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ms-dc1\K4_Projects\K_Projects\2453_日本マイクロソフト\MS\【Creative】\【M29047】教員向けWebサイト構築\コンテンツ格納\760\"/>
    </mc:Choice>
  </mc:AlternateContent>
  <xr:revisionPtr revIDLastSave="0" documentId="8_{EE7337EE-114A-4714-930D-B2103770ACBB}" xr6:coauthVersionLast="47" xr6:coauthVersionMax="47" xr10:uidLastSave="{00000000-0000-0000-0000-000000000000}"/>
  <bookViews>
    <workbookView xWindow="-98" yWindow="-98" windowWidth="20715" windowHeight="13276" activeTab="3" xr2:uid="{5E8544A2-339E-4097-BF2C-74BBD66302AA}"/>
  </bookViews>
  <sheets>
    <sheet name="Formsの出席を張り付け" sheetId="4" r:id="rId1"/>
    <sheet name="原版（学年）" sheetId="6" r:id="rId2"/>
    <sheet name="原版（クラス）" sheetId="3" r:id="rId3"/>
    <sheet name="名簿一覧" sheetId="1" r:id="rId4"/>
  </sheets>
  <definedNames>
    <definedName name="_xlnm._FilterDatabase" localSheetId="1" hidden="1">'原版（学年）'!$A$3:$R$546</definedName>
    <definedName name="_xlnm._FilterDatabase" localSheetId="3" hidden="1">名簿一覧!#REF!</definedName>
    <definedName name="_xlnm.Print_Area" localSheetId="2">'原版（クラス）'!$A$1:$T$50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" i="6" l="1"/>
  <c r="AB3" i="6"/>
  <c r="AC3" i="6"/>
  <c r="AD3" i="6"/>
  <c r="AE3" i="6"/>
  <c r="AF3" i="6"/>
  <c r="AG3" i="6"/>
  <c r="AH3" i="6"/>
  <c r="AI3" i="6"/>
  <c r="AJ3" i="6"/>
  <c r="R3" i="6"/>
  <c r="S3" i="6"/>
  <c r="T3" i="6"/>
  <c r="U3" i="6"/>
  <c r="V3" i="6"/>
  <c r="W3" i="6"/>
  <c r="X3" i="6"/>
  <c r="Y3" i="6"/>
  <c r="Z3" i="6"/>
  <c r="F3" i="3" l="1"/>
  <c r="C2" i="1" l="1"/>
  <c r="C4" i="1" l="1"/>
  <c r="C3" i="1"/>
  <c r="Q1" i="3"/>
  <c r="O1" i="6"/>
  <c r="C5" i="1" l="1"/>
  <c r="C6" i="1" l="1"/>
  <c r="B6" i="1" s="1"/>
  <c r="Q3" i="6"/>
  <c r="P3" i="6"/>
  <c r="O3" i="6"/>
  <c r="N3" i="6"/>
  <c r="M3" i="6"/>
  <c r="L3" i="6"/>
  <c r="K3" i="6"/>
  <c r="J3" i="6"/>
  <c r="I3" i="6"/>
  <c r="H3" i="6"/>
  <c r="G3" i="6"/>
  <c r="F3" i="6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B3" i="1"/>
  <c r="B4" i="1"/>
  <c r="B5" i="1"/>
  <c r="B2" i="1"/>
  <c r="C7" i="1" l="1"/>
  <c r="B7" i="1" s="1"/>
  <c r="E3" i="3"/>
  <c r="H2" i="1"/>
  <c r="H3" i="1"/>
  <c r="H4" i="1"/>
  <c r="H5" i="1"/>
  <c r="H6" i="1"/>
  <c r="H7" i="1"/>
  <c r="C8" i="1" l="1"/>
  <c r="B8" i="1" l="1"/>
  <c r="H8" i="1"/>
  <c r="C9" i="1"/>
  <c r="B9" i="1" l="1"/>
  <c r="H9" i="1"/>
  <c r="C10" i="1"/>
  <c r="B10" i="1" l="1"/>
  <c r="H10" i="1"/>
  <c r="C11" i="1"/>
  <c r="C12" i="1" l="1"/>
  <c r="B11" i="1"/>
  <c r="H11" i="1"/>
  <c r="B12" i="1" l="1"/>
  <c r="H12" i="1"/>
  <c r="C13" i="1"/>
  <c r="B13" i="1" l="1"/>
  <c r="H13" i="1"/>
  <c r="C14" i="1"/>
  <c r="B14" i="1" l="1"/>
  <c r="H14" i="1"/>
  <c r="C15" i="1"/>
  <c r="B15" i="1" l="1"/>
  <c r="H15" i="1"/>
  <c r="C16" i="1"/>
  <c r="B16" i="1" l="1"/>
  <c r="H16" i="1"/>
  <c r="C17" i="1"/>
  <c r="C18" i="1" l="1"/>
  <c r="B17" i="1"/>
  <c r="H17" i="1"/>
  <c r="B18" i="1" l="1"/>
  <c r="H18" i="1"/>
  <c r="C19" i="1"/>
  <c r="B19" i="1" l="1"/>
  <c r="H19" i="1"/>
  <c r="C20" i="1"/>
  <c r="B20" i="1" l="1"/>
  <c r="H20" i="1"/>
  <c r="C21" i="1"/>
  <c r="B21" i="1" l="1"/>
  <c r="H21" i="1"/>
  <c r="C22" i="1"/>
  <c r="B22" i="1" l="1"/>
  <c r="H22" i="1"/>
  <c r="C23" i="1"/>
  <c r="B23" i="1" l="1"/>
  <c r="H23" i="1"/>
  <c r="C24" i="1"/>
  <c r="B24" i="1" l="1"/>
  <c r="H24" i="1"/>
  <c r="C25" i="1"/>
  <c r="B25" i="1" l="1"/>
  <c r="H25" i="1"/>
  <c r="C26" i="1"/>
  <c r="C27" i="1" l="1"/>
  <c r="B26" i="1"/>
  <c r="H26" i="1"/>
  <c r="B27" i="1" l="1"/>
  <c r="H27" i="1"/>
  <c r="C28" i="1"/>
  <c r="B28" i="1" l="1"/>
  <c r="H28" i="1"/>
  <c r="C29" i="1"/>
  <c r="B29" i="1" l="1"/>
  <c r="H29" i="1"/>
  <c r="C30" i="1"/>
  <c r="B30" i="1" l="1"/>
  <c r="H30" i="1"/>
  <c r="C31" i="1"/>
  <c r="B31" i="1" l="1"/>
  <c r="H31" i="1"/>
  <c r="C32" i="1"/>
  <c r="B32" i="1" l="1"/>
  <c r="H32" i="1"/>
  <c r="C33" i="1"/>
  <c r="B33" i="1" l="1"/>
  <c r="H33" i="1"/>
  <c r="C34" i="1"/>
  <c r="C35" i="1" l="1"/>
  <c r="B34" i="1"/>
  <c r="H34" i="1"/>
  <c r="B35" i="1" l="1"/>
  <c r="H35" i="1"/>
  <c r="C36" i="1"/>
  <c r="C37" i="1" l="1"/>
  <c r="B36" i="1"/>
  <c r="H36" i="1"/>
  <c r="B37" i="1" l="1"/>
  <c r="H37" i="1"/>
  <c r="C38" i="1"/>
  <c r="B38" i="1" l="1"/>
  <c r="H38" i="1"/>
  <c r="C39" i="1"/>
  <c r="B39" i="1" l="1"/>
  <c r="H39" i="1"/>
  <c r="C40" i="1"/>
  <c r="B40" i="1" l="1"/>
  <c r="H40" i="1"/>
  <c r="C41" i="1"/>
  <c r="B41" i="1" l="1"/>
  <c r="H41" i="1"/>
  <c r="C42" i="1"/>
  <c r="C43" i="1" l="1"/>
  <c r="B42" i="1"/>
  <c r="H42" i="1"/>
  <c r="B43" i="1" l="1"/>
  <c r="H43" i="1"/>
  <c r="C44" i="1"/>
  <c r="C45" i="1" l="1"/>
  <c r="B44" i="1"/>
  <c r="H44" i="1"/>
  <c r="B45" i="1" l="1"/>
  <c r="H45" i="1"/>
  <c r="C46" i="1"/>
  <c r="B46" i="1" l="1"/>
  <c r="H46" i="1"/>
  <c r="C47" i="1"/>
  <c r="B47" i="1" l="1"/>
  <c r="H47" i="1"/>
  <c r="C48" i="1"/>
  <c r="B48" i="1" l="1"/>
  <c r="H48" i="1"/>
  <c r="C49" i="1"/>
  <c r="B49" i="1" l="1"/>
  <c r="H49" i="1"/>
  <c r="C50" i="1"/>
  <c r="B50" i="1" l="1"/>
  <c r="H50" i="1"/>
  <c r="C51" i="1"/>
  <c r="B51" i="1" l="1"/>
  <c r="H51" i="1"/>
  <c r="C52" i="1"/>
  <c r="B52" i="1" l="1"/>
  <c r="H52" i="1"/>
  <c r="C53" i="1"/>
  <c r="B53" i="1" l="1"/>
  <c r="H53" i="1"/>
  <c r="C54" i="1"/>
  <c r="B54" i="1" l="1"/>
  <c r="H54" i="1"/>
  <c r="C55" i="1"/>
  <c r="B55" i="1" l="1"/>
  <c r="H55" i="1"/>
  <c r="C56" i="1"/>
  <c r="B56" i="1" l="1"/>
  <c r="H56" i="1"/>
  <c r="C57" i="1"/>
  <c r="B57" i="1" l="1"/>
  <c r="H57" i="1"/>
  <c r="C58" i="1"/>
  <c r="B58" i="1" l="1"/>
  <c r="H58" i="1"/>
  <c r="C59" i="1"/>
  <c r="B59" i="1" l="1"/>
  <c r="H59" i="1"/>
  <c r="C60" i="1"/>
  <c r="B60" i="1" l="1"/>
  <c r="H60" i="1"/>
  <c r="C61" i="1"/>
  <c r="B61" i="1" l="1"/>
  <c r="H61" i="1"/>
  <c r="C62" i="1"/>
  <c r="B62" i="1" l="1"/>
  <c r="H62" i="1"/>
  <c r="C63" i="1"/>
  <c r="B63" i="1" l="1"/>
  <c r="H63" i="1"/>
  <c r="C64" i="1"/>
  <c r="B64" i="1" l="1"/>
  <c r="H64" i="1"/>
  <c r="C65" i="1"/>
  <c r="B65" i="1" l="1"/>
  <c r="H65" i="1"/>
  <c r="C66" i="1"/>
  <c r="B66" i="1" l="1"/>
  <c r="H66" i="1"/>
  <c r="C67" i="1"/>
  <c r="B67" i="1" l="1"/>
  <c r="H67" i="1"/>
  <c r="C68" i="1"/>
  <c r="B68" i="1" l="1"/>
  <c r="H68" i="1"/>
  <c r="C69" i="1"/>
  <c r="B69" i="1" l="1"/>
  <c r="H69" i="1"/>
  <c r="C70" i="1"/>
  <c r="B70" i="1" l="1"/>
  <c r="H70" i="1"/>
  <c r="C71" i="1"/>
  <c r="B71" i="1" l="1"/>
  <c r="H71" i="1"/>
  <c r="C72" i="1"/>
  <c r="B72" i="1" l="1"/>
  <c r="H72" i="1"/>
  <c r="C73" i="1"/>
  <c r="B73" i="1" l="1"/>
  <c r="H73" i="1"/>
  <c r="C74" i="1"/>
  <c r="B74" i="1" l="1"/>
  <c r="H74" i="1"/>
  <c r="C75" i="1"/>
  <c r="B75" i="1" l="1"/>
  <c r="H75" i="1"/>
  <c r="C76" i="1"/>
  <c r="B76" i="1" l="1"/>
  <c r="H76" i="1"/>
  <c r="C77" i="1"/>
  <c r="B77" i="1" l="1"/>
  <c r="H77" i="1"/>
  <c r="C78" i="1"/>
  <c r="B78" i="1" l="1"/>
  <c r="H78" i="1"/>
  <c r="C79" i="1"/>
  <c r="B79" i="1" l="1"/>
  <c r="H79" i="1"/>
  <c r="C80" i="1"/>
  <c r="B80" i="1" l="1"/>
  <c r="H80" i="1"/>
  <c r="C81" i="1"/>
  <c r="B81" i="1" l="1"/>
  <c r="H81" i="1"/>
  <c r="C82" i="1"/>
  <c r="B82" i="1" l="1"/>
  <c r="H82" i="1"/>
  <c r="C83" i="1"/>
  <c r="B83" i="1" l="1"/>
  <c r="H83" i="1"/>
  <c r="C84" i="1"/>
  <c r="B84" i="1" l="1"/>
  <c r="H84" i="1"/>
  <c r="C85" i="1"/>
  <c r="B85" i="1" l="1"/>
  <c r="H85" i="1"/>
  <c r="C86" i="1"/>
  <c r="B86" i="1" l="1"/>
  <c r="H86" i="1"/>
  <c r="C87" i="1"/>
  <c r="B87" i="1" l="1"/>
  <c r="H87" i="1"/>
  <c r="C88" i="1"/>
  <c r="B88" i="1" l="1"/>
  <c r="H88" i="1"/>
  <c r="C89" i="1"/>
  <c r="B89" i="1" l="1"/>
  <c r="H89" i="1"/>
  <c r="C90" i="1"/>
  <c r="B90" i="1" l="1"/>
  <c r="H90" i="1"/>
  <c r="C91" i="1"/>
  <c r="B91" i="1" l="1"/>
  <c r="H91" i="1"/>
  <c r="C92" i="1"/>
  <c r="B92" i="1" l="1"/>
  <c r="H92" i="1"/>
  <c r="C93" i="1"/>
  <c r="B93" i="1" l="1"/>
  <c r="H93" i="1"/>
  <c r="C94" i="1"/>
  <c r="B94" i="1" l="1"/>
  <c r="H94" i="1"/>
  <c r="C95" i="1"/>
  <c r="B95" i="1" l="1"/>
  <c r="H95" i="1"/>
  <c r="C96" i="1"/>
  <c r="B96" i="1" l="1"/>
  <c r="H96" i="1"/>
  <c r="C97" i="1"/>
  <c r="B97" i="1" l="1"/>
  <c r="H97" i="1"/>
  <c r="C98" i="1"/>
  <c r="B98" i="1" l="1"/>
  <c r="H98" i="1"/>
  <c r="C99" i="1"/>
  <c r="B99" i="1" l="1"/>
  <c r="H99" i="1"/>
  <c r="C100" i="1"/>
  <c r="B100" i="1" l="1"/>
  <c r="H100" i="1"/>
  <c r="C101" i="1"/>
  <c r="B101" i="1" l="1"/>
  <c r="H101" i="1"/>
  <c r="C102" i="1"/>
  <c r="B102" i="1" l="1"/>
  <c r="H102" i="1"/>
  <c r="C103" i="1"/>
  <c r="B103" i="1" l="1"/>
  <c r="H103" i="1"/>
  <c r="C104" i="1"/>
  <c r="B104" i="1" l="1"/>
  <c r="H104" i="1"/>
  <c r="C105" i="1"/>
  <c r="B105" i="1" l="1"/>
  <c r="H105" i="1"/>
  <c r="C106" i="1"/>
  <c r="B106" i="1" l="1"/>
  <c r="H106" i="1"/>
  <c r="C107" i="1"/>
  <c r="B107" i="1" l="1"/>
  <c r="H107" i="1"/>
  <c r="C108" i="1"/>
  <c r="B108" i="1" l="1"/>
  <c r="H108" i="1"/>
  <c r="C109" i="1"/>
  <c r="B109" i="1" l="1"/>
  <c r="H109" i="1"/>
  <c r="C110" i="1"/>
  <c r="B110" i="1" l="1"/>
  <c r="H110" i="1"/>
  <c r="C111" i="1"/>
  <c r="B111" i="1" l="1"/>
  <c r="H111" i="1"/>
  <c r="C112" i="1"/>
  <c r="B112" i="1" l="1"/>
  <c r="H112" i="1"/>
  <c r="C113" i="1"/>
  <c r="B113" i="1" l="1"/>
  <c r="H113" i="1"/>
  <c r="C114" i="1"/>
  <c r="B114" i="1" l="1"/>
  <c r="H114" i="1"/>
  <c r="C115" i="1"/>
  <c r="B115" i="1" l="1"/>
  <c r="H115" i="1"/>
  <c r="C116" i="1"/>
  <c r="B116" i="1" l="1"/>
  <c r="H116" i="1"/>
  <c r="C117" i="1"/>
  <c r="B117" i="1" l="1"/>
  <c r="H117" i="1"/>
  <c r="C118" i="1"/>
  <c r="B118" i="1" l="1"/>
  <c r="H118" i="1"/>
  <c r="C119" i="1"/>
  <c r="B119" i="1" l="1"/>
  <c r="H119" i="1"/>
  <c r="C120" i="1"/>
  <c r="B120" i="1" l="1"/>
  <c r="H120" i="1"/>
  <c r="C121" i="1"/>
  <c r="B121" i="1" l="1"/>
  <c r="H121" i="1"/>
  <c r="C122" i="1"/>
  <c r="B122" i="1" l="1"/>
  <c r="H122" i="1"/>
  <c r="C123" i="1"/>
  <c r="B123" i="1" l="1"/>
  <c r="H123" i="1"/>
  <c r="C124" i="1"/>
  <c r="B124" i="1" l="1"/>
  <c r="H124" i="1"/>
  <c r="C125" i="1"/>
  <c r="B125" i="1" l="1"/>
  <c r="H125" i="1"/>
  <c r="C126" i="1"/>
  <c r="B126" i="1" l="1"/>
  <c r="H126" i="1"/>
  <c r="C127" i="1"/>
  <c r="B127" i="1" l="1"/>
  <c r="H127" i="1"/>
  <c r="C128" i="1"/>
  <c r="B128" i="1" l="1"/>
  <c r="H128" i="1"/>
  <c r="C129" i="1"/>
  <c r="B129" i="1" l="1"/>
  <c r="H129" i="1"/>
  <c r="C130" i="1"/>
  <c r="B130" i="1" l="1"/>
  <c r="H130" i="1"/>
  <c r="C131" i="1"/>
  <c r="B131" i="1" l="1"/>
  <c r="H131" i="1"/>
  <c r="C132" i="1"/>
  <c r="C133" i="1" l="1"/>
  <c r="B132" i="1"/>
  <c r="H132" i="1"/>
  <c r="B133" i="1" l="1"/>
  <c r="H133" i="1"/>
  <c r="C134" i="1"/>
  <c r="B134" i="1" l="1"/>
  <c r="H134" i="1"/>
  <c r="C135" i="1"/>
  <c r="B135" i="1" l="1"/>
  <c r="H135" i="1"/>
  <c r="C136" i="1"/>
  <c r="B136" i="1" l="1"/>
  <c r="H136" i="1"/>
  <c r="C137" i="1"/>
  <c r="B137" i="1" l="1"/>
  <c r="H137" i="1"/>
  <c r="C138" i="1"/>
  <c r="B138" i="1" l="1"/>
  <c r="H138" i="1"/>
  <c r="C139" i="1"/>
  <c r="B139" i="1" l="1"/>
  <c r="H139" i="1"/>
  <c r="C140" i="1"/>
  <c r="C141" i="1" l="1"/>
  <c r="B140" i="1"/>
  <c r="H140" i="1"/>
  <c r="B141" i="1" l="1"/>
  <c r="H141" i="1"/>
  <c r="C142" i="1"/>
  <c r="B142" i="1" l="1"/>
  <c r="H142" i="1"/>
  <c r="C143" i="1"/>
  <c r="C144" i="1" l="1"/>
  <c r="B143" i="1"/>
  <c r="H143" i="1"/>
  <c r="B144" i="1" l="1"/>
  <c r="H144" i="1"/>
  <c r="C145" i="1"/>
  <c r="B145" i="1" l="1"/>
  <c r="H145" i="1"/>
  <c r="C146" i="1"/>
  <c r="C147" i="1" l="1"/>
  <c r="B146" i="1"/>
  <c r="H146" i="1"/>
  <c r="B147" i="1" l="1"/>
  <c r="H147" i="1"/>
  <c r="C148" i="1"/>
  <c r="B148" i="1" l="1"/>
  <c r="H148" i="1"/>
  <c r="C149" i="1"/>
  <c r="B149" i="1" l="1"/>
  <c r="H149" i="1"/>
  <c r="C150" i="1"/>
  <c r="B150" i="1" l="1"/>
  <c r="H150" i="1"/>
  <c r="C151" i="1"/>
  <c r="B151" i="1" l="1"/>
  <c r="H151" i="1"/>
  <c r="C152" i="1"/>
  <c r="B152" i="1" l="1"/>
  <c r="H152" i="1"/>
  <c r="C153" i="1"/>
  <c r="B153" i="1" l="1"/>
  <c r="H153" i="1"/>
  <c r="C154" i="1"/>
  <c r="B154" i="1" l="1"/>
  <c r="H154" i="1"/>
  <c r="C155" i="1"/>
  <c r="B155" i="1" l="1"/>
  <c r="H155" i="1"/>
  <c r="C156" i="1"/>
  <c r="C157" i="1" l="1"/>
  <c r="B156" i="1"/>
  <c r="H156" i="1"/>
  <c r="B157" i="1" l="1"/>
  <c r="H157" i="1"/>
  <c r="C158" i="1"/>
  <c r="B158" i="1" l="1"/>
  <c r="H158" i="1"/>
  <c r="C159" i="1"/>
  <c r="B159" i="1" l="1"/>
  <c r="H159" i="1"/>
  <c r="C160" i="1"/>
  <c r="B160" i="1" l="1"/>
  <c r="H160" i="1"/>
  <c r="C161" i="1"/>
  <c r="B161" i="1" l="1"/>
  <c r="H161" i="1"/>
  <c r="C162" i="1"/>
  <c r="B162" i="1" l="1"/>
  <c r="H162" i="1"/>
  <c r="C163" i="1"/>
  <c r="B163" i="1" l="1"/>
  <c r="H163" i="1"/>
  <c r="C164" i="1"/>
  <c r="B164" i="1" l="1"/>
  <c r="H164" i="1"/>
  <c r="C165" i="1"/>
  <c r="B165" i="1" l="1"/>
  <c r="H165" i="1"/>
  <c r="C166" i="1"/>
  <c r="B166" i="1" l="1"/>
  <c r="H166" i="1"/>
  <c r="C167" i="1"/>
  <c r="B167" i="1" l="1"/>
  <c r="H167" i="1"/>
  <c r="C168" i="1"/>
  <c r="B168" i="1" l="1"/>
  <c r="H168" i="1"/>
  <c r="C169" i="1"/>
  <c r="B169" i="1" l="1"/>
  <c r="H169" i="1"/>
  <c r="C170" i="1"/>
  <c r="B170" i="1" l="1"/>
  <c r="H170" i="1"/>
  <c r="C171" i="1"/>
  <c r="B171" i="1" l="1"/>
  <c r="H171" i="1"/>
  <c r="C172" i="1"/>
  <c r="B172" i="1" l="1"/>
  <c r="H172" i="1"/>
  <c r="C173" i="1"/>
  <c r="B173" i="1" l="1"/>
  <c r="H173" i="1"/>
  <c r="C174" i="1"/>
  <c r="C175" i="1" l="1"/>
  <c r="B174" i="1"/>
  <c r="H174" i="1"/>
  <c r="B175" i="1" l="1"/>
  <c r="H175" i="1"/>
  <c r="C176" i="1"/>
  <c r="B176" i="1" l="1"/>
  <c r="H176" i="1"/>
  <c r="C177" i="1"/>
  <c r="B177" i="1" l="1"/>
  <c r="H177" i="1"/>
  <c r="C178" i="1"/>
  <c r="B178" i="1" l="1"/>
  <c r="H178" i="1"/>
  <c r="C179" i="1"/>
  <c r="B179" i="1" l="1"/>
  <c r="H179" i="1"/>
  <c r="C180" i="1"/>
  <c r="B180" i="1" l="1"/>
  <c r="H180" i="1"/>
  <c r="C181" i="1"/>
  <c r="B181" i="1" l="1"/>
  <c r="H181" i="1"/>
  <c r="C182" i="1"/>
  <c r="B182" i="1" l="1"/>
  <c r="H182" i="1"/>
  <c r="C183" i="1"/>
  <c r="B183" i="1" l="1"/>
  <c r="H183" i="1"/>
  <c r="C184" i="1"/>
  <c r="B184" i="1" l="1"/>
  <c r="H184" i="1"/>
  <c r="C185" i="1"/>
  <c r="B185" i="1" l="1"/>
  <c r="H185" i="1"/>
  <c r="C186" i="1"/>
  <c r="B186" i="1" l="1"/>
  <c r="H186" i="1"/>
  <c r="C187" i="1"/>
  <c r="B187" i="1" l="1"/>
  <c r="H187" i="1"/>
  <c r="C188" i="1"/>
  <c r="B188" i="1" l="1"/>
  <c r="H188" i="1"/>
  <c r="C189" i="1"/>
  <c r="B189" i="1" l="1"/>
  <c r="H189" i="1"/>
  <c r="C190" i="1"/>
  <c r="B190" i="1" l="1"/>
  <c r="H190" i="1"/>
  <c r="C191" i="1"/>
  <c r="B191" i="1" l="1"/>
  <c r="H191" i="1"/>
  <c r="C192" i="1"/>
  <c r="B192" i="1" l="1"/>
  <c r="H192" i="1"/>
  <c r="C193" i="1"/>
  <c r="B193" i="1" l="1"/>
  <c r="H193" i="1"/>
  <c r="C194" i="1"/>
  <c r="B194" i="1" l="1"/>
  <c r="H194" i="1"/>
  <c r="C195" i="1"/>
  <c r="B195" i="1" l="1"/>
  <c r="H195" i="1"/>
  <c r="C196" i="1"/>
  <c r="B196" i="1" l="1"/>
  <c r="H196" i="1"/>
  <c r="C197" i="1"/>
  <c r="B197" i="1" l="1"/>
  <c r="H197" i="1"/>
  <c r="C198" i="1"/>
  <c r="B198" i="1" l="1"/>
  <c r="H198" i="1"/>
  <c r="C199" i="1"/>
  <c r="B199" i="1" l="1"/>
  <c r="H199" i="1"/>
  <c r="C200" i="1"/>
  <c r="B200" i="1" l="1"/>
  <c r="H200" i="1"/>
  <c r="C201" i="1"/>
  <c r="B201" i="1" l="1"/>
  <c r="H201" i="1"/>
  <c r="C202" i="1"/>
  <c r="B202" i="1" l="1"/>
  <c r="H202" i="1"/>
  <c r="C203" i="1"/>
  <c r="B203" i="1" l="1"/>
  <c r="H203" i="1"/>
  <c r="C204" i="1"/>
  <c r="B204" i="1" l="1"/>
  <c r="H204" i="1"/>
  <c r="C205" i="1"/>
  <c r="B205" i="1" l="1"/>
  <c r="H205" i="1"/>
  <c r="C206" i="1"/>
  <c r="B206" i="1" l="1"/>
  <c r="H206" i="1"/>
  <c r="C207" i="1"/>
  <c r="B207" i="1" l="1"/>
  <c r="H207" i="1"/>
  <c r="C208" i="1"/>
  <c r="B208" i="1" l="1"/>
  <c r="H208" i="1"/>
  <c r="C209" i="1"/>
  <c r="B209" i="1" l="1"/>
  <c r="H209" i="1"/>
  <c r="C210" i="1"/>
  <c r="B210" i="1" l="1"/>
  <c r="H210" i="1"/>
  <c r="C211" i="1"/>
  <c r="B211" i="1" l="1"/>
  <c r="H211" i="1"/>
  <c r="C212" i="1"/>
  <c r="B212" i="1" l="1"/>
  <c r="H212" i="1"/>
  <c r="C213" i="1"/>
  <c r="B213" i="1" l="1"/>
  <c r="H213" i="1"/>
  <c r="C214" i="1"/>
  <c r="B214" i="1" l="1"/>
  <c r="H214" i="1"/>
  <c r="C215" i="1"/>
  <c r="B215" i="1" l="1"/>
  <c r="H215" i="1"/>
  <c r="C216" i="1"/>
  <c r="B216" i="1" l="1"/>
  <c r="H216" i="1"/>
  <c r="C217" i="1"/>
  <c r="B217" i="1" l="1"/>
  <c r="H217" i="1"/>
  <c r="C218" i="1"/>
  <c r="B218" i="1" l="1"/>
  <c r="H218" i="1"/>
  <c r="C219" i="1"/>
  <c r="B219" i="1" l="1"/>
  <c r="H219" i="1"/>
  <c r="C220" i="1"/>
  <c r="B220" i="1" l="1"/>
  <c r="H220" i="1"/>
  <c r="C221" i="1"/>
  <c r="B221" i="1" l="1"/>
  <c r="H221" i="1"/>
  <c r="C222" i="1"/>
  <c r="B222" i="1" l="1"/>
  <c r="H222" i="1"/>
  <c r="C223" i="1"/>
  <c r="B223" i="1" l="1"/>
  <c r="H223" i="1"/>
  <c r="C224" i="1"/>
  <c r="B224" i="1" l="1"/>
  <c r="H224" i="1"/>
  <c r="C225" i="1"/>
  <c r="B225" i="1" l="1"/>
  <c r="H225" i="1"/>
  <c r="C226" i="1"/>
  <c r="B226" i="1" l="1"/>
  <c r="H226" i="1"/>
  <c r="C227" i="1"/>
  <c r="B227" i="1" l="1"/>
  <c r="H227" i="1"/>
  <c r="C228" i="1"/>
  <c r="B228" i="1" l="1"/>
  <c r="H228" i="1"/>
  <c r="C229" i="1"/>
  <c r="B229" i="1" l="1"/>
  <c r="H229" i="1"/>
  <c r="C230" i="1"/>
  <c r="B230" i="1" l="1"/>
  <c r="H230" i="1"/>
  <c r="C231" i="1"/>
  <c r="B231" i="1" l="1"/>
  <c r="H231" i="1"/>
  <c r="C232" i="1"/>
  <c r="B232" i="1" l="1"/>
  <c r="H232" i="1"/>
  <c r="C233" i="1"/>
  <c r="B233" i="1" l="1"/>
  <c r="H233" i="1"/>
  <c r="C234" i="1"/>
  <c r="B234" i="1" l="1"/>
  <c r="H234" i="1"/>
  <c r="C235" i="1"/>
  <c r="B235" i="1" l="1"/>
  <c r="H235" i="1"/>
  <c r="C236" i="1"/>
  <c r="B236" i="1" l="1"/>
  <c r="H236" i="1"/>
  <c r="C237" i="1"/>
  <c r="B237" i="1" l="1"/>
  <c r="H237" i="1"/>
  <c r="C238" i="1"/>
  <c r="B238" i="1" l="1"/>
  <c r="H238" i="1"/>
  <c r="C239" i="1"/>
  <c r="B239" i="1" l="1"/>
  <c r="H239" i="1"/>
  <c r="C240" i="1"/>
  <c r="B240" i="1" l="1"/>
  <c r="H240" i="1"/>
  <c r="C241" i="1"/>
  <c r="B241" i="1" l="1"/>
  <c r="H241" i="1"/>
  <c r="C242" i="1"/>
  <c r="B242" i="1" l="1"/>
  <c r="H242" i="1"/>
  <c r="C243" i="1"/>
  <c r="B243" i="1" l="1"/>
  <c r="H243" i="1"/>
  <c r="C244" i="1"/>
  <c r="B244" i="1" l="1"/>
  <c r="H244" i="1"/>
  <c r="C245" i="1"/>
  <c r="B245" i="1" l="1"/>
  <c r="H245" i="1"/>
  <c r="C246" i="1"/>
  <c r="B246" i="1" l="1"/>
  <c r="H246" i="1"/>
  <c r="C247" i="1"/>
  <c r="B247" i="1" l="1"/>
  <c r="H247" i="1"/>
  <c r="C248" i="1"/>
  <c r="B248" i="1" l="1"/>
  <c r="H248" i="1"/>
  <c r="C249" i="1"/>
  <c r="B249" i="1" l="1"/>
  <c r="H249" i="1"/>
  <c r="C250" i="1"/>
  <c r="B250" i="1" l="1"/>
  <c r="H250" i="1"/>
  <c r="C251" i="1"/>
  <c r="B251" i="1" l="1"/>
  <c r="H251" i="1"/>
  <c r="C252" i="1"/>
  <c r="B252" i="1" l="1"/>
  <c r="H252" i="1"/>
  <c r="C253" i="1"/>
  <c r="B253" i="1" l="1"/>
  <c r="H253" i="1"/>
  <c r="C254" i="1"/>
  <c r="B254" i="1" l="1"/>
  <c r="H254" i="1"/>
  <c r="C255" i="1"/>
  <c r="B255" i="1" l="1"/>
  <c r="H255" i="1"/>
  <c r="C256" i="1"/>
  <c r="B256" i="1" l="1"/>
  <c r="H256" i="1"/>
  <c r="C257" i="1"/>
  <c r="B257" i="1" l="1"/>
  <c r="H257" i="1"/>
  <c r="C258" i="1"/>
  <c r="B258" i="1" l="1"/>
  <c r="H258" i="1"/>
  <c r="C259" i="1"/>
  <c r="B259" i="1" l="1"/>
  <c r="H259" i="1"/>
  <c r="C260" i="1"/>
  <c r="B260" i="1" l="1"/>
  <c r="H260" i="1"/>
  <c r="C261" i="1"/>
  <c r="B261" i="1" l="1"/>
  <c r="H261" i="1"/>
  <c r="C262" i="1"/>
  <c r="B262" i="1" l="1"/>
  <c r="H262" i="1"/>
  <c r="C263" i="1"/>
  <c r="B263" i="1" l="1"/>
  <c r="H263" i="1"/>
  <c r="C264" i="1"/>
  <c r="B264" i="1" l="1"/>
  <c r="H264" i="1"/>
  <c r="C265" i="1"/>
  <c r="B265" i="1" l="1"/>
  <c r="H265" i="1"/>
  <c r="C266" i="1"/>
  <c r="B266" i="1" l="1"/>
  <c r="H266" i="1"/>
  <c r="C267" i="1"/>
  <c r="B267" i="1" l="1"/>
  <c r="H267" i="1"/>
  <c r="C268" i="1"/>
  <c r="B268" i="1" l="1"/>
  <c r="H268" i="1"/>
  <c r="C269" i="1"/>
  <c r="B269" i="1" l="1"/>
  <c r="H269" i="1"/>
  <c r="C270" i="1"/>
  <c r="B270" i="1" l="1"/>
  <c r="H270" i="1"/>
  <c r="C271" i="1"/>
  <c r="B271" i="1" l="1"/>
  <c r="H271" i="1"/>
  <c r="C272" i="1"/>
  <c r="B272" i="1" l="1"/>
  <c r="H272" i="1"/>
  <c r="C273" i="1"/>
  <c r="B273" i="1" l="1"/>
  <c r="H273" i="1"/>
  <c r="C274" i="1"/>
  <c r="B274" i="1" l="1"/>
  <c r="H274" i="1"/>
  <c r="C275" i="1"/>
  <c r="B275" i="1" l="1"/>
  <c r="H275" i="1"/>
  <c r="C276" i="1"/>
  <c r="B276" i="1" l="1"/>
  <c r="H276" i="1"/>
  <c r="C277" i="1"/>
  <c r="B277" i="1" l="1"/>
  <c r="H277" i="1"/>
  <c r="C278" i="1"/>
  <c r="B278" i="1" l="1"/>
  <c r="H278" i="1"/>
  <c r="C279" i="1"/>
  <c r="B279" i="1" l="1"/>
  <c r="H279" i="1"/>
  <c r="C280" i="1"/>
  <c r="B280" i="1" l="1"/>
  <c r="H280" i="1"/>
  <c r="C281" i="1"/>
  <c r="B281" i="1" l="1"/>
  <c r="H281" i="1"/>
  <c r="C282" i="1"/>
  <c r="B282" i="1" l="1"/>
  <c r="H282" i="1"/>
  <c r="C283" i="1"/>
  <c r="B283" i="1" l="1"/>
  <c r="H283" i="1"/>
  <c r="C284" i="1"/>
  <c r="B284" i="1" l="1"/>
  <c r="H284" i="1"/>
  <c r="C285" i="1"/>
  <c r="B285" i="1" l="1"/>
  <c r="H285" i="1"/>
  <c r="C286" i="1"/>
  <c r="B286" i="1" l="1"/>
  <c r="H286" i="1"/>
  <c r="C287" i="1"/>
  <c r="B287" i="1" l="1"/>
  <c r="H287" i="1"/>
  <c r="C288" i="1"/>
  <c r="B288" i="1" l="1"/>
  <c r="H288" i="1"/>
  <c r="C289" i="1"/>
  <c r="B289" i="1" l="1"/>
  <c r="H289" i="1"/>
  <c r="C290" i="1"/>
  <c r="B290" i="1" l="1"/>
  <c r="H290" i="1"/>
  <c r="C291" i="1"/>
  <c r="B291" i="1" l="1"/>
  <c r="H291" i="1"/>
  <c r="C292" i="1"/>
  <c r="B292" i="1" l="1"/>
  <c r="H292" i="1"/>
  <c r="C293" i="1"/>
  <c r="B293" i="1" l="1"/>
  <c r="H293" i="1"/>
  <c r="C294" i="1"/>
  <c r="B294" i="1" l="1"/>
  <c r="H294" i="1"/>
  <c r="C295" i="1"/>
  <c r="B295" i="1" l="1"/>
  <c r="H295" i="1"/>
  <c r="C296" i="1"/>
  <c r="B296" i="1" l="1"/>
  <c r="H296" i="1"/>
  <c r="C297" i="1"/>
  <c r="B297" i="1" l="1"/>
  <c r="H297" i="1"/>
  <c r="C298" i="1"/>
  <c r="B298" i="1" l="1"/>
  <c r="H298" i="1"/>
  <c r="C299" i="1"/>
  <c r="B299" i="1" l="1"/>
  <c r="H299" i="1"/>
  <c r="C300" i="1"/>
  <c r="B300" i="1" l="1"/>
  <c r="H300" i="1"/>
  <c r="C301" i="1"/>
  <c r="B301" i="1" l="1"/>
  <c r="H301" i="1"/>
  <c r="C302" i="1"/>
  <c r="B302" i="1" l="1"/>
  <c r="H302" i="1"/>
  <c r="C303" i="1"/>
  <c r="B303" i="1" l="1"/>
  <c r="H303" i="1"/>
  <c r="C304" i="1"/>
  <c r="B304" i="1" l="1"/>
  <c r="H304" i="1"/>
  <c r="C305" i="1"/>
  <c r="B305" i="1" l="1"/>
  <c r="H305" i="1"/>
  <c r="C306" i="1"/>
  <c r="B306" i="1" l="1"/>
  <c r="H306" i="1"/>
  <c r="C307" i="1"/>
  <c r="B307" i="1" l="1"/>
  <c r="H307" i="1"/>
  <c r="C308" i="1"/>
  <c r="B308" i="1" l="1"/>
  <c r="H308" i="1"/>
  <c r="C309" i="1"/>
  <c r="B309" i="1" l="1"/>
  <c r="H309" i="1"/>
  <c r="C310" i="1"/>
  <c r="B310" i="1" l="1"/>
  <c r="H310" i="1"/>
  <c r="C311" i="1"/>
  <c r="B311" i="1" l="1"/>
  <c r="H311" i="1"/>
  <c r="C312" i="1"/>
  <c r="B312" i="1" l="1"/>
  <c r="H312" i="1"/>
  <c r="C313" i="1"/>
  <c r="B313" i="1" l="1"/>
  <c r="H313" i="1"/>
  <c r="C314" i="1"/>
  <c r="B314" i="1" l="1"/>
  <c r="H314" i="1"/>
  <c r="C315" i="1"/>
  <c r="B315" i="1" l="1"/>
  <c r="H315" i="1"/>
  <c r="C316" i="1"/>
  <c r="B316" i="1" l="1"/>
  <c r="H316" i="1"/>
  <c r="C317" i="1"/>
  <c r="B317" i="1" l="1"/>
  <c r="H317" i="1"/>
  <c r="C318" i="1"/>
  <c r="B318" i="1" l="1"/>
  <c r="H318" i="1"/>
  <c r="C319" i="1"/>
  <c r="B319" i="1" l="1"/>
  <c r="H319" i="1"/>
  <c r="C320" i="1"/>
  <c r="B320" i="1" l="1"/>
  <c r="H320" i="1"/>
  <c r="C321" i="1"/>
  <c r="B321" i="1" l="1"/>
  <c r="H321" i="1"/>
  <c r="C322" i="1"/>
  <c r="B322" i="1" l="1"/>
  <c r="H322" i="1"/>
  <c r="C323" i="1"/>
  <c r="B323" i="1" l="1"/>
  <c r="H323" i="1"/>
  <c r="C324" i="1"/>
  <c r="B324" i="1" l="1"/>
  <c r="H324" i="1"/>
  <c r="C325" i="1"/>
  <c r="B325" i="1" l="1"/>
  <c r="H325" i="1"/>
  <c r="C326" i="1"/>
  <c r="B326" i="1" l="1"/>
  <c r="H326" i="1"/>
  <c r="C327" i="1"/>
  <c r="B327" i="1" l="1"/>
  <c r="H327" i="1"/>
  <c r="C328" i="1"/>
  <c r="B328" i="1" l="1"/>
  <c r="H328" i="1"/>
  <c r="C329" i="1"/>
  <c r="B329" i="1" l="1"/>
  <c r="H329" i="1"/>
  <c r="C330" i="1"/>
  <c r="B330" i="1" l="1"/>
  <c r="H330" i="1"/>
  <c r="C331" i="1"/>
  <c r="B331" i="1" l="1"/>
  <c r="H331" i="1"/>
  <c r="C332" i="1"/>
  <c r="B332" i="1" l="1"/>
  <c r="H332" i="1"/>
  <c r="C333" i="1"/>
  <c r="B333" i="1" l="1"/>
  <c r="H333" i="1"/>
  <c r="C334" i="1"/>
  <c r="B334" i="1" l="1"/>
  <c r="H334" i="1"/>
  <c r="C335" i="1"/>
  <c r="B335" i="1" l="1"/>
  <c r="H335" i="1"/>
  <c r="C336" i="1"/>
  <c r="B336" i="1" l="1"/>
  <c r="H336" i="1"/>
  <c r="C337" i="1"/>
  <c r="B337" i="1" l="1"/>
  <c r="H337" i="1"/>
  <c r="C338" i="1"/>
  <c r="B338" i="1" l="1"/>
  <c r="H338" i="1"/>
  <c r="C339" i="1"/>
  <c r="B339" i="1" l="1"/>
  <c r="H339" i="1"/>
  <c r="C340" i="1"/>
  <c r="B340" i="1" l="1"/>
  <c r="H340" i="1"/>
  <c r="C341" i="1"/>
  <c r="B341" i="1" l="1"/>
  <c r="H341" i="1"/>
  <c r="C342" i="1"/>
  <c r="B342" i="1" l="1"/>
  <c r="H342" i="1"/>
  <c r="C343" i="1"/>
  <c r="B343" i="1" l="1"/>
  <c r="H343" i="1"/>
  <c r="C344" i="1"/>
  <c r="B344" i="1" l="1"/>
  <c r="H344" i="1"/>
  <c r="C345" i="1"/>
  <c r="B345" i="1" l="1"/>
  <c r="H345" i="1"/>
  <c r="C346" i="1"/>
  <c r="B346" i="1" l="1"/>
  <c r="H346" i="1"/>
  <c r="C347" i="1"/>
  <c r="B347" i="1" l="1"/>
  <c r="H347" i="1"/>
  <c r="C348" i="1"/>
  <c r="B348" i="1" l="1"/>
  <c r="H348" i="1"/>
  <c r="C349" i="1"/>
  <c r="B349" i="1" l="1"/>
  <c r="H349" i="1"/>
  <c r="C350" i="1"/>
  <c r="B350" i="1" l="1"/>
  <c r="H350" i="1"/>
  <c r="C351" i="1"/>
  <c r="B351" i="1" l="1"/>
  <c r="H351" i="1"/>
  <c r="C352" i="1"/>
  <c r="B352" i="1" l="1"/>
  <c r="H352" i="1"/>
  <c r="C353" i="1"/>
  <c r="B353" i="1" l="1"/>
  <c r="H353" i="1"/>
  <c r="C354" i="1"/>
  <c r="B354" i="1" l="1"/>
  <c r="H354" i="1"/>
  <c r="C355" i="1"/>
  <c r="B355" i="1" l="1"/>
  <c r="H355" i="1"/>
  <c r="C356" i="1"/>
  <c r="B356" i="1" l="1"/>
  <c r="H356" i="1"/>
  <c r="C357" i="1"/>
  <c r="B357" i="1" l="1"/>
  <c r="H357" i="1"/>
  <c r="C358" i="1"/>
  <c r="B358" i="1" l="1"/>
  <c r="H358" i="1"/>
  <c r="C359" i="1"/>
  <c r="B359" i="1" l="1"/>
  <c r="H359" i="1"/>
  <c r="C360" i="1"/>
  <c r="B360" i="1" l="1"/>
  <c r="H360" i="1"/>
  <c r="C361" i="1"/>
  <c r="B361" i="1" l="1"/>
  <c r="H361" i="1"/>
  <c r="C362" i="1"/>
  <c r="B362" i="1" l="1"/>
  <c r="H362" i="1"/>
  <c r="C363" i="1"/>
  <c r="B363" i="1" l="1"/>
  <c r="H363" i="1"/>
  <c r="C364" i="1"/>
  <c r="B364" i="1" l="1"/>
  <c r="H364" i="1"/>
  <c r="C365" i="1"/>
  <c r="B365" i="1" l="1"/>
  <c r="H365" i="1"/>
  <c r="C366" i="1"/>
  <c r="B366" i="1" l="1"/>
  <c r="H366" i="1"/>
  <c r="C367" i="1"/>
  <c r="B367" i="1" l="1"/>
  <c r="H367" i="1"/>
  <c r="C368" i="1"/>
  <c r="B368" i="1" l="1"/>
  <c r="H368" i="1"/>
  <c r="C369" i="1"/>
  <c r="B369" i="1" l="1"/>
  <c r="H369" i="1"/>
  <c r="C370" i="1"/>
  <c r="B370" i="1" l="1"/>
  <c r="H370" i="1"/>
  <c r="C371" i="1"/>
  <c r="B371" i="1" l="1"/>
  <c r="H371" i="1"/>
  <c r="C372" i="1"/>
  <c r="B372" i="1" l="1"/>
  <c r="H372" i="1"/>
  <c r="C373" i="1"/>
  <c r="B373" i="1" l="1"/>
  <c r="H373" i="1"/>
  <c r="C374" i="1"/>
  <c r="B374" i="1" l="1"/>
  <c r="H374" i="1"/>
  <c r="C375" i="1"/>
  <c r="B375" i="1" l="1"/>
  <c r="H375" i="1"/>
  <c r="C376" i="1"/>
  <c r="B376" i="1" l="1"/>
  <c r="H376" i="1"/>
  <c r="C377" i="1"/>
  <c r="B377" i="1" l="1"/>
  <c r="H377" i="1"/>
  <c r="C378" i="1"/>
  <c r="B378" i="1" l="1"/>
  <c r="H378" i="1"/>
  <c r="C379" i="1"/>
  <c r="B379" i="1" l="1"/>
  <c r="H379" i="1"/>
  <c r="C380" i="1"/>
  <c r="B380" i="1" l="1"/>
  <c r="H380" i="1"/>
  <c r="C381" i="1"/>
  <c r="B381" i="1" l="1"/>
  <c r="H381" i="1"/>
  <c r="C382" i="1"/>
  <c r="B382" i="1" l="1"/>
  <c r="H382" i="1"/>
  <c r="C383" i="1"/>
  <c r="B383" i="1" l="1"/>
  <c r="H383" i="1"/>
  <c r="C384" i="1"/>
  <c r="B384" i="1" l="1"/>
  <c r="H384" i="1"/>
  <c r="C385" i="1"/>
  <c r="B385" i="1" l="1"/>
  <c r="H385" i="1"/>
  <c r="C386" i="1"/>
  <c r="B386" i="1" l="1"/>
  <c r="H386" i="1"/>
  <c r="C387" i="1"/>
  <c r="B387" i="1" l="1"/>
  <c r="H387" i="1"/>
  <c r="C388" i="1"/>
  <c r="B388" i="1" l="1"/>
  <c r="H388" i="1"/>
  <c r="C389" i="1"/>
  <c r="B389" i="1" l="1"/>
  <c r="H389" i="1"/>
  <c r="C390" i="1"/>
  <c r="B390" i="1" l="1"/>
  <c r="H390" i="1"/>
  <c r="C391" i="1"/>
  <c r="B391" i="1" l="1"/>
  <c r="H391" i="1"/>
  <c r="C392" i="1"/>
  <c r="B392" i="1" l="1"/>
  <c r="H392" i="1"/>
  <c r="C393" i="1"/>
  <c r="B393" i="1" l="1"/>
  <c r="H393" i="1"/>
  <c r="C394" i="1"/>
  <c r="B394" i="1" l="1"/>
  <c r="H394" i="1"/>
  <c r="C395" i="1"/>
  <c r="B395" i="1" l="1"/>
  <c r="H395" i="1"/>
  <c r="C396" i="1"/>
  <c r="B396" i="1" l="1"/>
  <c r="H396" i="1"/>
  <c r="C397" i="1"/>
  <c r="B397" i="1" l="1"/>
  <c r="H397" i="1"/>
  <c r="C398" i="1"/>
  <c r="B398" i="1" l="1"/>
  <c r="H398" i="1"/>
  <c r="C399" i="1"/>
  <c r="B399" i="1" l="1"/>
  <c r="H399" i="1"/>
  <c r="C400" i="1"/>
  <c r="B400" i="1" l="1"/>
  <c r="H400" i="1"/>
  <c r="C401" i="1"/>
  <c r="B401" i="1" l="1"/>
  <c r="H401" i="1"/>
  <c r="C402" i="1"/>
  <c r="B402" i="1" l="1"/>
  <c r="H402" i="1"/>
  <c r="C403" i="1"/>
  <c r="B403" i="1" l="1"/>
  <c r="H403" i="1"/>
  <c r="C404" i="1"/>
  <c r="B404" i="1" l="1"/>
  <c r="H404" i="1"/>
  <c r="C405" i="1"/>
  <c r="B405" i="1" l="1"/>
  <c r="H405" i="1"/>
  <c r="C406" i="1"/>
  <c r="B406" i="1" l="1"/>
  <c r="H406" i="1"/>
  <c r="C407" i="1"/>
  <c r="B407" i="1" l="1"/>
  <c r="H407" i="1"/>
  <c r="C408" i="1"/>
  <c r="B408" i="1" l="1"/>
  <c r="H408" i="1"/>
  <c r="C409" i="1"/>
  <c r="B409" i="1" l="1"/>
  <c r="H409" i="1"/>
  <c r="C410" i="1"/>
  <c r="B410" i="1" l="1"/>
  <c r="H410" i="1"/>
  <c r="C411" i="1"/>
  <c r="B411" i="1" l="1"/>
  <c r="H411" i="1"/>
  <c r="C412" i="1"/>
  <c r="B412" i="1" l="1"/>
  <c r="H412" i="1"/>
  <c r="C413" i="1"/>
  <c r="B413" i="1" l="1"/>
  <c r="H413" i="1"/>
  <c r="C414" i="1"/>
  <c r="B414" i="1" l="1"/>
  <c r="H414" i="1"/>
  <c r="C415" i="1"/>
  <c r="B415" i="1" l="1"/>
  <c r="H415" i="1"/>
  <c r="C416" i="1"/>
  <c r="B416" i="1" l="1"/>
  <c r="H416" i="1"/>
  <c r="C417" i="1"/>
  <c r="B417" i="1" l="1"/>
  <c r="H417" i="1"/>
  <c r="C418" i="1"/>
  <c r="B418" i="1" l="1"/>
  <c r="H418" i="1"/>
  <c r="C419" i="1"/>
  <c r="B419" i="1" l="1"/>
  <c r="H419" i="1"/>
  <c r="C420" i="1"/>
  <c r="B420" i="1" l="1"/>
  <c r="H420" i="1"/>
  <c r="C421" i="1"/>
  <c r="B421" i="1" l="1"/>
  <c r="H421" i="1"/>
  <c r="C422" i="1"/>
  <c r="B422" i="1" l="1"/>
  <c r="H422" i="1"/>
  <c r="C423" i="1"/>
  <c r="B423" i="1" l="1"/>
  <c r="H423" i="1"/>
  <c r="C424" i="1"/>
  <c r="B424" i="1" l="1"/>
  <c r="H424" i="1"/>
  <c r="C425" i="1"/>
  <c r="B425" i="1" l="1"/>
  <c r="H425" i="1"/>
  <c r="C426" i="1"/>
  <c r="B426" i="1" l="1"/>
  <c r="H426" i="1"/>
  <c r="C427" i="1"/>
  <c r="B427" i="1" l="1"/>
  <c r="H427" i="1"/>
  <c r="C428" i="1"/>
  <c r="B428" i="1" l="1"/>
  <c r="H428" i="1"/>
  <c r="C429" i="1"/>
  <c r="B429" i="1" l="1"/>
  <c r="H429" i="1"/>
  <c r="C430" i="1"/>
  <c r="B430" i="1" l="1"/>
  <c r="H430" i="1"/>
  <c r="C431" i="1"/>
  <c r="B431" i="1" l="1"/>
  <c r="H431" i="1"/>
  <c r="C432" i="1"/>
  <c r="B432" i="1" l="1"/>
  <c r="H432" i="1"/>
  <c r="C433" i="1"/>
  <c r="B433" i="1" l="1"/>
  <c r="H433" i="1"/>
  <c r="C434" i="1"/>
  <c r="B434" i="1" l="1"/>
  <c r="H434" i="1"/>
  <c r="C435" i="1"/>
  <c r="B435" i="1" l="1"/>
  <c r="H435" i="1"/>
  <c r="C436" i="1"/>
  <c r="B436" i="1" l="1"/>
  <c r="H436" i="1"/>
  <c r="C437" i="1"/>
  <c r="B437" i="1" l="1"/>
  <c r="H437" i="1"/>
  <c r="C438" i="1"/>
  <c r="B438" i="1" l="1"/>
  <c r="H438" i="1"/>
  <c r="C439" i="1"/>
  <c r="B439" i="1" l="1"/>
  <c r="H439" i="1"/>
  <c r="C440" i="1"/>
  <c r="B440" i="1" l="1"/>
  <c r="H440" i="1"/>
  <c r="C441" i="1"/>
  <c r="B441" i="1" l="1"/>
  <c r="H441" i="1"/>
  <c r="C442" i="1"/>
  <c r="B442" i="1" l="1"/>
  <c r="H442" i="1"/>
  <c r="C443" i="1"/>
  <c r="B443" i="1" l="1"/>
  <c r="H443" i="1"/>
  <c r="C444" i="1"/>
  <c r="B444" i="1" l="1"/>
  <c r="H444" i="1"/>
  <c r="C445" i="1"/>
  <c r="B445" i="1" l="1"/>
  <c r="H445" i="1"/>
  <c r="C446" i="1"/>
  <c r="B446" i="1" l="1"/>
  <c r="H446" i="1"/>
  <c r="C447" i="1"/>
  <c r="B447" i="1" l="1"/>
  <c r="H447" i="1"/>
  <c r="C448" i="1"/>
  <c r="B448" i="1" l="1"/>
  <c r="H448" i="1"/>
  <c r="C449" i="1"/>
  <c r="B449" i="1" l="1"/>
  <c r="H449" i="1"/>
  <c r="C450" i="1"/>
  <c r="B450" i="1" l="1"/>
  <c r="H450" i="1"/>
  <c r="C451" i="1"/>
  <c r="B451" i="1" l="1"/>
  <c r="H451" i="1"/>
  <c r="C452" i="1"/>
  <c r="B452" i="1" l="1"/>
  <c r="H452" i="1"/>
  <c r="C453" i="1"/>
  <c r="B453" i="1" l="1"/>
  <c r="H453" i="1"/>
  <c r="C454" i="1"/>
  <c r="B454" i="1" l="1"/>
  <c r="H454" i="1"/>
  <c r="C455" i="1"/>
  <c r="B455" i="1" l="1"/>
  <c r="H455" i="1"/>
  <c r="C456" i="1"/>
  <c r="B456" i="1" l="1"/>
  <c r="H456" i="1"/>
  <c r="C457" i="1"/>
  <c r="B457" i="1" l="1"/>
  <c r="H457" i="1"/>
  <c r="X2" i="1" s="1"/>
  <c r="T2" i="1" s="1"/>
  <c r="C458" i="1"/>
  <c r="U2" i="1" l="1"/>
  <c r="T3" i="1"/>
  <c r="B458" i="1"/>
  <c r="H458" i="1"/>
  <c r="C459" i="1"/>
  <c r="V2" i="1" l="1"/>
  <c r="W2" i="1"/>
  <c r="B459" i="1"/>
  <c r="H459" i="1"/>
  <c r="C460" i="1"/>
  <c r="B460" i="1" l="1"/>
  <c r="H460" i="1"/>
  <c r="C461" i="1"/>
  <c r="B461" i="1" l="1"/>
  <c r="H461" i="1"/>
  <c r="C462" i="1"/>
  <c r="B462" i="1" l="1"/>
  <c r="H462" i="1"/>
  <c r="C463" i="1"/>
  <c r="B463" i="1" l="1"/>
  <c r="H463" i="1"/>
  <c r="C464" i="1"/>
  <c r="B464" i="1" l="1"/>
  <c r="H464" i="1"/>
  <c r="C465" i="1"/>
  <c r="B465" i="1" l="1"/>
  <c r="H465" i="1"/>
  <c r="C466" i="1"/>
  <c r="B466" i="1" l="1"/>
  <c r="H466" i="1"/>
  <c r="C467" i="1"/>
  <c r="B467" i="1" l="1"/>
  <c r="H467" i="1"/>
  <c r="C468" i="1"/>
  <c r="B468" i="1" l="1"/>
  <c r="H468" i="1"/>
  <c r="C469" i="1"/>
  <c r="B469" i="1" l="1"/>
  <c r="H469" i="1"/>
  <c r="C470" i="1"/>
  <c r="B470" i="1" l="1"/>
  <c r="H470" i="1"/>
  <c r="C471" i="1"/>
  <c r="B471" i="1" l="1"/>
  <c r="H471" i="1"/>
  <c r="C472" i="1"/>
  <c r="B472" i="1" l="1"/>
  <c r="H472" i="1"/>
  <c r="C473" i="1"/>
  <c r="B473" i="1" l="1"/>
  <c r="H473" i="1"/>
  <c r="C474" i="1"/>
  <c r="B474" i="1" l="1"/>
  <c r="H474" i="1"/>
  <c r="C475" i="1"/>
  <c r="B475" i="1" l="1"/>
  <c r="H475" i="1"/>
  <c r="C476" i="1"/>
  <c r="H476" i="1" l="1"/>
  <c r="B476" i="1"/>
  <c r="C477" i="1"/>
  <c r="B477" i="1" l="1"/>
  <c r="H477" i="1"/>
  <c r="C478" i="1"/>
  <c r="H478" i="1" l="1"/>
  <c r="B478" i="1"/>
  <c r="C479" i="1"/>
  <c r="B479" i="1" l="1"/>
  <c r="H479" i="1"/>
  <c r="C480" i="1"/>
  <c r="B480" i="1" l="1"/>
  <c r="H480" i="1"/>
  <c r="C481" i="1"/>
  <c r="B481" i="1" l="1"/>
  <c r="H481" i="1"/>
  <c r="C482" i="1"/>
  <c r="B482" i="1" l="1"/>
  <c r="H482" i="1"/>
  <c r="C483" i="1"/>
  <c r="H483" i="1" l="1"/>
  <c r="B483" i="1"/>
  <c r="C484" i="1"/>
  <c r="B484" i="1" l="1"/>
  <c r="H484" i="1"/>
  <c r="C485" i="1"/>
  <c r="B485" i="1" l="1"/>
  <c r="H485" i="1"/>
  <c r="C486" i="1"/>
  <c r="B486" i="1" l="1"/>
  <c r="H486" i="1"/>
  <c r="C487" i="1"/>
  <c r="H487" i="1" l="1"/>
  <c r="B487" i="1"/>
  <c r="C488" i="1"/>
  <c r="B488" i="1" l="1"/>
  <c r="H488" i="1"/>
  <c r="C489" i="1"/>
  <c r="B489" i="1" l="1"/>
  <c r="H489" i="1"/>
  <c r="C490" i="1"/>
  <c r="B490" i="1" l="1"/>
  <c r="H490" i="1"/>
  <c r="C491" i="1"/>
  <c r="B491" i="1" l="1"/>
  <c r="H491" i="1"/>
  <c r="C492" i="1"/>
  <c r="B492" i="1" l="1"/>
  <c r="H492" i="1"/>
  <c r="C493" i="1"/>
  <c r="B493" i="1" l="1"/>
  <c r="H493" i="1"/>
  <c r="C494" i="1"/>
  <c r="H494" i="1" l="1"/>
  <c r="B494" i="1"/>
  <c r="C495" i="1"/>
  <c r="B495" i="1" l="1"/>
  <c r="H495" i="1"/>
  <c r="C496" i="1"/>
  <c r="B496" i="1" l="1"/>
  <c r="H496" i="1"/>
  <c r="C497" i="1"/>
  <c r="B497" i="1" l="1"/>
  <c r="H497" i="1"/>
  <c r="C498" i="1"/>
  <c r="B498" i="1" l="1"/>
  <c r="H498" i="1"/>
  <c r="C499" i="1"/>
  <c r="C500" i="1" l="1"/>
  <c r="B499" i="1"/>
  <c r="H499" i="1"/>
  <c r="B500" i="1" l="1"/>
  <c r="H500" i="1"/>
  <c r="C501" i="1"/>
  <c r="C502" i="1" l="1"/>
  <c r="B501" i="1"/>
  <c r="H501" i="1"/>
  <c r="B502" i="1" l="1"/>
  <c r="H502" i="1"/>
  <c r="C503" i="1"/>
  <c r="C504" i="1" l="1"/>
  <c r="B503" i="1"/>
  <c r="H503" i="1"/>
  <c r="B504" i="1" l="1"/>
  <c r="H504" i="1"/>
  <c r="C505" i="1"/>
  <c r="H505" i="1" l="1"/>
  <c r="B505" i="1"/>
  <c r="C506" i="1"/>
  <c r="B506" i="1" l="1"/>
  <c r="H506" i="1"/>
  <c r="C507" i="1"/>
  <c r="H507" i="1" l="1"/>
  <c r="B507" i="1"/>
  <c r="C508" i="1"/>
  <c r="B508" i="1" l="1"/>
  <c r="H508" i="1"/>
  <c r="C509" i="1"/>
  <c r="B509" i="1" l="1"/>
  <c r="H509" i="1"/>
  <c r="C510" i="1"/>
  <c r="H510" i="1" l="1"/>
  <c r="B510" i="1"/>
  <c r="C511" i="1"/>
  <c r="H511" i="1" l="1"/>
  <c r="B511" i="1"/>
  <c r="C512" i="1"/>
  <c r="B512" i="1" l="1"/>
  <c r="H512" i="1"/>
  <c r="C513" i="1"/>
  <c r="B513" i="1" l="1"/>
  <c r="H513" i="1"/>
  <c r="C514" i="1"/>
  <c r="H514" i="1" l="1"/>
  <c r="B514" i="1"/>
  <c r="C515" i="1"/>
  <c r="H515" i="1" l="1"/>
  <c r="B515" i="1"/>
  <c r="C516" i="1"/>
  <c r="B516" i="1" l="1"/>
  <c r="H516" i="1"/>
  <c r="C517" i="1"/>
  <c r="B517" i="1" l="1"/>
  <c r="H517" i="1"/>
  <c r="C518" i="1"/>
  <c r="B518" i="1" l="1"/>
  <c r="H518" i="1"/>
  <c r="C519" i="1"/>
  <c r="B519" i="1" l="1"/>
  <c r="H519" i="1"/>
  <c r="C520" i="1"/>
  <c r="B520" i="1" l="1"/>
  <c r="H520" i="1"/>
  <c r="C521" i="1"/>
  <c r="H521" i="1" l="1"/>
  <c r="B521" i="1"/>
  <c r="C522" i="1"/>
  <c r="B522" i="1" l="1"/>
  <c r="H522" i="1"/>
  <c r="C523" i="1"/>
  <c r="B523" i="1" l="1"/>
  <c r="H523" i="1"/>
  <c r="C524" i="1"/>
  <c r="B524" i="1" l="1"/>
  <c r="H524" i="1"/>
  <c r="C525" i="1"/>
  <c r="H525" i="1" l="1"/>
  <c r="B525" i="1"/>
  <c r="C526" i="1"/>
  <c r="B526" i="1" l="1"/>
  <c r="H526" i="1"/>
  <c r="C527" i="1"/>
  <c r="H527" i="1" l="1"/>
  <c r="B527" i="1"/>
  <c r="C528" i="1"/>
  <c r="H528" i="1" l="1"/>
  <c r="B528" i="1"/>
  <c r="C529" i="1"/>
  <c r="H529" i="1" l="1"/>
  <c r="B529" i="1"/>
  <c r="C530" i="1"/>
  <c r="B530" i="1" l="1"/>
  <c r="H530" i="1"/>
  <c r="C531" i="1"/>
  <c r="B531" i="1" l="1"/>
  <c r="H531" i="1"/>
  <c r="C532" i="1"/>
  <c r="B532" i="1" l="1"/>
  <c r="H532" i="1"/>
  <c r="C533" i="1"/>
  <c r="H533" i="1" l="1"/>
  <c r="B533" i="1"/>
  <c r="C534" i="1"/>
  <c r="H534" i="1" l="1"/>
  <c r="B534" i="1"/>
  <c r="C535" i="1"/>
  <c r="B535" i="1" l="1"/>
  <c r="H535" i="1"/>
  <c r="C536" i="1"/>
  <c r="B536" i="1" l="1"/>
  <c r="H536" i="1"/>
  <c r="C537" i="1"/>
  <c r="B537" i="1" l="1"/>
  <c r="H537" i="1"/>
  <c r="C538" i="1"/>
  <c r="B538" i="1" l="1"/>
  <c r="H538" i="1"/>
  <c r="C539" i="1"/>
  <c r="B539" i="1" l="1"/>
  <c r="H539" i="1"/>
  <c r="C540" i="1"/>
  <c r="H540" i="1" l="1"/>
  <c r="B540" i="1"/>
  <c r="C541" i="1"/>
  <c r="H541" i="1" l="1"/>
  <c r="B541" i="1"/>
  <c r="C542" i="1"/>
  <c r="H542" i="1" l="1"/>
  <c r="B542" i="1"/>
  <c r="C543" i="1"/>
  <c r="B543" i="1" l="1"/>
  <c r="H543" i="1"/>
  <c r="C544" i="1"/>
  <c r="H544" i="1" l="1"/>
  <c r="B544" i="1"/>
  <c r="C545" i="1"/>
  <c r="B545" i="1" l="1"/>
  <c r="H545" i="1"/>
  <c r="C546" i="1"/>
  <c r="B546" i="1" l="1"/>
  <c r="H546" i="1"/>
  <c r="C547" i="1"/>
  <c r="H547" i="1" l="1"/>
  <c r="B547" i="1"/>
  <c r="C548" i="1"/>
  <c r="B548" i="1" l="1"/>
  <c r="H548" i="1"/>
  <c r="C549" i="1"/>
  <c r="B549" i="1" l="1"/>
  <c r="H549" i="1"/>
  <c r="C550" i="1"/>
  <c r="H550" i="1" l="1"/>
  <c r="B550" i="1"/>
  <c r="C551" i="1"/>
  <c r="H551" i="1" l="1"/>
  <c r="B551" i="1"/>
  <c r="C552" i="1"/>
  <c r="B552" i="1" l="1"/>
  <c r="H552" i="1"/>
  <c r="C553" i="1"/>
  <c r="B553" i="1" l="1"/>
  <c r="H553" i="1"/>
  <c r="C554" i="1"/>
  <c r="B554" i="1" l="1"/>
  <c r="H554" i="1"/>
  <c r="C555" i="1"/>
  <c r="B555" i="1" l="1"/>
  <c r="H555" i="1"/>
  <c r="C556" i="1"/>
  <c r="B556" i="1" l="1"/>
  <c r="H556" i="1"/>
  <c r="C557" i="1"/>
  <c r="B557" i="1" l="1"/>
  <c r="H557" i="1"/>
  <c r="C558" i="1"/>
  <c r="B558" i="1" l="1"/>
  <c r="H558" i="1"/>
  <c r="C559" i="1"/>
  <c r="B559" i="1" l="1"/>
  <c r="H559" i="1"/>
  <c r="C560" i="1"/>
  <c r="B560" i="1" l="1"/>
  <c r="H560" i="1"/>
  <c r="C561" i="1"/>
  <c r="B561" i="1" l="1"/>
  <c r="H561" i="1"/>
  <c r="C562" i="1"/>
  <c r="B562" i="1" l="1"/>
  <c r="H562" i="1"/>
  <c r="C563" i="1"/>
  <c r="B563" i="1" l="1"/>
  <c r="H563" i="1"/>
  <c r="C564" i="1"/>
  <c r="B564" i="1" l="1"/>
  <c r="H564" i="1"/>
  <c r="C565" i="1"/>
  <c r="B565" i="1" l="1"/>
  <c r="H565" i="1"/>
  <c r="C566" i="1"/>
  <c r="B566" i="1" l="1"/>
  <c r="H566" i="1"/>
  <c r="C567" i="1"/>
  <c r="B567" i="1" l="1"/>
  <c r="H567" i="1"/>
  <c r="C568" i="1"/>
  <c r="B568" i="1" l="1"/>
  <c r="H568" i="1"/>
  <c r="C569" i="1"/>
  <c r="H569" i="1" l="1"/>
  <c r="B569" i="1"/>
  <c r="C570" i="1"/>
  <c r="B570" i="1" l="1"/>
  <c r="H570" i="1"/>
  <c r="C571" i="1"/>
  <c r="B571" i="1" l="1"/>
  <c r="H571" i="1"/>
  <c r="C572" i="1"/>
  <c r="H572" i="1" l="1"/>
  <c r="B572" i="1"/>
  <c r="C573" i="1"/>
  <c r="B573" i="1" l="1"/>
  <c r="H573" i="1"/>
  <c r="C574" i="1"/>
  <c r="B574" i="1" l="1"/>
  <c r="H574" i="1"/>
  <c r="C575" i="1"/>
  <c r="H575" i="1" l="1"/>
  <c r="B575" i="1"/>
  <c r="C576" i="1"/>
  <c r="B576" i="1" l="1"/>
  <c r="H576" i="1"/>
  <c r="C577" i="1"/>
  <c r="B577" i="1" l="1"/>
  <c r="H577" i="1"/>
  <c r="C578" i="1"/>
  <c r="B578" i="1" l="1"/>
  <c r="H578" i="1"/>
  <c r="C579" i="1"/>
  <c r="B579" i="1" l="1"/>
  <c r="H579" i="1"/>
  <c r="C580" i="1"/>
  <c r="B580" i="1" l="1"/>
  <c r="H580" i="1"/>
  <c r="C581" i="1"/>
  <c r="H581" i="1" l="1"/>
  <c r="B581" i="1"/>
  <c r="C582" i="1"/>
  <c r="B582" i="1" l="1"/>
  <c r="H582" i="1"/>
  <c r="C583" i="1"/>
  <c r="B583" i="1" l="1"/>
  <c r="H583" i="1"/>
  <c r="C584" i="1"/>
  <c r="H584" i="1" l="1"/>
  <c r="B584" i="1"/>
  <c r="C585" i="1"/>
  <c r="B585" i="1" l="1"/>
  <c r="H585" i="1"/>
  <c r="C586" i="1"/>
  <c r="B586" i="1" l="1"/>
  <c r="H586" i="1"/>
  <c r="C587" i="1"/>
  <c r="B587" i="1" l="1"/>
  <c r="H587" i="1"/>
  <c r="C588" i="1"/>
  <c r="B588" i="1" l="1"/>
  <c r="H588" i="1"/>
  <c r="C589" i="1"/>
  <c r="B589" i="1" l="1"/>
  <c r="H589" i="1"/>
  <c r="C590" i="1"/>
  <c r="B590" i="1" l="1"/>
  <c r="H590" i="1"/>
  <c r="C591" i="1"/>
  <c r="B591" i="1" l="1"/>
  <c r="H591" i="1"/>
  <c r="C592" i="1"/>
  <c r="B592" i="1" l="1"/>
  <c r="H592" i="1"/>
  <c r="C593" i="1"/>
  <c r="B593" i="1" l="1"/>
  <c r="H593" i="1"/>
  <c r="C594" i="1"/>
  <c r="B594" i="1" l="1"/>
  <c r="H594" i="1"/>
  <c r="C595" i="1"/>
  <c r="B595" i="1" l="1"/>
  <c r="H595" i="1"/>
  <c r="C596" i="1"/>
  <c r="B596" i="1" l="1"/>
  <c r="H596" i="1"/>
  <c r="C597" i="1"/>
  <c r="B597" i="1" l="1"/>
  <c r="H597" i="1"/>
  <c r="C598" i="1"/>
  <c r="B598" i="1" l="1"/>
  <c r="H598" i="1"/>
  <c r="C599" i="1"/>
  <c r="B599" i="1" l="1"/>
  <c r="H599" i="1"/>
  <c r="C600" i="1"/>
  <c r="B600" i="1" l="1"/>
  <c r="H600" i="1"/>
  <c r="C601" i="1"/>
  <c r="B601" i="1" l="1"/>
  <c r="H601" i="1"/>
  <c r="C602" i="1"/>
  <c r="B602" i="1" l="1"/>
  <c r="H602" i="1"/>
  <c r="C603" i="1"/>
  <c r="B603" i="1" l="1"/>
  <c r="H603" i="1"/>
  <c r="C604" i="1"/>
  <c r="B604" i="1" l="1"/>
  <c r="H604" i="1"/>
  <c r="C605" i="1"/>
  <c r="B605" i="1" l="1"/>
  <c r="H605" i="1"/>
  <c r="C606" i="1"/>
  <c r="B606" i="1" l="1"/>
  <c r="H606" i="1"/>
  <c r="C607" i="1"/>
  <c r="B607" i="1" l="1"/>
  <c r="H607" i="1"/>
  <c r="C608" i="1"/>
  <c r="B608" i="1" l="1"/>
  <c r="H608" i="1"/>
  <c r="C609" i="1"/>
  <c r="B609" i="1" l="1"/>
  <c r="H609" i="1"/>
  <c r="C610" i="1"/>
  <c r="B610" i="1" l="1"/>
  <c r="H610" i="1"/>
  <c r="C611" i="1"/>
  <c r="B611" i="1" l="1"/>
  <c r="H611" i="1"/>
  <c r="C612" i="1"/>
  <c r="B612" i="1" l="1"/>
  <c r="H612" i="1"/>
  <c r="C613" i="1"/>
  <c r="B613" i="1" l="1"/>
  <c r="H613" i="1"/>
  <c r="C614" i="1"/>
  <c r="B614" i="1" l="1"/>
  <c r="H614" i="1"/>
  <c r="C615" i="1"/>
  <c r="B615" i="1" l="1"/>
  <c r="H615" i="1"/>
  <c r="C616" i="1"/>
  <c r="B616" i="1" l="1"/>
  <c r="H616" i="1"/>
  <c r="C617" i="1"/>
  <c r="H617" i="1" l="1"/>
  <c r="B617" i="1"/>
  <c r="C618" i="1"/>
  <c r="B618" i="1" l="1"/>
  <c r="H618" i="1"/>
  <c r="C619" i="1"/>
  <c r="B619" i="1" l="1"/>
  <c r="H619" i="1"/>
  <c r="C620" i="1"/>
  <c r="B620" i="1" l="1"/>
  <c r="H620" i="1"/>
  <c r="C621" i="1"/>
  <c r="B621" i="1" l="1"/>
  <c r="H621" i="1"/>
  <c r="C622" i="1"/>
  <c r="B622" i="1" l="1"/>
  <c r="H622" i="1"/>
  <c r="C623" i="1"/>
  <c r="B623" i="1" l="1"/>
  <c r="H623" i="1"/>
  <c r="C624" i="1"/>
  <c r="B624" i="1" l="1"/>
  <c r="H624" i="1"/>
  <c r="C625" i="1"/>
  <c r="B625" i="1" l="1"/>
  <c r="H625" i="1"/>
  <c r="C626" i="1"/>
  <c r="B626" i="1" l="1"/>
  <c r="H626" i="1"/>
  <c r="C627" i="1"/>
  <c r="B627" i="1" l="1"/>
  <c r="H627" i="1"/>
  <c r="C628" i="1"/>
  <c r="B628" i="1" l="1"/>
  <c r="H628" i="1"/>
  <c r="C629" i="1"/>
  <c r="B629" i="1" l="1"/>
  <c r="H629" i="1"/>
  <c r="C630" i="1"/>
  <c r="B630" i="1" l="1"/>
  <c r="H630" i="1"/>
  <c r="C631" i="1"/>
  <c r="B631" i="1" l="1"/>
  <c r="H631" i="1"/>
  <c r="C632" i="1"/>
  <c r="B632" i="1" l="1"/>
  <c r="H632" i="1"/>
  <c r="C633" i="1"/>
  <c r="B633" i="1" l="1"/>
  <c r="H633" i="1"/>
  <c r="C634" i="1"/>
  <c r="B634" i="1" l="1"/>
  <c r="H634" i="1"/>
  <c r="C635" i="1"/>
  <c r="B635" i="1" l="1"/>
  <c r="H635" i="1"/>
  <c r="C636" i="1"/>
  <c r="B636" i="1" l="1"/>
  <c r="H636" i="1"/>
  <c r="C637" i="1"/>
  <c r="B637" i="1" l="1"/>
  <c r="H637" i="1"/>
  <c r="C638" i="1"/>
  <c r="B638" i="1" l="1"/>
  <c r="H638" i="1"/>
  <c r="C639" i="1"/>
  <c r="B639" i="1" l="1"/>
  <c r="H639" i="1"/>
  <c r="C640" i="1"/>
  <c r="B640" i="1" l="1"/>
  <c r="H640" i="1"/>
  <c r="C641" i="1"/>
  <c r="B641" i="1" l="1"/>
  <c r="H641" i="1"/>
  <c r="C642" i="1"/>
  <c r="B642" i="1" l="1"/>
  <c r="H642" i="1"/>
  <c r="C643" i="1"/>
  <c r="H643" i="1" l="1"/>
  <c r="B643" i="1"/>
  <c r="C644" i="1"/>
  <c r="H644" i="1" l="1"/>
  <c r="B644" i="1"/>
  <c r="C645" i="1"/>
  <c r="B645" i="1" l="1"/>
  <c r="H645" i="1"/>
  <c r="C646" i="1"/>
  <c r="H646" i="1" l="1"/>
  <c r="B646" i="1"/>
  <c r="C647" i="1"/>
  <c r="B647" i="1" l="1"/>
  <c r="H647" i="1"/>
  <c r="C648" i="1"/>
  <c r="B648" i="1" l="1"/>
  <c r="H648" i="1"/>
  <c r="C649" i="1"/>
  <c r="B649" i="1" l="1"/>
  <c r="H649" i="1"/>
  <c r="C650" i="1"/>
  <c r="B650" i="1" l="1"/>
  <c r="H650" i="1"/>
  <c r="C651" i="1"/>
  <c r="B651" i="1" l="1"/>
  <c r="H651" i="1"/>
  <c r="C652" i="1"/>
  <c r="B652" i="1" l="1"/>
  <c r="H652" i="1"/>
  <c r="C653" i="1"/>
  <c r="B653" i="1" l="1"/>
  <c r="H653" i="1"/>
  <c r="C654" i="1"/>
  <c r="B654" i="1" l="1"/>
  <c r="H654" i="1"/>
  <c r="C655" i="1"/>
  <c r="B655" i="1" l="1"/>
  <c r="H655" i="1"/>
  <c r="C656" i="1"/>
  <c r="B656" i="1" l="1"/>
  <c r="H656" i="1"/>
  <c r="C657" i="1"/>
  <c r="B657" i="1" l="1"/>
  <c r="H657" i="1"/>
  <c r="C658" i="1"/>
  <c r="H658" i="1" l="1"/>
  <c r="B658" i="1"/>
  <c r="C659" i="1"/>
  <c r="B659" i="1" l="1"/>
  <c r="H659" i="1"/>
  <c r="C660" i="1"/>
  <c r="B660" i="1" l="1"/>
  <c r="H660" i="1"/>
  <c r="C661" i="1"/>
  <c r="H661" i="1" l="1"/>
  <c r="B661" i="1"/>
  <c r="C662" i="1"/>
  <c r="B662" i="1" l="1"/>
  <c r="H662" i="1"/>
  <c r="C663" i="1"/>
  <c r="B663" i="1" l="1"/>
  <c r="H663" i="1"/>
  <c r="C664" i="1"/>
  <c r="B664" i="1" l="1"/>
  <c r="H664" i="1"/>
  <c r="C665" i="1"/>
  <c r="B665" i="1" l="1"/>
  <c r="H665" i="1"/>
  <c r="C666" i="1"/>
  <c r="B666" i="1" l="1"/>
  <c r="H666" i="1"/>
  <c r="C667" i="1"/>
  <c r="B667" i="1" l="1"/>
  <c r="H667" i="1"/>
  <c r="C668" i="1"/>
  <c r="B668" i="1" l="1"/>
  <c r="H668" i="1"/>
  <c r="C669" i="1"/>
  <c r="H669" i="1" l="1"/>
  <c r="B669" i="1"/>
  <c r="C670" i="1"/>
  <c r="H670" i="1" l="1"/>
  <c r="B670" i="1"/>
  <c r="C671" i="1"/>
  <c r="B671" i="1" l="1"/>
  <c r="H671" i="1"/>
  <c r="C672" i="1"/>
  <c r="B672" i="1" l="1"/>
  <c r="H672" i="1"/>
  <c r="C673" i="1"/>
  <c r="B673" i="1" l="1"/>
  <c r="H673" i="1"/>
  <c r="C674" i="1"/>
  <c r="B674" i="1" l="1"/>
  <c r="H674" i="1"/>
  <c r="C675" i="1"/>
  <c r="B675" i="1" l="1"/>
  <c r="H675" i="1"/>
  <c r="C676" i="1"/>
  <c r="B676" i="1" l="1"/>
  <c r="H676" i="1"/>
  <c r="C677" i="1"/>
  <c r="B677" i="1" l="1"/>
  <c r="H677" i="1"/>
  <c r="C678" i="1"/>
  <c r="H678" i="1" l="1"/>
  <c r="B678" i="1"/>
  <c r="C679" i="1"/>
  <c r="B679" i="1" l="1"/>
  <c r="H679" i="1"/>
  <c r="C680" i="1"/>
  <c r="B680" i="1" l="1"/>
  <c r="H680" i="1"/>
  <c r="C681" i="1"/>
  <c r="B681" i="1" l="1"/>
  <c r="H681" i="1"/>
  <c r="C682" i="1"/>
  <c r="B682" i="1" l="1"/>
  <c r="H682" i="1"/>
  <c r="C683" i="1"/>
  <c r="B683" i="1" l="1"/>
  <c r="H683" i="1"/>
  <c r="C684" i="1"/>
  <c r="H684" i="1" l="1"/>
  <c r="B684" i="1"/>
  <c r="C685" i="1"/>
  <c r="B685" i="1" l="1"/>
  <c r="H685" i="1"/>
  <c r="C686" i="1"/>
  <c r="H686" i="1" l="1"/>
  <c r="B686" i="1"/>
  <c r="C687" i="1"/>
  <c r="H687" i="1" l="1"/>
  <c r="B687" i="1"/>
  <c r="C688" i="1"/>
  <c r="B688" i="1" l="1"/>
  <c r="H688" i="1"/>
  <c r="C689" i="1"/>
  <c r="H689" i="1" l="1"/>
  <c r="B689" i="1"/>
  <c r="C690" i="1"/>
  <c r="B690" i="1" l="1"/>
  <c r="H690" i="1"/>
  <c r="C691" i="1"/>
  <c r="H691" i="1" l="1"/>
  <c r="B691" i="1"/>
  <c r="C692" i="1"/>
  <c r="B692" i="1" l="1"/>
  <c r="H692" i="1"/>
  <c r="C693" i="1"/>
  <c r="B693" i="1" l="1"/>
  <c r="H693" i="1"/>
  <c r="C694" i="1"/>
  <c r="B694" i="1" l="1"/>
  <c r="H694" i="1"/>
  <c r="C695" i="1"/>
  <c r="B695" i="1" l="1"/>
  <c r="H695" i="1"/>
  <c r="C696" i="1"/>
  <c r="B696" i="1" l="1"/>
  <c r="H696" i="1"/>
  <c r="C697" i="1"/>
  <c r="B697" i="1" l="1"/>
  <c r="H697" i="1"/>
  <c r="C698" i="1"/>
  <c r="B698" i="1" l="1"/>
  <c r="H698" i="1"/>
  <c r="C699" i="1"/>
  <c r="B699" i="1" l="1"/>
  <c r="H699" i="1"/>
  <c r="C700" i="1"/>
  <c r="B700" i="1" l="1"/>
  <c r="H700" i="1"/>
  <c r="C701" i="1"/>
  <c r="B701" i="1" l="1"/>
  <c r="H701" i="1"/>
  <c r="C702" i="1"/>
  <c r="B702" i="1" l="1"/>
  <c r="H702" i="1"/>
  <c r="C703" i="1"/>
  <c r="H703" i="1" l="1"/>
  <c r="B703" i="1"/>
  <c r="C704" i="1"/>
  <c r="B704" i="1" l="1"/>
  <c r="H704" i="1"/>
  <c r="C705" i="1"/>
  <c r="H705" i="1" l="1"/>
  <c r="B705" i="1"/>
  <c r="C706" i="1"/>
  <c r="B706" i="1" l="1"/>
  <c r="H706" i="1"/>
  <c r="C707" i="1"/>
  <c r="B707" i="1" l="1"/>
  <c r="H707" i="1"/>
  <c r="C708" i="1"/>
  <c r="H708" i="1" l="1"/>
  <c r="B708" i="1"/>
  <c r="C709" i="1"/>
  <c r="H709" i="1" l="1"/>
  <c r="B709" i="1"/>
  <c r="C710" i="1"/>
  <c r="B710" i="1" l="1"/>
  <c r="H710" i="1"/>
  <c r="C711" i="1"/>
  <c r="B711" i="1" l="1"/>
  <c r="H711" i="1"/>
  <c r="C712" i="1"/>
  <c r="B712" i="1" l="1"/>
  <c r="H712" i="1"/>
  <c r="C713" i="1"/>
  <c r="B713" i="1" l="1"/>
  <c r="H713" i="1"/>
  <c r="C714" i="1"/>
  <c r="B714" i="1" l="1"/>
  <c r="H714" i="1"/>
  <c r="C715" i="1"/>
  <c r="H715" i="1" l="1"/>
  <c r="B715" i="1"/>
  <c r="C716" i="1"/>
  <c r="B716" i="1" l="1"/>
  <c r="H716" i="1"/>
  <c r="C717" i="1"/>
  <c r="B717" i="1" l="1"/>
  <c r="H717" i="1"/>
  <c r="C718" i="1"/>
  <c r="B718" i="1" l="1"/>
  <c r="H718" i="1"/>
  <c r="C719" i="1"/>
  <c r="B719" i="1" l="1"/>
  <c r="H719" i="1"/>
  <c r="C720" i="1"/>
  <c r="B720" i="1" l="1"/>
  <c r="H720" i="1"/>
  <c r="C721" i="1"/>
  <c r="B721" i="1" l="1"/>
  <c r="H721" i="1"/>
  <c r="C722" i="1"/>
  <c r="H722" i="1" l="1"/>
  <c r="B722" i="1"/>
  <c r="C723" i="1"/>
  <c r="B723" i="1" l="1"/>
  <c r="H723" i="1"/>
  <c r="C724" i="1"/>
  <c r="H724" i="1" l="1"/>
  <c r="B724" i="1"/>
  <c r="C725" i="1"/>
  <c r="B725" i="1" l="1"/>
  <c r="H725" i="1"/>
  <c r="C726" i="1"/>
  <c r="B726" i="1" l="1"/>
  <c r="H726" i="1"/>
  <c r="C727" i="1"/>
  <c r="B727" i="1" l="1"/>
  <c r="H727" i="1"/>
  <c r="C728" i="1"/>
  <c r="B728" i="1" l="1"/>
  <c r="H728" i="1"/>
  <c r="C729" i="1"/>
  <c r="B729" i="1" l="1"/>
  <c r="H729" i="1"/>
  <c r="C730" i="1"/>
  <c r="B730" i="1" l="1"/>
  <c r="H730" i="1"/>
  <c r="C731" i="1"/>
  <c r="B731" i="1" l="1"/>
  <c r="H731" i="1"/>
  <c r="C732" i="1"/>
  <c r="B732" i="1" l="1"/>
  <c r="H732" i="1"/>
  <c r="C733" i="1"/>
  <c r="B733" i="1" l="1"/>
  <c r="H733" i="1"/>
  <c r="C734" i="1"/>
  <c r="B734" i="1" l="1"/>
  <c r="H734" i="1"/>
  <c r="C735" i="1"/>
  <c r="B735" i="1" l="1"/>
  <c r="H735" i="1"/>
  <c r="C736" i="1"/>
  <c r="B736" i="1" l="1"/>
  <c r="H736" i="1"/>
  <c r="C737" i="1"/>
  <c r="B737" i="1" l="1"/>
  <c r="H737" i="1"/>
  <c r="C738" i="1"/>
  <c r="B738" i="1" l="1"/>
  <c r="H738" i="1"/>
  <c r="C739" i="1"/>
  <c r="B739" i="1" l="1"/>
  <c r="H739" i="1"/>
  <c r="C740" i="1"/>
  <c r="B740" i="1" l="1"/>
  <c r="H740" i="1"/>
  <c r="C741" i="1"/>
  <c r="B741" i="1" l="1"/>
  <c r="H741" i="1"/>
  <c r="C742" i="1"/>
  <c r="B742" i="1" l="1"/>
  <c r="H742" i="1"/>
  <c r="C743" i="1"/>
  <c r="B743" i="1" l="1"/>
  <c r="H743" i="1"/>
  <c r="C744" i="1"/>
  <c r="B744" i="1" l="1"/>
  <c r="H744" i="1"/>
  <c r="C745" i="1"/>
  <c r="H745" i="1" l="1"/>
  <c r="B745" i="1"/>
  <c r="C746" i="1"/>
  <c r="B746" i="1" l="1"/>
  <c r="H746" i="1"/>
  <c r="C747" i="1"/>
  <c r="H747" i="1" l="1"/>
  <c r="B747" i="1"/>
  <c r="C748" i="1"/>
  <c r="B748" i="1" l="1"/>
  <c r="H748" i="1"/>
  <c r="C749" i="1"/>
  <c r="H749" i="1" l="1"/>
  <c r="B749" i="1"/>
  <c r="C750" i="1"/>
  <c r="B750" i="1" l="1"/>
  <c r="H750" i="1"/>
  <c r="C751" i="1"/>
  <c r="B751" i="1" l="1"/>
  <c r="H751" i="1"/>
  <c r="C752" i="1"/>
  <c r="B752" i="1" l="1"/>
  <c r="H752" i="1"/>
  <c r="C753" i="1"/>
  <c r="B753" i="1" l="1"/>
  <c r="H753" i="1"/>
  <c r="C754" i="1"/>
  <c r="B754" i="1" l="1"/>
  <c r="H754" i="1"/>
  <c r="C755" i="1"/>
  <c r="B755" i="1" l="1"/>
  <c r="H755" i="1"/>
  <c r="C756" i="1"/>
  <c r="B756" i="1" l="1"/>
  <c r="H756" i="1"/>
  <c r="C757" i="1"/>
  <c r="B757" i="1" l="1"/>
  <c r="H757" i="1"/>
  <c r="C758" i="1"/>
  <c r="B758" i="1" l="1"/>
  <c r="H758" i="1"/>
  <c r="C759" i="1"/>
  <c r="B759" i="1" l="1"/>
  <c r="H759" i="1"/>
  <c r="C760" i="1"/>
  <c r="B760" i="1" l="1"/>
  <c r="H760" i="1"/>
  <c r="C761" i="1"/>
  <c r="B761" i="1" l="1"/>
  <c r="H761" i="1"/>
  <c r="C762" i="1"/>
  <c r="H762" i="1" l="1"/>
  <c r="B762" i="1"/>
  <c r="C763" i="1"/>
  <c r="B763" i="1" l="1"/>
  <c r="H763" i="1"/>
  <c r="C764" i="1"/>
  <c r="C1227" i="1"/>
  <c r="B764" i="1" l="1"/>
  <c r="H764" i="1"/>
  <c r="C765" i="1"/>
  <c r="H1227" i="1"/>
  <c r="B1227" i="1"/>
  <c r="B765" i="1" l="1"/>
  <c r="H765" i="1"/>
  <c r="C766" i="1"/>
  <c r="B766" i="1" l="1"/>
  <c r="H766" i="1"/>
  <c r="C767" i="1"/>
  <c r="B767" i="1" l="1"/>
  <c r="H767" i="1"/>
  <c r="C768" i="1"/>
  <c r="B768" i="1" l="1"/>
  <c r="H768" i="1"/>
  <c r="C769" i="1"/>
  <c r="B769" i="1" l="1"/>
  <c r="H769" i="1"/>
  <c r="C770" i="1"/>
  <c r="B770" i="1" l="1"/>
  <c r="H770" i="1"/>
  <c r="C771" i="1"/>
  <c r="B771" i="1" l="1"/>
  <c r="H771" i="1"/>
  <c r="C772" i="1"/>
  <c r="B772" i="1" l="1"/>
  <c r="H772" i="1"/>
  <c r="C773" i="1"/>
  <c r="B773" i="1" l="1"/>
  <c r="H773" i="1"/>
  <c r="C774" i="1"/>
  <c r="B774" i="1" l="1"/>
  <c r="H774" i="1"/>
  <c r="C775" i="1"/>
  <c r="B775" i="1" l="1"/>
  <c r="H775" i="1"/>
  <c r="C776" i="1"/>
  <c r="H776" i="1" l="1"/>
  <c r="B776" i="1"/>
  <c r="C777" i="1"/>
  <c r="B777" i="1" l="1"/>
  <c r="H777" i="1"/>
  <c r="C778" i="1"/>
  <c r="H778" i="1" l="1"/>
  <c r="B778" i="1"/>
  <c r="C779" i="1"/>
  <c r="B779" i="1" l="1"/>
  <c r="H779" i="1"/>
  <c r="C780" i="1"/>
  <c r="B780" i="1" l="1"/>
  <c r="H780" i="1"/>
  <c r="C781" i="1"/>
  <c r="B781" i="1" l="1"/>
  <c r="H781" i="1"/>
  <c r="C782" i="1"/>
  <c r="B782" i="1" l="1"/>
  <c r="H782" i="1"/>
  <c r="C783" i="1"/>
  <c r="B783" i="1" l="1"/>
  <c r="H783" i="1"/>
  <c r="C784" i="1"/>
  <c r="B784" i="1" l="1"/>
  <c r="H784" i="1"/>
  <c r="C785" i="1"/>
  <c r="C786" i="1" l="1"/>
  <c r="B785" i="1"/>
  <c r="H785" i="1"/>
  <c r="B786" i="1" l="1"/>
  <c r="H786" i="1"/>
  <c r="C787" i="1"/>
  <c r="H787" i="1" l="1"/>
  <c r="B787" i="1"/>
  <c r="C788" i="1"/>
  <c r="H788" i="1" l="1"/>
  <c r="B788" i="1"/>
  <c r="C789" i="1"/>
  <c r="B789" i="1" l="1"/>
  <c r="H789" i="1"/>
  <c r="C790" i="1"/>
  <c r="B790" i="1" l="1"/>
  <c r="H790" i="1"/>
  <c r="C791" i="1"/>
  <c r="H791" i="1" l="1"/>
  <c r="B791" i="1"/>
  <c r="C792" i="1"/>
  <c r="B792" i="1" l="1"/>
  <c r="H792" i="1"/>
  <c r="C793" i="1"/>
  <c r="B793" i="1" l="1"/>
  <c r="H793" i="1"/>
  <c r="C794" i="1"/>
  <c r="B794" i="1" l="1"/>
  <c r="H794" i="1"/>
  <c r="C795" i="1"/>
  <c r="B795" i="1" l="1"/>
  <c r="H795" i="1"/>
  <c r="C796" i="1"/>
  <c r="H796" i="1" l="1"/>
  <c r="B796" i="1"/>
  <c r="C797" i="1"/>
  <c r="B797" i="1" l="1"/>
  <c r="H797" i="1"/>
  <c r="C798" i="1"/>
  <c r="H798" i="1" l="1"/>
  <c r="B798" i="1"/>
  <c r="C799" i="1"/>
  <c r="B799" i="1" l="1"/>
  <c r="H799" i="1"/>
  <c r="C800" i="1"/>
  <c r="B800" i="1" l="1"/>
  <c r="H800" i="1"/>
  <c r="C801" i="1"/>
  <c r="H801" i="1" l="1"/>
  <c r="B801" i="1"/>
  <c r="C802" i="1"/>
  <c r="B802" i="1" l="1"/>
  <c r="H802" i="1"/>
  <c r="C803" i="1"/>
  <c r="H803" i="1" l="1"/>
  <c r="B803" i="1"/>
  <c r="C804" i="1"/>
  <c r="B804" i="1" l="1"/>
  <c r="H804" i="1"/>
  <c r="C805" i="1"/>
  <c r="B805" i="1" l="1"/>
  <c r="H805" i="1"/>
  <c r="C806" i="1"/>
  <c r="B806" i="1" l="1"/>
  <c r="H806" i="1"/>
  <c r="C807" i="1"/>
  <c r="B807" i="1" l="1"/>
  <c r="H807" i="1"/>
  <c r="C808" i="1"/>
  <c r="H808" i="1" l="1"/>
  <c r="B808" i="1"/>
  <c r="C809" i="1"/>
  <c r="B809" i="1" l="1"/>
  <c r="H809" i="1"/>
  <c r="C810" i="1"/>
  <c r="B810" i="1" l="1"/>
  <c r="H810" i="1"/>
  <c r="C811" i="1"/>
  <c r="H811" i="1" l="1"/>
  <c r="B811" i="1"/>
  <c r="C812" i="1"/>
  <c r="B812" i="1" l="1"/>
  <c r="H812" i="1"/>
  <c r="C813" i="1"/>
  <c r="B813" i="1" l="1"/>
  <c r="H813" i="1"/>
  <c r="C814" i="1"/>
  <c r="B814" i="1" l="1"/>
  <c r="H814" i="1"/>
  <c r="C815" i="1"/>
  <c r="H815" i="1" l="1"/>
  <c r="B815" i="1"/>
  <c r="C816" i="1"/>
  <c r="H816" i="1" l="1"/>
  <c r="B816" i="1"/>
  <c r="C817" i="1"/>
  <c r="B817" i="1" l="1"/>
  <c r="H817" i="1"/>
  <c r="C818" i="1"/>
  <c r="B818" i="1" l="1"/>
  <c r="H818" i="1"/>
  <c r="C819" i="1"/>
  <c r="B819" i="1" l="1"/>
  <c r="H819" i="1"/>
  <c r="C820" i="1"/>
  <c r="H820" i="1" l="1"/>
  <c r="B820" i="1"/>
  <c r="C821" i="1"/>
  <c r="H821" i="1" l="1"/>
  <c r="B821" i="1"/>
  <c r="C822" i="1"/>
  <c r="H822" i="1" l="1"/>
  <c r="B822" i="1"/>
  <c r="C823" i="1"/>
  <c r="B823" i="1" l="1"/>
  <c r="H823" i="1"/>
  <c r="C824" i="1"/>
  <c r="H824" i="1" l="1"/>
  <c r="B824" i="1"/>
  <c r="C825" i="1"/>
  <c r="B825" i="1" l="1"/>
  <c r="H825" i="1"/>
  <c r="C826" i="1"/>
  <c r="H826" i="1" l="1"/>
  <c r="B826" i="1"/>
  <c r="C827" i="1"/>
  <c r="H827" i="1" l="1"/>
  <c r="B827" i="1"/>
  <c r="C828" i="1"/>
  <c r="B828" i="1" l="1"/>
  <c r="H828" i="1"/>
  <c r="C829" i="1"/>
  <c r="H829" i="1" l="1"/>
  <c r="B829" i="1"/>
  <c r="C830" i="1"/>
  <c r="H830" i="1" l="1"/>
  <c r="B830" i="1"/>
  <c r="C831" i="1"/>
  <c r="B831" i="1" l="1"/>
  <c r="H831" i="1"/>
  <c r="C832" i="1"/>
  <c r="H832" i="1" l="1"/>
  <c r="B832" i="1"/>
  <c r="C833" i="1"/>
  <c r="B833" i="1" l="1"/>
  <c r="H833" i="1"/>
  <c r="C834" i="1"/>
  <c r="H834" i="1" l="1"/>
  <c r="B834" i="1"/>
  <c r="C835" i="1"/>
  <c r="B835" i="1" l="1"/>
  <c r="H835" i="1"/>
  <c r="C836" i="1"/>
  <c r="B836" i="1" l="1"/>
  <c r="H836" i="1"/>
  <c r="C837" i="1"/>
  <c r="H837" i="1" l="1"/>
  <c r="B837" i="1"/>
  <c r="C838" i="1"/>
  <c r="B838" i="1" l="1"/>
  <c r="H838" i="1"/>
  <c r="C839" i="1"/>
  <c r="B839" i="1" l="1"/>
  <c r="H839" i="1"/>
  <c r="C840" i="1"/>
  <c r="B840" i="1" l="1"/>
  <c r="H840" i="1"/>
  <c r="C841" i="1"/>
  <c r="B841" i="1" l="1"/>
  <c r="H841" i="1"/>
  <c r="C842" i="1"/>
  <c r="B842" i="1" l="1"/>
  <c r="H842" i="1"/>
  <c r="C843" i="1"/>
  <c r="B843" i="1" l="1"/>
  <c r="H843" i="1"/>
  <c r="C844" i="1"/>
  <c r="B844" i="1" l="1"/>
  <c r="H844" i="1"/>
  <c r="C845" i="1"/>
  <c r="B845" i="1" l="1"/>
  <c r="H845" i="1"/>
  <c r="C846" i="1"/>
  <c r="C847" i="1" l="1"/>
  <c r="B846" i="1"/>
  <c r="H846" i="1"/>
  <c r="B847" i="1" l="1"/>
  <c r="H847" i="1"/>
  <c r="C848" i="1"/>
  <c r="C849" i="1" l="1"/>
  <c r="B848" i="1"/>
  <c r="H848" i="1"/>
  <c r="B849" i="1" l="1"/>
  <c r="H849" i="1"/>
  <c r="C850" i="1"/>
  <c r="C851" i="1" l="1"/>
  <c r="B850" i="1"/>
  <c r="H850" i="1"/>
  <c r="B851" i="1" l="1"/>
  <c r="H851" i="1"/>
  <c r="C852" i="1"/>
  <c r="C853" i="1" l="1"/>
  <c r="B852" i="1"/>
  <c r="H852" i="1"/>
  <c r="B853" i="1" l="1"/>
  <c r="H853" i="1"/>
  <c r="C854" i="1"/>
  <c r="B854" i="1" l="1"/>
  <c r="H854" i="1"/>
  <c r="C855" i="1"/>
  <c r="B855" i="1" l="1"/>
  <c r="H855" i="1"/>
  <c r="C856" i="1"/>
  <c r="B856" i="1" l="1"/>
  <c r="H856" i="1"/>
  <c r="C857" i="1"/>
  <c r="B857" i="1" l="1"/>
  <c r="H857" i="1"/>
  <c r="C858" i="1"/>
  <c r="B858" i="1" l="1"/>
  <c r="H858" i="1"/>
  <c r="C859" i="1"/>
  <c r="B859" i="1" l="1"/>
  <c r="H859" i="1"/>
  <c r="C860" i="1"/>
  <c r="B860" i="1" l="1"/>
  <c r="H860" i="1"/>
  <c r="C861" i="1"/>
  <c r="B861" i="1" l="1"/>
  <c r="H861" i="1"/>
  <c r="C862" i="1"/>
  <c r="B862" i="1" l="1"/>
  <c r="H862" i="1"/>
  <c r="C863" i="1"/>
  <c r="B863" i="1" l="1"/>
  <c r="H863" i="1"/>
  <c r="C864" i="1"/>
  <c r="B864" i="1" l="1"/>
  <c r="H864" i="1"/>
  <c r="C865" i="1"/>
  <c r="B865" i="1" l="1"/>
  <c r="H865" i="1"/>
  <c r="C866" i="1"/>
  <c r="B866" i="1" l="1"/>
  <c r="H866" i="1"/>
  <c r="C867" i="1"/>
  <c r="B867" i="1" l="1"/>
  <c r="H867" i="1"/>
  <c r="C868" i="1"/>
  <c r="B868" i="1" l="1"/>
  <c r="H868" i="1"/>
  <c r="C869" i="1"/>
  <c r="B869" i="1" l="1"/>
  <c r="H869" i="1"/>
  <c r="C870" i="1"/>
  <c r="B870" i="1" l="1"/>
  <c r="H870" i="1"/>
  <c r="C871" i="1"/>
  <c r="B871" i="1" l="1"/>
  <c r="H871" i="1"/>
  <c r="C872" i="1"/>
  <c r="B872" i="1" l="1"/>
  <c r="H872" i="1"/>
  <c r="C873" i="1"/>
  <c r="B873" i="1" l="1"/>
  <c r="H873" i="1"/>
  <c r="C874" i="1"/>
  <c r="B874" i="1" l="1"/>
  <c r="H874" i="1"/>
  <c r="C875" i="1"/>
  <c r="B875" i="1" l="1"/>
  <c r="H875" i="1"/>
  <c r="C876" i="1"/>
  <c r="B876" i="1" l="1"/>
  <c r="H876" i="1"/>
  <c r="C877" i="1"/>
  <c r="B877" i="1" l="1"/>
  <c r="H877" i="1"/>
  <c r="C878" i="1"/>
  <c r="B878" i="1" l="1"/>
  <c r="H878" i="1"/>
  <c r="C879" i="1"/>
  <c r="B879" i="1" l="1"/>
  <c r="H879" i="1"/>
  <c r="C880" i="1"/>
  <c r="B880" i="1" l="1"/>
  <c r="H880" i="1"/>
  <c r="C881" i="1"/>
  <c r="B881" i="1" l="1"/>
  <c r="H881" i="1"/>
  <c r="C882" i="1"/>
  <c r="B882" i="1" l="1"/>
  <c r="H882" i="1"/>
  <c r="C883" i="1"/>
  <c r="B883" i="1" l="1"/>
  <c r="H883" i="1"/>
  <c r="C884" i="1"/>
  <c r="B884" i="1" l="1"/>
  <c r="H884" i="1"/>
  <c r="C885" i="1"/>
  <c r="B885" i="1" l="1"/>
  <c r="H885" i="1"/>
  <c r="C886" i="1"/>
  <c r="B886" i="1" l="1"/>
  <c r="H886" i="1"/>
  <c r="C887" i="1"/>
  <c r="B887" i="1" l="1"/>
  <c r="H887" i="1"/>
  <c r="C888" i="1"/>
  <c r="B888" i="1" l="1"/>
  <c r="H888" i="1"/>
  <c r="C889" i="1"/>
  <c r="B889" i="1" l="1"/>
  <c r="H889" i="1"/>
  <c r="C890" i="1"/>
  <c r="B890" i="1" l="1"/>
  <c r="H890" i="1"/>
  <c r="C891" i="1"/>
  <c r="B891" i="1" l="1"/>
  <c r="H891" i="1"/>
  <c r="C892" i="1"/>
  <c r="B892" i="1" l="1"/>
  <c r="H892" i="1"/>
  <c r="C893" i="1"/>
  <c r="B893" i="1" l="1"/>
  <c r="H893" i="1"/>
  <c r="C894" i="1"/>
  <c r="B894" i="1" l="1"/>
  <c r="H894" i="1"/>
  <c r="C895" i="1"/>
  <c r="B895" i="1" l="1"/>
  <c r="H895" i="1"/>
  <c r="C896" i="1"/>
  <c r="B896" i="1" l="1"/>
  <c r="H896" i="1"/>
  <c r="C897" i="1"/>
  <c r="B897" i="1" l="1"/>
  <c r="H897" i="1"/>
  <c r="C898" i="1"/>
  <c r="B898" i="1" l="1"/>
  <c r="H898" i="1"/>
  <c r="C899" i="1"/>
  <c r="B899" i="1" l="1"/>
  <c r="H899" i="1"/>
  <c r="C900" i="1"/>
  <c r="B900" i="1" l="1"/>
  <c r="H900" i="1"/>
  <c r="C901" i="1"/>
  <c r="B901" i="1" l="1"/>
  <c r="H901" i="1"/>
  <c r="C902" i="1"/>
  <c r="B902" i="1" l="1"/>
  <c r="H902" i="1"/>
  <c r="C903" i="1"/>
  <c r="B903" i="1" l="1"/>
  <c r="H903" i="1"/>
  <c r="C904" i="1"/>
  <c r="B904" i="1" l="1"/>
  <c r="H904" i="1"/>
  <c r="C905" i="1"/>
  <c r="B905" i="1" l="1"/>
  <c r="H905" i="1"/>
  <c r="C906" i="1"/>
  <c r="B906" i="1" l="1"/>
  <c r="H906" i="1"/>
  <c r="C907" i="1"/>
  <c r="B907" i="1" l="1"/>
  <c r="H907" i="1"/>
  <c r="C908" i="1"/>
  <c r="B908" i="1" l="1"/>
  <c r="H908" i="1"/>
  <c r="C909" i="1"/>
  <c r="B909" i="1" l="1"/>
  <c r="H909" i="1"/>
  <c r="C910" i="1"/>
  <c r="B910" i="1" l="1"/>
  <c r="H910" i="1"/>
  <c r="C911" i="1"/>
  <c r="B911" i="1" l="1"/>
  <c r="H911" i="1"/>
  <c r="C912" i="1"/>
  <c r="B912" i="1" l="1"/>
  <c r="H912" i="1"/>
  <c r="C913" i="1"/>
  <c r="B913" i="1" l="1"/>
  <c r="H913" i="1"/>
  <c r="C914" i="1"/>
  <c r="B914" i="1" l="1"/>
  <c r="H914" i="1"/>
  <c r="C915" i="1"/>
  <c r="B915" i="1" l="1"/>
  <c r="H915" i="1"/>
  <c r="C916" i="1"/>
  <c r="B916" i="1" l="1"/>
  <c r="H916" i="1"/>
  <c r="C917" i="1"/>
  <c r="B917" i="1" l="1"/>
  <c r="H917" i="1"/>
  <c r="C918" i="1"/>
  <c r="B918" i="1" l="1"/>
  <c r="H918" i="1"/>
  <c r="C919" i="1"/>
  <c r="B919" i="1" l="1"/>
  <c r="H919" i="1"/>
  <c r="C920" i="1"/>
  <c r="B920" i="1" l="1"/>
  <c r="H920" i="1"/>
  <c r="C921" i="1"/>
  <c r="B921" i="1" l="1"/>
  <c r="H921" i="1"/>
  <c r="C922" i="1"/>
  <c r="B922" i="1" l="1"/>
  <c r="H922" i="1"/>
  <c r="C923" i="1"/>
  <c r="B923" i="1" l="1"/>
  <c r="H923" i="1"/>
  <c r="C924" i="1"/>
  <c r="B924" i="1" l="1"/>
  <c r="H924" i="1"/>
  <c r="C925" i="1"/>
  <c r="B925" i="1" l="1"/>
  <c r="H925" i="1"/>
  <c r="C926" i="1"/>
  <c r="C927" i="1" l="1"/>
  <c r="B926" i="1"/>
  <c r="H926" i="1"/>
  <c r="B927" i="1" l="1"/>
  <c r="H927" i="1"/>
  <c r="C928" i="1"/>
  <c r="B928" i="1" l="1"/>
  <c r="H928" i="1"/>
  <c r="C929" i="1"/>
  <c r="B929" i="1" l="1"/>
  <c r="H929" i="1"/>
  <c r="C930" i="1"/>
  <c r="B930" i="1" l="1"/>
  <c r="H930" i="1"/>
  <c r="C931" i="1"/>
  <c r="B931" i="1" l="1"/>
  <c r="H931" i="1"/>
  <c r="C932" i="1"/>
  <c r="B932" i="1" l="1"/>
  <c r="H932" i="1"/>
  <c r="C933" i="1"/>
  <c r="B933" i="1" l="1"/>
  <c r="H933" i="1"/>
  <c r="C934" i="1"/>
  <c r="B934" i="1" l="1"/>
  <c r="H934" i="1"/>
  <c r="C935" i="1"/>
  <c r="B935" i="1" l="1"/>
  <c r="H935" i="1"/>
  <c r="C936" i="1"/>
  <c r="B936" i="1" l="1"/>
  <c r="H936" i="1"/>
  <c r="C937" i="1"/>
  <c r="B937" i="1" l="1"/>
  <c r="H937" i="1"/>
  <c r="C938" i="1"/>
  <c r="B938" i="1" l="1"/>
  <c r="H938" i="1"/>
  <c r="C939" i="1"/>
  <c r="B939" i="1" l="1"/>
  <c r="H939" i="1"/>
  <c r="C940" i="1"/>
  <c r="B940" i="1" l="1"/>
  <c r="H940" i="1"/>
  <c r="C941" i="1"/>
  <c r="H941" i="1" l="1"/>
  <c r="B941" i="1"/>
  <c r="C942" i="1"/>
  <c r="B942" i="1" l="1"/>
  <c r="H942" i="1"/>
  <c r="C943" i="1"/>
  <c r="B943" i="1" l="1"/>
  <c r="H943" i="1"/>
  <c r="C944" i="1"/>
  <c r="B944" i="1" l="1"/>
  <c r="H944" i="1"/>
  <c r="C945" i="1"/>
  <c r="B945" i="1" l="1"/>
  <c r="H945" i="1"/>
  <c r="C946" i="1"/>
  <c r="H946" i="1" l="1"/>
  <c r="B946" i="1"/>
  <c r="C947" i="1"/>
  <c r="B947" i="1" l="1"/>
  <c r="H947" i="1"/>
  <c r="C948" i="1"/>
  <c r="B948" i="1" l="1"/>
  <c r="H948" i="1"/>
  <c r="C949" i="1"/>
  <c r="B949" i="1" l="1"/>
  <c r="H949" i="1"/>
  <c r="C950" i="1"/>
  <c r="H950" i="1" l="1"/>
  <c r="B950" i="1"/>
  <c r="C951" i="1"/>
  <c r="B951" i="1" l="1"/>
  <c r="H951" i="1"/>
  <c r="C952" i="1"/>
  <c r="B952" i="1" l="1"/>
  <c r="H952" i="1"/>
  <c r="C953" i="1"/>
  <c r="B953" i="1" l="1"/>
  <c r="H953" i="1"/>
  <c r="C954" i="1"/>
  <c r="B954" i="1" l="1"/>
  <c r="H954" i="1"/>
  <c r="C955" i="1"/>
  <c r="B955" i="1" l="1"/>
  <c r="H955" i="1"/>
  <c r="C956" i="1"/>
  <c r="B956" i="1" l="1"/>
  <c r="H956" i="1"/>
  <c r="C957" i="1"/>
  <c r="H957" i="1" l="1"/>
  <c r="B957" i="1"/>
  <c r="C958" i="1"/>
  <c r="B958" i="1" l="1"/>
  <c r="H958" i="1"/>
  <c r="C959" i="1"/>
  <c r="B959" i="1" l="1"/>
  <c r="H959" i="1"/>
  <c r="C960" i="1"/>
  <c r="B960" i="1" l="1"/>
  <c r="H960" i="1"/>
  <c r="C961" i="1"/>
  <c r="B961" i="1" l="1"/>
  <c r="H961" i="1"/>
  <c r="C962" i="1"/>
  <c r="B962" i="1" l="1"/>
  <c r="H962" i="1"/>
  <c r="C963" i="1"/>
  <c r="B963" i="1" l="1"/>
  <c r="H963" i="1"/>
  <c r="C964" i="1"/>
  <c r="B964" i="1" l="1"/>
  <c r="H964" i="1"/>
  <c r="C965" i="1"/>
  <c r="B965" i="1" l="1"/>
  <c r="H965" i="1"/>
  <c r="C966" i="1"/>
  <c r="B966" i="1" l="1"/>
  <c r="H966" i="1"/>
  <c r="C967" i="1"/>
  <c r="B967" i="1" l="1"/>
  <c r="H967" i="1"/>
  <c r="C968" i="1"/>
  <c r="H968" i="1" l="1"/>
  <c r="B968" i="1"/>
  <c r="C969" i="1"/>
  <c r="B969" i="1" l="1"/>
  <c r="H969" i="1"/>
  <c r="C970" i="1"/>
  <c r="H970" i="1" l="1"/>
  <c r="B970" i="1"/>
  <c r="C971" i="1"/>
  <c r="B971" i="1" l="1"/>
  <c r="H971" i="1"/>
  <c r="C972" i="1"/>
  <c r="B972" i="1" l="1"/>
  <c r="H972" i="1"/>
  <c r="C973" i="1"/>
  <c r="H973" i="1" l="1"/>
  <c r="B973" i="1"/>
  <c r="C974" i="1"/>
  <c r="H974" i="1" l="1"/>
  <c r="B974" i="1"/>
  <c r="C975" i="1"/>
  <c r="H975" i="1" l="1"/>
  <c r="B975" i="1"/>
  <c r="C976" i="1"/>
  <c r="B976" i="1" l="1"/>
  <c r="H976" i="1"/>
  <c r="C977" i="1"/>
  <c r="B977" i="1" l="1"/>
  <c r="H977" i="1"/>
  <c r="C978" i="1"/>
  <c r="B978" i="1" l="1"/>
  <c r="H978" i="1"/>
  <c r="C979" i="1"/>
  <c r="H979" i="1" l="1"/>
  <c r="B979" i="1"/>
  <c r="C980" i="1"/>
  <c r="H980" i="1" l="1"/>
  <c r="B980" i="1"/>
  <c r="C981" i="1"/>
  <c r="H981" i="1" l="1"/>
  <c r="B981" i="1"/>
  <c r="C982" i="1"/>
  <c r="H982" i="1" l="1"/>
  <c r="B982" i="1"/>
  <c r="C983" i="1"/>
  <c r="H983" i="1" l="1"/>
  <c r="B983" i="1"/>
  <c r="C984" i="1"/>
  <c r="H984" i="1" l="1"/>
  <c r="B984" i="1"/>
  <c r="C985" i="1"/>
  <c r="H985" i="1" l="1"/>
  <c r="B985" i="1"/>
  <c r="C986" i="1"/>
  <c r="H986" i="1" l="1"/>
  <c r="B986" i="1"/>
  <c r="C987" i="1"/>
  <c r="H987" i="1" l="1"/>
  <c r="B987" i="1"/>
  <c r="C988" i="1"/>
  <c r="B988" i="1" l="1"/>
  <c r="H988" i="1"/>
  <c r="C989" i="1"/>
  <c r="H989" i="1" l="1"/>
  <c r="B989" i="1"/>
  <c r="C990" i="1"/>
  <c r="B990" i="1" l="1"/>
  <c r="H990" i="1"/>
  <c r="C991" i="1"/>
  <c r="H991" i="1" l="1"/>
  <c r="B991" i="1"/>
  <c r="C992" i="1"/>
  <c r="H992" i="1" l="1"/>
  <c r="B992" i="1"/>
  <c r="C993" i="1"/>
  <c r="H993" i="1" l="1"/>
  <c r="B993" i="1"/>
  <c r="C994" i="1"/>
  <c r="H994" i="1" l="1"/>
  <c r="B994" i="1"/>
  <c r="C995" i="1"/>
  <c r="H995" i="1" l="1"/>
  <c r="B995" i="1"/>
  <c r="C996" i="1"/>
  <c r="C997" i="1" l="1"/>
  <c r="B996" i="1"/>
  <c r="H996" i="1"/>
  <c r="B997" i="1" l="1"/>
  <c r="H997" i="1"/>
  <c r="C998" i="1"/>
  <c r="H998" i="1" l="1"/>
  <c r="B998" i="1"/>
  <c r="C999" i="1"/>
  <c r="H999" i="1" l="1"/>
  <c r="B999" i="1"/>
  <c r="C1000" i="1"/>
  <c r="H1000" i="1" l="1"/>
  <c r="B1000" i="1"/>
  <c r="C1001" i="1"/>
  <c r="H1001" i="1" l="1"/>
  <c r="B1001" i="1"/>
  <c r="C1002" i="1"/>
  <c r="H1002" i="1" l="1"/>
  <c r="B1002" i="1"/>
  <c r="C1003" i="1"/>
  <c r="B1003" i="1" l="1"/>
  <c r="H1003" i="1"/>
  <c r="C1004" i="1"/>
  <c r="B1004" i="1" l="1"/>
  <c r="H1004" i="1"/>
  <c r="C1005" i="1"/>
  <c r="B1005" i="1" l="1"/>
  <c r="H1005" i="1"/>
  <c r="C1006" i="1"/>
  <c r="H1006" i="1" l="1"/>
  <c r="B1006" i="1"/>
  <c r="C1007" i="1"/>
  <c r="B1007" i="1" l="1"/>
  <c r="H1007" i="1"/>
  <c r="C1008" i="1"/>
  <c r="B1008" i="1" l="1"/>
  <c r="H1008" i="1"/>
  <c r="C1009" i="1"/>
  <c r="H1009" i="1" l="1"/>
  <c r="B1009" i="1"/>
  <c r="C1010" i="1"/>
  <c r="B1010" i="1" l="1"/>
  <c r="H1010" i="1"/>
  <c r="C1011" i="1"/>
  <c r="H1011" i="1" l="1"/>
  <c r="B1011" i="1"/>
  <c r="C1012" i="1"/>
  <c r="H1012" i="1" l="1"/>
  <c r="B1012" i="1"/>
  <c r="C1013" i="1"/>
  <c r="B1013" i="1" l="1"/>
  <c r="H1013" i="1"/>
  <c r="C1014" i="1"/>
  <c r="B1014" i="1" l="1"/>
  <c r="H1014" i="1"/>
  <c r="C1015" i="1"/>
  <c r="H1015" i="1" l="1"/>
  <c r="B1015" i="1"/>
  <c r="C1016" i="1"/>
  <c r="H1016" i="1" l="1"/>
  <c r="B1016" i="1"/>
  <c r="C1017" i="1"/>
  <c r="H1017" i="1" l="1"/>
  <c r="B1017" i="1"/>
  <c r="C1018" i="1"/>
  <c r="H1018" i="1" l="1"/>
  <c r="B1018" i="1"/>
  <c r="C1019" i="1"/>
  <c r="H1019" i="1" l="1"/>
  <c r="B1019" i="1"/>
  <c r="C1020" i="1"/>
  <c r="H1020" i="1" l="1"/>
  <c r="B1020" i="1"/>
  <c r="C1021" i="1"/>
  <c r="H1021" i="1" l="1"/>
  <c r="B1021" i="1"/>
  <c r="C1022" i="1"/>
  <c r="H1022" i="1" l="1"/>
  <c r="B1022" i="1"/>
  <c r="C1023" i="1"/>
  <c r="H1023" i="1" l="1"/>
  <c r="B1023" i="1"/>
  <c r="C1024" i="1"/>
  <c r="B1024" i="1" l="1"/>
  <c r="H1024" i="1"/>
  <c r="C1025" i="1"/>
  <c r="H1025" i="1" l="1"/>
  <c r="B1025" i="1"/>
  <c r="C1026" i="1"/>
  <c r="H1026" i="1" l="1"/>
  <c r="B1026" i="1"/>
  <c r="C1027" i="1"/>
  <c r="H1027" i="1" l="1"/>
  <c r="B1027" i="1"/>
  <c r="C1028" i="1"/>
  <c r="H1028" i="1" l="1"/>
  <c r="B1028" i="1"/>
  <c r="C1029" i="1"/>
  <c r="H1029" i="1" l="1"/>
  <c r="B1029" i="1"/>
  <c r="C1030" i="1"/>
  <c r="H1030" i="1" l="1"/>
  <c r="B1030" i="1"/>
  <c r="C1031" i="1"/>
  <c r="H1031" i="1" l="1"/>
  <c r="B1031" i="1"/>
  <c r="C1032" i="1"/>
  <c r="B1032" i="1" l="1"/>
  <c r="H1032" i="1"/>
  <c r="C1033" i="1"/>
  <c r="H1033" i="1" l="1"/>
  <c r="B1033" i="1"/>
  <c r="C1034" i="1"/>
  <c r="H1034" i="1" l="1"/>
  <c r="B1034" i="1"/>
  <c r="C1035" i="1"/>
  <c r="H1035" i="1" l="1"/>
  <c r="B1035" i="1"/>
  <c r="C1036" i="1"/>
  <c r="H1036" i="1" l="1"/>
  <c r="B1036" i="1"/>
  <c r="C1037" i="1"/>
  <c r="H1037" i="1" l="1"/>
  <c r="B1037" i="1"/>
  <c r="C1038" i="1"/>
  <c r="H1038" i="1" l="1"/>
  <c r="B1038" i="1"/>
  <c r="C1039" i="1"/>
  <c r="H1039" i="1" l="1"/>
  <c r="B1039" i="1"/>
  <c r="C1040" i="1"/>
  <c r="B1040" i="1" l="1"/>
  <c r="H1040" i="1"/>
  <c r="C1041" i="1"/>
  <c r="H1041" i="1" l="1"/>
  <c r="B1041" i="1"/>
  <c r="C1042" i="1"/>
  <c r="H1042" i="1" l="1"/>
  <c r="B1042" i="1"/>
  <c r="C1043" i="1"/>
  <c r="H1043" i="1" l="1"/>
  <c r="B1043" i="1"/>
  <c r="C1044" i="1"/>
  <c r="B1044" i="1" l="1"/>
  <c r="H1044" i="1"/>
  <c r="C1045" i="1"/>
  <c r="H1045" i="1" l="1"/>
  <c r="B1045" i="1"/>
  <c r="C1046" i="1"/>
  <c r="H1046" i="1" l="1"/>
  <c r="B1046" i="1"/>
  <c r="C1047" i="1"/>
  <c r="H1047" i="1" l="1"/>
  <c r="B1047" i="1"/>
  <c r="C1048" i="1"/>
  <c r="H1048" i="1" l="1"/>
  <c r="B1048" i="1"/>
  <c r="C1049" i="1"/>
  <c r="H1049" i="1" l="1"/>
  <c r="B1049" i="1"/>
  <c r="C1050" i="1"/>
  <c r="H1050" i="1" l="1"/>
  <c r="B1050" i="1"/>
  <c r="C1051" i="1"/>
  <c r="H1051" i="1" l="1"/>
  <c r="B1051" i="1"/>
  <c r="C1052" i="1"/>
  <c r="B1052" i="1" l="1"/>
  <c r="H1052" i="1"/>
  <c r="C1053" i="1"/>
  <c r="H1053" i="1" l="1"/>
  <c r="B1053" i="1"/>
  <c r="C1054" i="1"/>
  <c r="B1054" i="1" l="1"/>
  <c r="H1054" i="1"/>
  <c r="C1055" i="1"/>
  <c r="H1055" i="1" l="1"/>
  <c r="B1055" i="1"/>
  <c r="C1056" i="1"/>
  <c r="B1056" i="1" l="1"/>
  <c r="H1056" i="1"/>
  <c r="C1057" i="1"/>
  <c r="H1057" i="1" l="1"/>
  <c r="B1057" i="1"/>
  <c r="C1058" i="1"/>
  <c r="H1058" i="1" l="1"/>
  <c r="B1058" i="1"/>
  <c r="C1059" i="1"/>
  <c r="H1059" i="1" l="1"/>
  <c r="B1059" i="1"/>
  <c r="C1060" i="1"/>
  <c r="H1060" i="1" l="1"/>
  <c r="B1060" i="1"/>
  <c r="C1061" i="1"/>
  <c r="H1061" i="1" l="1"/>
  <c r="B1061" i="1"/>
  <c r="C1062" i="1"/>
  <c r="H1062" i="1" l="1"/>
  <c r="B1062" i="1"/>
  <c r="C1063" i="1"/>
  <c r="H1063" i="1" l="1"/>
  <c r="B1063" i="1"/>
  <c r="C1064" i="1"/>
  <c r="B1064" i="1" l="1"/>
  <c r="H1064" i="1"/>
  <c r="C1065" i="1"/>
  <c r="H1065" i="1" l="1"/>
  <c r="B1065" i="1"/>
  <c r="C1066" i="1"/>
  <c r="H1066" i="1" l="1"/>
  <c r="B1066" i="1"/>
  <c r="C1067" i="1"/>
  <c r="H1067" i="1" l="1"/>
  <c r="B1067" i="1"/>
  <c r="C1068" i="1"/>
  <c r="H1068" i="1" l="1"/>
  <c r="B1068" i="1"/>
  <c r="C1069" i="1"/>
  <c r="H1069" i="1" l="1"/>
  <c r="B1069" i="1"/>
  <c r="C1070" i="1"/>
  <c r="B1070" i="1" l="1"/>
  <c r="H1070" i="1"/>
  <c r="C1071" i="1"/>
  <c r="H1071" i="1" l="1"/>
  <c r="B1071" i="1"/>
  <c r="C1072" i="1"/>
  <c r="H1072" i="1" l="1"/>
  <c r="B1072" i="1"/>
  <c r="C1073" i="1"/>
  <c r="H1073" i="1" l="1"/>
  <c r="B1073" i="1"/>
  <c r="C1074" i="1"/>
  <c r="H1074" i="1" l="1"/>
  <c r="B1074" i="1"/>
  <c r="C1075" i="1"/>
  <c r="H1075" i="1" l="1"/>
  <c r="B1075" i="1"/>
  <c r="C1076" i="1"/>
  <c r="H1076" i="1" l="1"/>
  <c r="B1076" i="1"/>
  <c r="C1077" i="1"/>
  <c r="H1077" i="1" l="1"/>
  <c r="B1077" i="1"/>
  <c r="C1078" i="1"/>
  <c r="H1078" i="1" l="1"/>
  <c r="B1078" i="1"/>
  <c r="C1079" i="1"/>
  <c r="H1079" i="1" l="1"/>
  <c r="B1079" i="1"/>
  <c r="C1080" i="1"/>
  <c r="H1080" i="1" l="1"/>
  <c r="B1080" i="1"/>
  <c r="C1081" i="1"/>
  <c r="H1081" i="1" l="1"/>
  <c r="B1081" i="1"/>
  <c r="C1082" i="1"/>
  <c r="H1082" i="1" l="1"/>
  <c r="B1082" i="1"/>
  <c r="C1083" i="1"/>
  <c r="H1083" i="1" l="1"/>
  <c r="B1083" i="1"/>
  <c r="C1084" i="1"/>
  <c r="H1084" i="1" l="1"/>
  <c r="B1084" i="1"/>
  <c r="C1085" i="1"/>
  <c r="H1085" i="1" l="1"/>
  <c r="B1085" i="1"/>
  <c r="C1086" i="1"/>
  <c r="C1087" i="1" l="1"/>
  <c r="H1086" i="1"/>
  <c r="B1086" i="1"/>
  <c r="H1087" i="1" l="1"/>
  <c r="B1087" i="1"/>
  <c r="C1088" i="1"/>
  <c r="B1088" i="1" l="1"/>
  <c r="H1088" i="1"/>
  <c r="C1089" i="1"/>
  <c r="H1089" i="1" l="1"/>
  <c r="B1089" i="1"/>
  <c r="C1090" i="1"/>
  <c r="H1090" i="1" l="1"/>
  <c r="B1090" i="1"/>
  <c r="C1091" i="1"/>
  <c r="H1091" i="1" l="1"/>
  <c r="B1091" i="1"/>
  <c r="C1092" i="1"/>
  <c r="H1092" i="1" l="1"/>
  <c r="B1092" i="1"/>
  <c r="C1093" i="1"/>
  <c r="H1093" i="1" l="1"/>
  <c r="B1093" i="1"/>
  <c r="C1094" i="1"/>
  <c r="H1094" i="1" l="1"/>
  <c r="B1094" i="1"/>
  <c r="C1095" i="1"/>
  <c r="H1095" i="1" l="1"/>
  <c r="B1095" i="1"/>
  <c r="C1096" i="1"/>
  <c r="H1096" i="1" l="1"/>
  <c r="B1096" i="1"/>
  <c r="C1097" i="1"/>
  <c r="H1097" i="1" l="1"/>
  <c r="B1097" i="1"/>
  <c r="C1098" i="1"/>
  <c r="H1098" i="1" l="1"/>
  <c r="B1098" i="1"/>
  <c r="C1099" i="1"/>
  <c r="H1099" i="1" l="1"/>
  <c r="B1099" i="1"/>
  <c r="C1100" i="1"/>
  <c r="H1100" i="1" l="1"/>
  <c r="B1100" i="1"/>
  <c r="C1101" i="1"/>
  <c r="H1101" i="1" l="1"/>
  <c r="B1101" i="1"/>
  <c r="C1102" i="1"/>
  <c r="H1102" i="1" l="1"/>
  <c r="B1102" i="1"/>
  <c r="C1103" i="1"/>
  <c r="H1103" i="1" l="1"/>
  <c r="B1103" i="1"/>
  <c r="C1104" i="1"/>
  <c r="B1104" i="1" l="1"/>
  <c r="H1104" i="1"/>
  <c r="C1105" i="1"/>
  <c r="H1105" i="1" l="1"/>
  <c r="B1105" i="1"/>
  <c r="C1106" i="1"/>
  <c r="B1106" i="1" l="1"/>
  <c r="H1106" i="1"/>
  <c r="C1107" i="1"/>
  <c r="B1107" i="1" l="1"/>
  <c r="H1107" i="1"/>
  <c r="C1108" i="1"/>
  <c r="H1108" i="1" l="1"/>
  <c r="B1108" i="1"/>
  <c r="C1109" i="1"/>
  <c r="B1109" i="1" l="1"/>
  <c r="H1109" i="1"/>
  <c r="C1110" i="1"/>
  <c r="H1110" i="1" l="1"/>
  <c r="B1110" i="1"/>
  <c r="C1111" i="1"/>
  <c r="H1111" i="1" l="1"/>
  <c r="B1111" i="1"/>
  <c r="C1112" i="1"/>
  <c r="H1112" i="1" l="1"/>
  <c r="B1112" i="1"/>
  <c r="C1113" i="1"/>
  <c r="H1113" i="1" l="1"/>
  <c r="B1113" i="1"/>
  <c r="C1114" i="1"/>
  <c r="H1114" i="1" l="1"/>
  <c r="B1114" i="1"/>
  <c r="C1115" i="1"/>
  <c r="H1115" i="1" l="1"/>
  <c r="B1115" i="1"/>
  <c r="C1116" i="1"/>
  <c r="B1116" i="1" l="1"/>
  <c r="H1116" i="1"/>
  <c r="C1117" i="1"/>
  <c r="H1117" i="1" l="1"/>
  <c r="B1117" i="1"/>
  <c r="C1118" i="1"/>
  <c r="H1118" i="1" l="1"/>
  <c r="B1118" i="1"/>
  <c r="C1119" i="1"/>
  <c r="H1119" i="1" l="1"/>
  <c r="B1119" i="1"/>
  <c r="C1120" i="1"/>
  <c r="B1120" i="1" l="1"/>
  <c r="H1120" i="1"/>
  <c r="C1121" i="1"/>
  <c r="B1121" i="1" l="1"/>
  <c r="H1121" i="1"/>
  <c r="C1122" i="1"/>
  <c r="H1122" i="1" l="1"/>
  <c r="B1122" i="1"/>
  <c r="C1123" i="1"/>
  <c r="H1123" i="1" l="1"/>
  <c r="B1123" i="1"/>
  <c r="C1124" i="1"/>
  <c r="B1124" i="1" l="1"/>
  <c r="H1124" i="1"/>
  <c r="C1125" i="1"/>
  <c r="H1125" i="1" l="1"/>
  <c r="B1125" i="1"/>
  <c r="C1126" i="1"/>
  <c r="H1126" i="1" l="1"/>
  <c r="B1126" i="1"/>
  <c r="C1127" i="1"/>
  <c r="H1127" i="1" l="1"/>
  <c r="B1127" i="1"/>
  <c r="C1128" i="1"/>
  <c r="H1128" i="1" l="1"/>
  <c r="B1128" i="1"/>
  <c r="C1129" i="1"/>
  <c r="H1129" i="1" l="1"/>
  <c r="B1129" i="1"/>
  <c r="C1130" i="1"/>
  <c r="H1130" i="1" l="1"/>
  <c r="B1130" i="1"/>
  <c r="C1131" i="1"/>
  <c r="H1131" i="1" l="1"/>
  <c r="B1131" i="1"/>
  <c r="C1132" i="1"/>
  <c r="H1132" i="1" l="1"/>
  <c r="B1132" i="1"/>
  <c r="C1133" i="1"/>
  <c r="B1133" i="1" l="1"/>
  <c r="H1133" i="1"/>
  <c r="C1134" i="1"/>
  <c r="H1134" i="1" l="1"/>
  <c r="B1134" i="1"/>
  <c r="C1135" i="1"/>
  <c r="H1135" i="1" l="1"/>
  <c r="B1135" i="1"/>
  <c r="C1136" i="1"/>
  <c r="B1136" i="1" l="1"/>
  <c r="H1136" i="1"/>
  <c r="C1137" i="1"/>
  <c r="H1137" i="1" l="1"/>
  <c r="B1137" i="1"/>
  <c r="C1138" i="1"/>
  <c r="H1138" i="1" l="1"/>
  <c r="B1138" i="1"/>
  <c r="C1139" i="1"/>
  <c r="H1139" i="1" l="1"/>
  <c r="B1139" i="1"/>
  <c r="C1140" i="1"/>
  <c r="H1140" i="1" l="1"/>
  <c r="B1140" i="1"/>
  <c r="C1141" i="1"/>
  <c r="B1141" i="1" l="1"/>
  <c r="H1141" i="1"/>
  <c r="C1142" i="1"/>
  <c r="H1142" i="1" l="1"/>
  <c r="B1142" i="1"/>
  <c r="C1143" i="1"/>
  <c r="H1143" i="1" l="1"/>
  <c r="B1143" i="1"/>
  <c r="C1144" i="1"/>
  <c r="H1144" i="1" l="1"/>
  <c r="B1144" i="1"/>
  <c r="C1145" i="1"/>
  <c r="H1145" i="1" l="1"/>
  <c r="B1145" i="1"/>
  <c r="C1146" i="1"/>
  <c r="H1146" i="1" l="1"/>
  <c r="B1146" i="1"/>
  <c r="C1147" i="1"/>
  <c r="B1147" i="1" l="1"/>
  <c r="H1147" i="1"/>
  <c r="C1148" i="1"/>
  <c r="B1148" i="1" l="1"/>
  <c r="H1148" i="1"/>
  <c r="C1149" i="1"/>
  <c r="B1149" i="1" l="1"/>
  <c r="H1149" i="1"/>
  <c r="C1150" i="1"/>
  <c r="B1150" i="1" l="1"/>
  <c r="H1150" i="1"/>
  <c r="C1151" i="1"/>
  <c r="H1151" i="1" l="1"/>
  <c r="B1151" i="1"/>
  <c r="C1152" i="1"/>
  <c r="H1152" i="1" l="1"/>
  <c r="B1152" i="1"/>
  <c r="C1153" i="1"/>
  <c r="H1153" i="1" l="1"/>
  <c r="B1153" i="1"/>
  <c r="C1154" i="1"/>
  <c r="B1154" i="1" l="1"/>
  <c r="H1154" i="1"/>
  <c r="C1155" i="1"/>
  <c r="H1155" i="1" l="1"/>
  <c r="B1155" i="1"/>
  <c r="C1156" i="1"/>
  <c r="H1156" i="1" l="1"/>
  <c r="B1156" i="1"/>
  <c r="C1157" i="1"/>
  <c r="H1157" i="1" l="1"/>
  <c r="B1157" i="1"/>
  <c r="C1158" i="1"/>
  <c r="H1158" i="1" l="1"/>
  <c r="B1158" i="1"/>
  <c r="C1159" i="1"/>
  <c r="H1159" i="1" l="1"/>
  <c r="B1159" i="1"/>
  <c r="C1160" i="1"/>
  <c r="H1160" i="1" l="1"/>
  <c r="B1160" i="1"/>
  <c r="C1161" i="1"/>
  <c r="H1161" i="1" l="1"/>
  <c r="B1161" i="1"/>
  <c r="C1162" i="1"/>
  <c r="H1162" i="1" l="1"/>
  <c r="B1162" i="1"/>
  <c r="C1163" i="1"/>
  <c r="H1163" i="1" l="1"/>
  <c r="B1163" i="1"/>
  <c r="C1164" i="1"/>
  <c r="B1164" i="1" l="1"/>
  <c r="H1164" i="1"/>
  <c r="C1165" i="1"/>
  <c r="H1165" i="1" l="1"/>
  <c r="B1165" i="1"/>
  <c r="C1166" i="1"/>
  <c r="B1166" i="1" l="1"/>
  <c r="H1166" i="1"/>
  <c r="C1167" i="1"/>
  <c r="H1167" i="1" l="1"/>
  <c r="B1167" i="1"/>
  <c r="C1168" i="1"/>
  <c r="H1168" i="1" l="1"/>
  <c r="B1168" i="1"/>
  <c r="C1169" i="1"/>
  <c r="H1169" i="1" l="1"/>
  <c r="B1169" i="1"/>
  <c r="C1170" i="1"/>
  <c r="H1170" i="1" l="1"/>
  <c r="B1170" i="1"/>
  <c r="C1171" i="1"/>
  <c r="B1171" i="1" l="1"/>
  <c r="H1171" i="1"/>
  <c r="C1172" i="1"/>
  <c r="B1172" i="1" l="1"/>
  <c r="H1172" i="1"/>
  <c r="C1173" i="1"/>
  <c r="H1173" i="1" l="1"/>
  <c r="B1173" i="1"/>
  <c r="C1174" i="1"/>
  <c r="H1174" i="1" l="1"/>
  <c r="B1174" i="1"/>
  <c r="C1175" i="1"/>
  <c r="H1175" i="1" l="1"/>
  <c r="B1175" i="1"/>
  <c r="C1176" i="1"/>
  <c r="H1176" i="1" l="1"/>
  <c r="B1176" i="1"/>
  <c r="C1177" i="1"/>
  <c r="H1177" i="1" l="1"/>
  <c r="B1177" i="1"/>
  <c r="C1178" i="1"/>
  <c r="B1178" i="1" l="1"/>
  <c r="H1178" i="1"/>
  <c r="C1179" i="1"/>
  <c r="H1179" i="1" l="1"/>
  <c r="B1179" i="1"/>
  <c r="C1180" i="1"/>
  <c r="B1180" i="1" l="1"/>
  <c r="H1180" i="1"/>
  <c r="C1181" i="1"/>
  <c r="H1181" i="1" l="1"/>
  <c r="B1181" i="1"/>
  <c r="C1182" i="1"/>
  <c r="H1182" i="1" l="1"/>
  <c r="B1182" i="1"/>
  <c r="C1183" i="1"/>
  <c r="H1183" i="1" l="1"/>
  <c r="B1183" i="1"/>
  <c r="C1184" i="1"/>
  <c r="B1184" i="1" l="1"/>
  <c r="H1184" i="1"/>
  <c r="C1185" i="1"/>
  <c r="B1185" i="1" l="1"/>
  <c r="H1185" i="1"/>
  <c r="C1186" i="1"/>
  <c r="H1186" i="1" l="1"/>
  <c r="B1186" i="1"/>
  <c r="C1187" i="1"/>
  <c r="B1187" i="1" l="1"/>
  <c r="H1187" i="1"/>
  <c r="C1188" i="1"/>
  <c r="H1188" i="1" l="1"/>
  <c r="B1188" i="1"/>
  <c r="C1189" i="1"/>
  <c r="H1189" i="1" l="1"/>
  <c r="B1189" i="1"/>
  <c r="C1190" i="1"/>
  <c r="H1190" i="1" l="1"/>
  <c r="B1190" i="1"/>
  <c r="C1191" i="1"/>
  <c r="H1191" i="1" l="1"/>
  <c r="B1191" i="1"/>
  <c r="C1192" i="1"/>
  <c r="H1192" i="1" l="1"/>
  <c r="B1192" i="1"/>
  <c r="C1193" i="1"/>
  <c r="H1193" i="1" l="1"/>
  <c r="B1193" i="1"/>
  <c r="C1194" i="1"/>
  <c r="H1194" i="1" l="1"/>
  <c r="B1194" i="1"/>
  <c r="C1195" i="1"/>
  <c r="H1195" i="1" l="1"/>
  <c r="B1195" i="1"/>
  <c r="C1196" i="1"/>
  <c r="B1196" i="1" l="1"/>
  <c r="H1196" i="1"/>
  <c r="C1197" i="1"/>
  <c r="H1197" i="1" l="1"/>
  <c r="B1197" i="1"/>
  <c r="C1198" i="1"/>
  <c r="H1198" i="1" l="1"/>
  <c r="B1198" i="1"/>
  <c r="C1199" i="1"/>
  <c r="H1199" i="1" l="1"/>
  <c r="B1199" i="1"/>
  <c r="C1200" i="1"/>
  <c r="B1200" i="1" l="1"/>
  <c r="H1200" i="1"/>
  <c r="C1201" i="1"/>
  <c r="H1201" i="1" l="1"/>
  <c r="B1201" i="1"/>
  <c r="C1202" i="1"/>
  <c r="H1202" i="1" l="1"/>
  <c r="B1202" i="1"/>
  <c r="C1203" i="1"/>
  <c r="H1203" i="1" l="1"/>
  <c r="B1203" i="1"/>
  <c r="C1204" i="1"/>
  <c r="B1204" i="1" l="1"/>
  <c r="H1204" i="1"/>
  <c r="C1205" i="1"/>
  <c r="H1205" i="1" l="1"/>
  <c r="B1205" i="1"/>
  <c r="C1206" i="1"/>
  <c r="H1206" i="1" l="1"/>
  <c r="B1206" i="1"/>
  <c r="C1207" i="1"/>
  <c r="H1207" i="1" l="1"/>
  <c r="B1207" i="1"/>
  <c r="C1208" i="1"/>
  <c r="B1208" i="1" l="1"/>
  <c r="H1208" i="1"/>
  <c r="C1209" i="1"/>
  <c r="H1209" i="1" l="1"/>
  <c r="B1209" i="1"/>
  <c r="C1210" i="1"/>
  <c r="B1210" i="1" l="1"/>
  <c r="H1210" i="1"/>
  <c r="C1211" i="1"/>
  <c r="H1211" i="1" l="1"/>
  <c r="B1211" i="1"/>
  <c r="C1212" i="1"/>
  <c r="B1212" i="1" l="1"/>
  <c r="H1212" i="1"/>
  <c r="C1213" i="1"/>
  <c r="H1213" i="1" l="1"/>
  <c r="B1213" i="1"/>
  <c r="C1214" i="1"/>
  <c r="H1214" i="1" l="1"/>
  <c r="B1214" i="1"/>
  <c r="C1215" i="1"/>
  <c r="H1215" i="1" l="1"/>
  <c r="B1215" i="1"/>
  <c r="C1216" i="1"/>
  <c r="B1216" i="1" l="1"/>
  <c r="H1216" i="1"/>
  <c r="C1217" i="1"/>
  <c r="H1217" i="1" l="1"/>
  <c r="B1217" i="1"/>
  <c r="C1218" i="1"/>
  <c r="H1218" i="1" l="1"/>
  <c r="B1218" i="1"/>
  <c r="C1219" i="1"/>
  <c r="H1219" i="1" l="1"/>
  <c r="B1219" i="1"/>
  <c r="C1220" i="1"/>
  <c r="B1220" i="1" l="1"/>
  <c r="H1220" i="1"/>
  <c r="C1221" i="1"/>
  <c r="H1221" i="1" l="1"/>
  <c r="B1221" i="1"/>
  <c r="C1222" i="1"/>
  <c r="H1222" i="1" l="1"/>
  <c r="B1222" i="1"/>
  <c r="C1223" i="1"/>
  <c r="H1223" i="1" l="1"/>
  <c r="B1223" i="1"/>
  <c r="C1224" i="1"/>
  <c r="H1224" i="1" l="1"/>
  <c r="B1224" i="1"/>
  <c r="C1225" i="1"/>
  <c r="B1225" i="1" l="1"/>
  <c r="H1225" i="1"/>
  <c r="C1226" i="1"/>
  <c r="H1226" i="1" l="1"/>
  <c r="B1226" i="1"/>
  <c r="C1228" i="1"/>
  <c r="H1228" i="1" l="1"/>
  <c r="B1228" i="1"/>
  <c r="C1229" i="1"/>
  <c r="H1229" i="1" l="1"/>
  <c r="B1229" i="1"/>
  <c r="C1230" i="1"/>
  <c r="H1230" i="1" l="1"/>
  <c r="B1230" i="1"/>
  <c r="C1231" i="1"/>
  <c r="H1231" i="1" l="1"/>
  <c r="B1231" i="1"/>
  <c r="C1232" i="1"/>
  <c r="H1232" i="1" l="1"/>
  <c r="B1232" i="1"/>
  <c r="C1233" i="1"/>
  <c r="H1233" i="1" l="1"/>
  <c r="B1233" i="1"/>
  <c r="C1234" i="1"/>
  <c r="H1234" i="1" l="1"/>
  <c r="B1234" i="1"/>
  <c r="C1235" i="1"/>
  <c r="H1235" i="1" l="1"/>
  <c r="B1235" i="1"/>
  <c r="C1236" i="1"/>
  <c r="B1236" i="1" l="1"/>
  <c r="H1236" i="1"/>
  <c r="C1237" i="1"/>
  <c r="H1237" i="1" l="1"/>
  <c r="B1237" i="1"/>
  <c r="C1238" i="1"/>
  <c r="H1238" i="1" l="1"/>
  <c r="B1238" i="1"/>
  <c r="C1239" i="1"/>
  <c r="B1239" i="1" l="1"/>
  <c r="H1239" i="1"/>
  <c r="C1240" i="1"/>
  <c r="H1240" i="1" l="1"/>
  <c r="B1240" i="1"/>
  <c r="C1241" i="1"/>
  <c r="B1241" i="1" l="1"/>
  <c r="H1241" i="1"/>
  <c r="C1242" i="1"/>
  <c r="H1242" i="1" l="1"/>
  <c r="B1242" i="1"/>
  <c r="C1243" i="1"/>
  <c r="H1243" i="1" l="1"/>
  <c r="B1243" i="1"/>
  <c r="C1244" i="1"/>
  <c r="H1244" i="1" l="1"/>
  <c r="B1244" i="1"/>
  <c r="C1245" i="1"/>
  <c r="H1245" i="1" l="1"/>
  <c r="B1245" i="1"/>
  <c r="C1246" i="1"/>
  <c r="H1246" i="1" l="1"/>
  <c r="B1246" i="1"/>
  <c r="C1247" i="1"/>
  <c r="H1247" i="1" l="1"/>
  <c r="B1247" i="1"/>
  <c r="C1248" i="1"/>
  <c r="H1248" i="1" l="1"/>
  <c r="B1248" i="1"/>
  <c r="C1249" i="1"/>
  <c r="H1249" i="1" l="1"/>
  <c r="B1249" i="1"/>
  <c r="C1250" i="1"/>
  <c r="B1250" i="1" l="1"/>
  <c r="H1250" i="1"/>
  <c r="C1251" i="1"/>
  <c r="B1251" i="1" l="1"/>
  <c r="H1251" i="1"/>
  <c r="C1252" i="1"/>
  <c r="B1252" i="1" l="1"/>
  <c r="H1252" i="1"/>
  <c r="C1253" i="1"/>
  <c r="H1253" i="1" l="1"/>
  <c r="B1253" i="1"/>
  <c r="C1254" i="1"/>
  <c r="B1254" i="1" l="1"/>
  <c r="H1254" i="1"/>
  <c r="C1255" i="1"/>
  <c r="H1255" i="1" l="1"/>
  <c r="B1255" i="1"/>
  <c r="C1256" i="1"/>
  <c r="H1256" i="1" l="1"/>
  <c r="B1256" i="1"/>
  <c r="C1257" i="1"/>
  <c r="H1257" i="1" l="1"/>
  <c r="B1257" i="1"/>
  <c r="C1258" i="1"/>
  <c r="H1258" i="1" l="1"/>
  <c r="B1258" i="1"/>
  <c r="C1259" i="1"/>
  <c r="B1259" i="1" l="1"/>
  <c r="H1259" i="1"/>
  <c r="C1260" i="1"/>
  <c r="H1260" i="1" l="1"/>
  <c r="B1260" i="1"/>
  <c r="C1261" i="1"/>
  <c r="B1261" i="1" l="1"/>
  <c r="H1261" i="1"/>
  <c r="C1262" i="1"/>
  <c r="H1262" i="1" l="1"/>
  <c r="B1262" i="1"/>
  <c r="C1263" i="1"/>
  <c r="H1263" i="1" l="1"/>
  <c r="B1263" i="1"/>
  <c r="C1264" i="1"/>
  <c r="B1264" i="1" l="1"/>
  <c r="H1264" i="1"/>
  <c r="C1265" i="1"/>
  <c r="H1265" i="1" l="1"/>
  <c r="B1265" i="1"/>
  <c r="C1266" i="1"/>
  <c r="C1267" i="1" l="1"/>
  <c r="B1266" i="1"/>
  <c r="H1266" i="1"/>
  <c r="H1267" i="1" l="1"/>
  <c r="B1267" i="1"/>
  <c r="C1268" i="1"/>
  <c r="B1268" i="1" l="1"/>
  <c r="H1268" i="1"/>
  <c r="C1269" i="1"/>
  <c r="H1269" i="1" l="1"/>
  <c r="B1269" i="1"/>
  <c r="C1270" i="1"/>
  <c r="H1270" i="1" l="1"/>
  <c r="B1270" i="1"/>
  <c r="C1271" i="1"/>
  <c r="B1271" i="1" l="1"/>
  <c r="H1271" i="1"/>
  <c r="C1272" i="1"/>
  <c r="H1272" i="1" l="1"/>
  <c r="B1272" i="1"/>
  <c r="C1273" i="1"/>
  <c r="H1273" i="1" l="1"/>
  <c r="B1273" i="1"/>
  <c r="C1274" i="1"/>
  <c r="B1274" i="1" l="1"/>
  <c r="H1274" i="1"/>
  <c r="C1275" i="1"/>
  <c r="H1275" i="1" l="1"/>
  <c r="B1275" i="1"/>
  <c r="C1276" i="1"/>
  <c r="H1276" i="1" l="1"/>
  <c r="B1276" i="1"/>
  <c r="C1277" i="1"/>
  <c r="H1277" i="1" l="1"/>
  <c r="B1277" i="1"/>
  <c r="C1278" i="1"/>
  <c r="H1278" i="1" l="1"/>
  <c r="B1278" i="1"/>
  <c r="C1279" i="1"/>
  <c r="B1279" i="1" l="1"/>
  <c r="H1279" i="1"/>
  <c r="C1280" i="1"/>
  <c r="H1280" i="1" l="1"/>
  <c r="B1280" i="1"/>
  <c r="C1281" i="1"/>
  <c r="H1281" i="1" l="1"/>
  <c r="B1281" i="1"/>
  <c r="C1282" i="1"/>
  <c r="H1282" i="1" l="1"/>
  <c r="B1282" i="1"/>
  <c r="C1283" i="1"/>
  <c r="B1283" i="1" l="1"/>
  <c r="H1283" i="1"/>
  <c r="C1284" i="1"/>
  <c r="H1284" i="1" l="1"/>
  <c r="B1284" i="1"/>
  <c r="C1285" i="1"/>
  <c r="B1285" i="1" l="1"/>
  <c r="H1285" i="1"/>
  <c r="C1286" i="1"/>
  <c r="H1286" i="1" l="1"/>
  <c r="B1286" i="1"/>
  <c r="C1287" i="1"/>
  <c r="B1287" i="1" l="1"/>
  <c r="H1287" i="1"/>
  <c r="C1288" i="1"/>
  <c r="H1288" i="1" l="1"/>
  <c r="B1288" i="1"/>
  <c r="C1289" i="1"/>
  <c r="B1289" i="1" l="1"/>
  <c r="H1289" i="1"/>
  <c r="C1290" i="1"/>
  <c r="B1290" i="1" l="1"/>
  <c r="H1290" i="1"/>
  <c r="C1291" i="1"/>
  <c r="H1291" i="1" l="1"/>
  <c r="B1291" i="1"/>
  <c r="C1292" i="1"/>
  <c r="B1292" i="1" l="1"/>
  <c r="H1292" i="1"/>
  <c r="C1293" i="1"/>
  <c r="B1293" i="1" l="1"/>
  <c r="H1293" i="1"/>
  <c r="C1294" i="1"/>
  <c r="H1294" i="1" l="1"/>
  <c r="B1294" i="1"/>
  <c r="C1295" i="1"/>
  <c r="B1295" i="1" l="1"/>
  <c r="H1295" i="1"/>
  <c r="C1296" i="1"/>
  <c r="H1296" i="1" l="1"/>
  <c r="B1296" i="1"/>
  <c r="C1297" i="1"/>
  <c r="B1297" i="1" l="1"/>
  <c r="H1297" i="1"/>
  <c r="C1298" i="1"/>
  <c r="H1298" i="1" l="1"/>
  <c r="B1298" i="1"/>
  <c r="C1299" i="1"/>
  <c r="H1299" i="1" l="1"/>
  <c r="B1299" i="1"/>
  <c r="C1300" i="1"/>
  <c r="H1300" i="1" l="1"/>
  <c r="B1300" i="1"/>
  <c r="C1301" i="1"/>
  <c r="H1301" i="1" l="1"/>
  <c r="B1301" i="1"/>
  <c r="C1302" i="1"/>
  <c r="H1302" i="1" l="1"/>
  <c r="B1302" i="1"/>
  <c r="C1303" i="1"/>
  <c r="H1303" i="1" l="1"/>
  <c r="B1303" i="1"/>
  <c r="C1304" i="1"/>
  <c r="H1304" i="1" l="1"/>
  <c r="B1304" i="1"/>
  <c r="C1305" i="1"/>
  <c r="H1305" i="1" l="1"/>
  <c r="B1305" i="1"/>
  <c r="C1306" i="1"/>
  <c r="H1306" i="1" l="1"/>
  <c r="B1306" i="1"/>
  <c r="C1307" i="1"/>
  <c r="H1307" i="1" l="1"/>
  <c r="B1307" i="1"/>
  <c r="C1308" i="1"/>
  <c r="H1308" i="1" l="1"/>
  <c r="B1308" i="1"/>
  <c r="C1309" i="1"/>
  <c r="H1309" i="1" l="1"/>
  <c r="B1309" i="1"/>
  <c r="C1310" i="1"/>
  <c r="H1310" i="1" l="1"/>
  <c r="B1310" i="1"/>
  <c r="C1311" i="1"/>
  <c r="H1311" i="1" l="1"/>
  <c r="B1311" i="1"/>
  <c r="C1312" i="1"/>
  <c r="H1312" i="1" l="1"/>
  <c r="B1312" i="1"/>
  <c r="C1313" i="1"/>
  <c r="H1313" i="1" l="1"/>
  <c r="B1313" i="1"/>
  <c r="C1314" i="1"/>
  <c r="H1314" i="1" l="1"/>
  <c r="B1314" i="1"/>
  <c r="C1315" i="1"/>
  <c r="H1315" i="1" l="1"/>
  <c r="B1315" i="1"/>
  <c r="C1316" i="1"/>
  <c r="B1316" i="1" l="1"/>
  <c r="H1316" i="1"/>
  <c r="C1317" i="1"/>
  <c r="H1317" i="1" l="1"/>
  <c r="B1317" i="1"/>
  <c r="C1318" i="1"/>
  <c r="H1318" i="1" l="1"/>
  <c r="B1318" i="1"/>
  <c r="C1319" i="1"/>
  <c r="H1319" i="1" l="1"/>
  <c r="B1319" i="1"/>
  <c r="C1320" i="1"/>
  <c r="H1320" i="1" l="1"/>
  <c r="B1320" i="1"/>
  <c r="C1321" i="1"/>
  <c r="H1321" i="1" l="1"/>
  <c r="B1321" i="1"/>
  <c r="C1322" i="1"/>
  <c r="H1322" i="1" l="1"/>
  <c r="B1322" i="1"/>
  <c r="C1323" i="1"/>
  <c r="H1323" i="1" l="1"/>
  <c r="B1323" i="1"/>
  <c r="C1324" i="1"/>
  <c r="H1324" i="1" l="1"/>
  <c r="B1324" i="1"/>
  <c r="C1325" i="1"/>
  <c r="H1325" i="1" l="1"/>
  <c r="B1325" i="1"/>
  <c r="C1326" i="1"/>
  <c r="H1326" i="1" l="1"/>
  <c r="B1326" i="1"/>
  <c r="C1327" i="1"/>
  <c r="H1327" i="1" l="1"/>
  <c r="B1327" i="1"/>
  <c r="C1328" i="1"/>
  <c r="H1328" i="1" l="1"/>
  <c r="B1328" i="1"/>
  <c r="C1329" i="1"/>
  <c r="H1329" i="1" l="1"/>
  <c r="B1329" i="1"/>
  <c r="C1330" i="1"/>
  <c r="H1330" i="1" l="1"/>
  <c r="B1330" i="1"/>
  <c r="C1331" i="1"/>
  <c r="H1331" i="1" l="1"/>
  <c r="B1331" i="1"/>
  <c r="C1332" i="1"/>
  <c r="B1332" i="1" l="1"/>
  <c r="H1332" i="1"/>
  <c r="C1333" i="1"/>
  <c r="H1333" i="1" l="1"/>
  <c r="B1333" i="1"/>
  <c r="C1334" i="1"/>
  <c r="H1334" i="1" l="1"/>
  <c r="B1334" i="1"/>
  <c r="C1335" i="1"/>
  <c r="H1335" i="1" l="1"/>
  <c r="B1335" i="1"/>
  <c r="C1336" i="1"/>
  <c r="H1336" i="1" l="1"/>
  <c r="B1336" i="1"/>
  <c r="C1337" i="1"/>
  <c r="H1337" i="1" l="1"/>
  <c r="B1337" i="1"/>
  <c r="C1338" i="1"/>
  <c r="B1338" i="1" l="1"/>
  <c r="H1338" i="1"/>
  <c r="C1339" i="1"/>
  <c r="H1339" i="1" l="1"/>
  <c r="B1339" i="1"/>
  <c r="C1340" i="1"/>
  <c r="B1340" i="1" l="1"/>
  <c r="H1340" i="1"/>
  <c r="C1341" i="1"/>
  <c r="H1341" i="1" l="1"/>
  <c r="B1341" i="1"/>
  <c r="C1342" i="1"/>
  <c r="H1342" i="1" l="1"/>
  <c r="B1342" i="1"/>
  <c r="C1343" i="1"/>
  <c r="H1343" i="1" l="1"/>
  <c r="B1343" i="1"/>
  <c r="C1344" i="1"/>
  <c r="H1344" i="1" l="1"/>
  <c r="B1344" i="1"/>
  <c r="C1345" i="1"/>
  <c r="H1345" i="1" l="1"/>
  <c r="B1345" i="1"/>
  <c r="C1346" i="1"/>
  <c r="B1346" i="1" l="1"/>
  <c r="H1346" i="1"/>
  <c r="C1347" i="1"/>
  <c r="H1347" i="1" l="1"/>
  <c r="B1347" i="1"/>
  <c r="C1348" i="1"/>
  <c r="B1348" i="1" l="1"/>
  <c r="H1348" i="1"/>
  <c r="C1349" i="1"/>
  <c r="H1349" i="1" l="1"/>
  <c r="B1349" i="1"/>
  <c r="C1350" i="1"/>
  <c r="H1350" i="1" l="1"/>
  <c r="B1350" i="1"/>
  <c r="C1351" i="1"/>
  <c r="H1351" i="1" l="1"/>
  <c r="B1351" i="1"/>
  <c r="C1352" i="1"/>
  <c r="H1352" i="1" l="1"/>
  <c r="B1352" i="1"/>
  <c r="C1353" i="1"/>
  <c r="H1353" i="1" l="1"/>
  <c r="B1353" i="1"/>
  <c r="C1354" i="1"/>
  <c r="B1354" i="1" l="1"/>
  <c r="H1354" i="1"/>
  <c r="C1355" i="1"/>
  <c r="H1355" i="1" l="1"/>
  <c r="B1355" i="1"/>
  <c r="C1356" i="1"/>
  <c r="B1356" i="1" l="1"/>
  <c r="H1356" i="1"/>
  <c r="C1357" i="1"/>
  <c r="H1357" i="1" l="1"/>
  <c r="B1357" i="1"/>
  <c r="C1358" i="1"/>
  <c r="C1359" i="1" l="1"/>
  <c r="H1358" i="1"/>
  <c r="B1358" i="1"/>
  <c r="H1359" i="1" l="1"/>
  <c r="B1359" i="1"/>
  <c r="C1360" i="1"/>
  <c r="H1360" i="1" l="1"/>
  <c r="B1360" i="1"/>
  <c r="C1361" i="1"/>
  <c r="H1361" i="1" l="1"/>
  <c r="B1361" i="1"/>
  <c r="C1362" i="1"/>
  <c r="B1362" i="1" l="1"/>
  <c r="H1362" i="1"/>
  <c r="C1363" i="1"/>
  <c r="H1363" i="1" l="1"/>
  <c r="B1363" i="1"/>
  <c r="C1364" i="1"/>
  <c r="B1364" i="1" l="1"/>
  <c r="H1364" i="1"/>
  <c r="C1365" i="1"/>
  <c r="H1365" i="1" l="1"/>
  <c r="B1365" i="1"/>
  <c r="C1366" i="1"/>
  <c r="H1366" i="1" l="1"/>
  <c r="B1366" i="1"/>
  <c r="C1367" i="1"/>
  <c r="H1367" i="1" l="1"/>
  <c r="B1367" i="1"/>
  <c r="C1368" i="1"/>
  <c r="H1368" i="1" l="1"/>
  <c r="B1368" i="1"/>
  <c r="C1369" i="1"/>
  <c r="H1369" i="1" l="1"/>
  <c r="B1369" i="1"/>
  <c r="C1370" i="1"/>
  <c r="B1370" i="1" l="1"/>
  <c r="H1370" i="1"/>
  <c r="C1371" i="1"/>
  <c r="H1371" i="1" l="1"/>
  <c r="B1371" i="1"/>
  <c r="C1372" i="1"/>
  <c r="B1372" i="1" l="1"/>
  <c r="H1372" i="1"/>
  <c r="C1373" i="1"/>
  <c r="H1373" i="1" l="1"/>
  <c r="B1373" i="1"/>
  <c r="C1374" i="1"/>
  <c r="H1374" i="1" l="1"/>
  <c r="B1374" i="1"/>
  <c r="C1375" i="1"/>
  <c r="H1375" i="1" l="1"/>
  <c r="B1375" i="1"/>
  <c r="C1376" i="1"/>
  <c r="H1376" i="1" l="1"/>
  <c r="B1376" i="1"/>
  <c r="C1377" i="1"/>
  <c r="H1377" i="1" l="1"/>
  <c r="B1377" i="1"/>
  <c r="C1378" i="1"/>
  <c r="B1378" i="1" l="1"/>
  <c r="H1378" i="1"/>
  <c r="C1379" i="1"/>
  <c r="H1379" i="1" l="1"/>
  <c r="B1379" i="1"/>
  <c r="C1380" i="1"/>
  <c r="B1380" i="1" l="1"/>
  <c r="H1380" i="1"/>
  <c r="C1381" i="1"/>
  <c r="H1381" i="1" l="1"/>
  <c r="B1381" i="1"/>
  <c r="C1382" i="1"/>
  <c r="H1382" i="1" l="1"/>
  <c r="B1382" i="1"/>
  <c r="C1383" i="1"/>
  <c r="H1383" i="1" l="1"/>
  <c r="B1383" i="1"/>
  <c r="C1384" i="1"/>
  <c r="H1384" i="1" l="1"/>
  <c r="B1384" i="1"/>
  <c r="C1385" i="1"/>
  <c r="H1385" i="1" l="1"/>
  <c r="B1385" i="1"/>
  <c r="C1386" i="1"/>
  <c r="B1386" i="1" l="1"/>
  <c r="H1386" i="1"/>
  <c r="C1387" i="1"/>
  <c r="H1387" i="1" l="1"/>
  <c r="B1387" i="1"/>
  <c r="C1388" i="1"/>
  <c r="B1388" i="1" l="1"/>
  <c r="H1388" i="1"/>
  <c r="C1389" i="1"/>
  <c r="H1389" i="1" l="1"/>
  <c r="B1389" i="1"/>
  <c r="C1390" i="1"/>
  <c r="H1390" i="1" l="1"/>
  <c r="B1390" i="1"/>
  <c r="C1391" i="1"/>
  <c r="H1391" i="1" l="1"/>
  <c r="B1391" i="1"/>
  <c r="C1392" i="1"/>
  <c r="H1392" i="1" l="1"/>
  <c r="B1392" i="1"/>
  <c r="C1393" i="1"/>
  <c r="H1393" i="1" l="1"/>
  <c r="B1393" i="1"/>
  <c r="C1394" i="1"/>
  <c r="B1394" i="1" l="1"/>
  <c r="H1394" i="1"/>
  <c r="C1395" i="1"/>
  <c r="H1395" i="1" l="1"/>
  <c r="B1395" i="1"/>
  <c r="C1396" i="1"/>
  <c r="B1396" i="1" l="1"/>
  <c r="H1396" i="1"/>
  <c r="C1397" i="1"/>
  <c r="H1397" i="1" l="1"/>
  <c r="B1397" i="1"/>
  <c r="C1398" i="1"/>
  <c r="H1398" i="1" l="1"/>
  <c r="B1398" i="1"/>
  <c r="C1399" i="1"/>
  <c r="H1399" i="1" l="1"/>
  <c r="B1399" i="1"/>
  <c r="C1400" i="1"/>
  <c r="H1400" i="1" l="1"/>
  <c r="B1400" i="1"/>
  <c r="C1401" i="1"/>
  <c r="H1401" i="1" l="1"/>
  <c r="B1401" i="1"/>
  <c r="C1402" i="1"/>
  <c r="B1402" i="1" l="1"/>
  <c r="H1402" i="1"/>
  <c r="C1403" i="1"/>
  <c r="H1403" i="1" l="1"/>
  <c r="B1403" i="1"/>
  <c r="C1404" i="1"/>
  <c r="H1404" i="1" l="1"/>
  <c r="B1404" i="1"/>
  <c r="C1405" i="1"/>
  <c r="H1405" i="1" l="1"/>
  <c r="B1405" i="1"/>
  <c r="C1406" i="1"/>
  <c r="H1406" i="1" l="1"/>
  <c r="B1406" i="1"/>
  <c r="C1407" i="1"/>
  <c r="B1407" i="1" l="1"/>
  <c r="H1407" i="1"/>
  <c r="C1408" i="1"/>
  <c r="H1408" i="1" l="1"/>
  <c r="B1408" i="1"/>
  <c r="C1409" i="1"/>
  <c r="B1409" i="1" l="1"/>
  <c r="H1409" i="1"/>
  <c r="C1410" i="1"/>
  <c r="B1410" i="1" l="1"/>
  <c r="H1410" i="1"/>
  <c r="C1411" i="1"/>
  <c r="B1411" i="1" l="1"/>
  <c r="H1411" i="1"/>
  <c r="C1412" i="1"/>
  <c r="B1412" i="1" l="1"/>
  <c r="H1412" i="1"/>
  <c r="C1413" i="1"/>
  <c r="B1413" i="1" l="1"/>
  <c r="H1413" i="1"/>
  <c r="C1414" i="1"/>
  <c r="B1414" i="1" l="1"/>
  <c r="H1414" i="1"/>
  <c r="C1415" i="1"/>
  <c r="B1415" i="1" l="1"/>
  <c r="H1415" i="1"/>
  <c r="C1416" i="1"/>
  <c r="H1416" i="1" l="1"/>
  <c r="B1416" i="1"/>
  <c r="C1417" i="1"/>
  <c r="B1417" i="1" l="1"/>
  <c r="H1417" i="1"/>
  <c r="C1418" i="1"/>
  <c r="B1418" i="1" l="1"/>
  <c r="H1418" i="1"/>
  <c r="C1419" i="1"/>
  <c r="B1419" i="1" l="1"/>
  <c r="H1419" i="1"/>
  <c r="C1420" i="1"/>
  <c r="H1420" i="1" l="1"/>
  <c r="B1420" i="1"/>
  <c r="C1421" i="1"/>
  <c r="B1421" i="1" l="1"/>
  <c r="H1421" i="1"/>
  <c r="C1422" i="1"/>
  <c r="B1422" i="1" l="1"/>
  <c r="H1422" i="1"/>
  <c r="C1423" i="1"/>
  <c r="B1423" i="1" l="1"/>
  <c r="H1423" i="1"/>
  <c r="C1424" i="1"/>
  <c r="B1424" i="1" l="1"/>
  <c r="H1424" i="1"/>
  <c r="C1425" i="1"/>
  <c r="B1425" i="1" l="1"/>
  <c r="H1425" i="1"/>
  <c r="C1426" i="1"/>
  <c r="B1426" i="1" l="1"/>
  <c r="H1426" i="1"/>
  <c r="C1427" i="1"/>
  <c r="B1427" i="1" l="1"/>
  <c r="H1427" i="1"/>
  <c r="C1428" i="1"/>
  <c r="B1428" i="1" l="1"/>
  <c r="H1428" i="1"/>
  <c r="C1429" i="1"/>
  <c r="B1429" i="1" l="1"/>
  <c r="H1429" i="1"/>
  <c r="C1430" i="1"/>
  <c r="B1430" i="1" l="1"/>
  <c r="H1430" i="1"/>
  <c r="C1431" i="1"/>
  <c r="B1431" i="1" l="1"/>
  <c r="H1431" i="1"/>
  <c r="C1432" i="1"/>
  <c r="H1432" i="1" l="1"/>
  <c r="B1432" i="1"/>
  <c r="C1433" i="1"/>
  <c r="B1433" i="1" l="1"/>
  <c r="H1433" i="1"/>
  <c r="C1434" i="1"/>
  <c r="B1434" i="1" l="1"/>
  <c r="H1434" i="1"/>
  <c r="C1435" i="1"/>
  <c r="B1435" i="1" l="1"/>
  <c r="H1435" i="1"/>
  <c r="C1436" i="1"/>
  <c r="H1436" i="1" l="1"/>
  <c r="B1436" i="1"/>
  <c r="C1437" i="1"/>
  <c r="B1437" i="1" l="1"/>
  <c r="H1437" i="1"/>
  <c r="C1438" i="1"/>
  <c r="B1438" i="1" l="1"/>
  <c r="H1438" i="1"/>
  <c r="C1439" i="1"/>
  <c r="B1439" i="1" l="1"/>
  <c r="H1439" i="1"/>
  <c r="C1440" i="1"/>
  <c r="B1440" i="1" l="1"/>
  <c r="H1440" i="1"/>
  <c r="C1441" i="1"/>
  <c r="B1441" i="1" l="1"/>
  <c r="H1441" i="1"/>
  <c r="C1442" i="1"/>
  <c r="B1442" i="1" l="1"/>
  <c r="H1442" i="1"/>
  <c r="C1443" i="1"/>
  <c r="B1443" i="1" l="1"/>
  <c r="H1443" i="1"/>
  <c r="C1444" i="1"/>
  <c r="B1444" i="1" l="1"/>
  <c r="H1444" i="1"/>
  <c r="C1445" i="1"/>
  <c r="B1445" i="1" l="1"/>
  <c r="H1445" i="1"/>
  <c r="C1446" i="1"/>
  <c r="B1446" i="1" l="1"/>
  <c r="H1446" i="1"/>
  <c r="C1447" i="1"/>
  <c r="B1447" i="1" l="1"/>
  <c r="H1447" i="1"/>
  <c r="C1448" i="1"/>
  <c r="H1448" i="1" l="1"/>
  <c r="B1448" i="1"/>
  <c r="C1449" i="1"/>
  <c r="C1450" i="1" l="1"/>
  <c r="C49" i="3"/>
  <c r="C50" i="3"/>
  <c r="C48" i="3"/>
  <c r="C4" i="3"/>
  <c r="C27" i="3"/>
  <c r="C23" i="3"/>
  <c r="C32" i="3"/>
  <c r="C11" i="3"/>
  <c r="C15" i="3"/>
  <c r="C43" i="3"/>
  <c r="C34" i="3"/>
  <c r="C10" i="3"/>
  <c r="C30" i="3"/>
  <c r="C26" i="3"/>
  <c r="C20" i="3"/>
  <c r="C29" i="3"/>
  <c r="C40" i="3"/>
  <c r="C44" i="3"/>
  <c r="C37" i="3"/>
  <c r="C22" i="3"/>
  <c r="C28" i="3"/>
  <c r="C36" i="3"/>
  <c r="C39" i="3"/>
  <c r="C12" i="3"/>
  <c r="C9" i="3"/>
  <c r="C8" i="3"/>
  <c r="C41" i="3"/>
  <c r="C16" i="3"/>
  <c r="C46" i="3"/>
  <c r="C45" i="3"/>
  <c r="C6" i="3"/>
  <c r="C19" i="3"/>
  <c r="C21" i="3"/>
  <c r="C7" i="3"/>
  <c r="C14" i="3"/>
  <c r="C35" i="3"/>
  <c r="C38" i="3"/>
  <c r="C18" i="3"/>
  <c r="C33" i="3"/>
  <c r="C24" i="3"/>
  <c r="C31" i="3"/>
  <c r="C5" i="3"/>
  <c r="F5" i="3" s="1"/>
  <c r="C47" i="3"/>
  <c r="C25" i="3"/>
  <c r="C17" i="3"/>
  <c r="C13" i="3"/>
  <c r="C42" i="3"/>
  <c r="S42" i="3" l="1"/>
  <c r="K42" i="3"/>
  <c r="R42" i="3"/>
  <c r="J42" i="3"/>
  <c r="Q42" i="3"/>
  <c r="I42" i="3"/>
  <c r="P42" i="3"/>
  <c r="H42" i="3"/>
  <c r="O42" i="3"/>
  <c r="G42" i="3"/>
  <c r="N42" i="3"/>
  <c r="F42" i="3"/>
  <c r="M42" i="3"/>
  <c r="E42" i="3"/>
  <c r="L42" i="3"/>
  <c r="T42" i="3"/>
  <c r="S33" i="3"/>
  <c r="K33" i="3"/>
  <c r="R33" i="3"/>
  <c r="J33" i="3"/>
  <c r="Q33" i="3"/>
  <c r="I33" i="3"/>
  <c r="P33" i="3"/>
  <c r="H33" i="3"/>
  <c r="O33" i="3"/>
  <c r="G33" i="3"/>
  <c r="N33" i="3"/>
  <c r="F33" i="3"/>
  <c r="M33" i="3"/>
  <c r="E33" i="3"/>
  <c r="T33" i="3"/>
  <c r="L33" i="3"/>
  <c r="M6" i="3"/>
  <c r="E6" i="3"/>
  <c r="T6" i="3"/>
  <c r="L6" i="3"/>
  <c r="S6" i="3"/>
  <c r="K6" i="3"/>
  <c r="R6" i="3"/>
  <c r="J6" i="3"/>
  <c r="Q6" i="3"/>
  <c r="I6" i="3"/>
  <c r="P6" i="3"/>
  <c r="H6" i="3"/>
  <c r="O6" i="3"/>
  <c r="G6" i="3"/>
  <c r="N6" i="3"/>
  <c r="F6" i="3"/>
  <c r="S39" i="3"/>
  <c r="K39" i="3"/>
  <c r="R39" i="3"/>
  <c r="J39" i="3"/>
  <c r="Q39" i="3"/>
  <c r="I39" i="3"/>
  <c r="P39" i="3"/>
  <c r="H39" i="3"/>
  <c r="O39" i="3"/>
  <c r="G39" i="3"/>
  <c r="N39" i="3"/>
  <c r="F39" i="3"/>
  <c r="M39" i="3"/>
  <c r="E39" i="3"/>
  <c r="T39" i="3"/>
  <c r="L39" i="3"/>
  <c r="S20" i="3"/>
  <c r="K20" i="3"/>
  <c r="R20" i="3"/>
  <c r="J20" i="3"/>
  <c r="Q20" i="3"/>
  <c r="I20" i="3"/>
  <c r="P20" i="3"/>
  <c r="H20" i="3"/>
  <c r="O20" i="3"/>
  <c r="G20" i="3"/>
  <c r="N20" i="3"/>
  <c r="F20" i="3"/>
  <c r="M20" i="3"/>
  <c r="E20" i="3"/>
  <c r="T20" i="3"/>
  <c r="L20" i="3"/>
  <c r="S32" i="3"/>
  <c r="K32" i="3"/>
  <c r="R32" i="3"/>
  <c r="J32" i="3"/>
  <c r="Q32" i="3"/>
  <c r="I32" i="3"/>
  <c r="P32" i="3"/>
  <c r="H32" i="3"/>
  <c r="O32" i="3"/>
  <c r="G32" i="3"/>
  <c r="N32" i="3"/>
  <c r="F32" i="3"/>
  <c r="M32" i="3"/>
  <c r="E32" i="3"/>
  <c r="T32" i="3"/>
  <c r="L32" i="3"/>
  <c r="S13" i="3"/>
  <c r="K13" i="3"/>
  <c r="R13" i="3"/>
  <c r="J13" i="3"/>
  <c r="Q13" i="3"/>
  <c r="I13" i="3"/>
  <c r="P13" i="3"/>
  <c r="H13" i="3"/>
  <c r="O13" i="3"/>
  <c r="G13" i="3"/>
  <c r="N13" i="3"/>
  <c r="F13" i="3"/>
  <c r="M13" i="3"/>
  <c r="E13" i="3"/>
  <c r="T13" i="3"/>
  <c r="L13" i="3"/>
  <c r="S18" i="3"/>
  <c r="K18" i="3"/>
  <c r="R18" i="3"/>
  <c r="J18" i="3"/>
  <c r="Q18" i="3"/>
  <c r="I18" i="3"/>
  <c r="P18" i="3"/>
  <c r="H18" i="3"/>
  <c r="O18" i="3"/>
  <c r="G18" i="3"/>
  <c r="N18" i="3"/>
  <c r="F18" i="3"/>
  <c r="M18" i="3"/>
  <c r="E18" i="3"/>
  <c r="L18" i="3"/>
  <c r="T18" i="3"/>
  <c r="S45" i="3"/>
  <c r="K45" i="3"/>
  <c r="R45" i="3"/>
  <c r="J45" i="3"/>
  <c r="Q45" i="3"/>
  <c r="I45" i="3"/>
  <c r="P45" i="3"/>
  <c r="H45" i="3"/>
  <c r="O45" i="3"/>
  <c r="G45" i="3"/>
  <c r="N45" i="3"/>
  <c r="F45" i="3"/>
  <c r="M45" i="3"/>
  <c r="E45" i="3"/>
  <c r="T45" i="3"/>
  <c r="L45" i="3"/>
  <c r="S36" i="3"/>
  <c r="K36" i="3"/>
  <c r="R36" i="3"/>
  <c r="J36" i="3"/>
  <c r="Q36" i="3"/>
  <c r="I36" i="3"/>
  <c r="P36" i="3"/>
  <c r="H36" i="3"/>
  <c r="O36" i="3"/>
  <c r="G36" i="3"/>
  <c r="N36" i="3"/>
  <c r="F36" i="3"/>
  <c r="M36" i="3"/>
  <c r="E36" i="3"/>
  <c r="T36" i="3"/>
  <c r="L36" i="3"/>
  <c r="S26" i="3"/>
  <c r="K26" i="3"/>
  <c r="R26" i="3"/>
  <c r="J26" i="3"/>
  <c r="Q26" i="3"/>
  <c r="I26" i="3"/>
  <c r="P26" i="3"/>
  <c r="H26" i="3"/>
  <c r="O26" i="3"/>
  <c r="G26" i="3"/>
  <c r="N26" i="3"/>
  <c r="F26" i="3"/>
  <c r="M26" i="3"/>
  <c r="E26" i="3"/>
  <c r="L26" i="3"/>
  <c r="T26" i="3"/>
  <c r="S23" i="3"/>
  <c r="K23" i="3"/>
  <c r="R23" i="3"/>
  <c r="J23" i="3"/>
  <c r="Q23" i="3"/>
  <c r="I23" i="3"/>
  <c r="P23" i="3"/>
  <c r="H23" i="3"/>
  <c r="O23" i="3"/>
  <c r="G23" i="3"/>
  <c r="N23" i="3"/>
  <c r="F23" i="3"/>
  <c r="M23" i="3"/>
  <c r="E23" i="3"/>
  <c r="T23" i="3"/>
  <c r="L23" i="3"/>
  <c r="S17" i="3"/>
  <c r="K17" i="3"/>
  <c r="R17" i="3"/>
  <c r="J17" i="3"/>
  <c r="Q17" i="3"/>
  <c r="I17" i="3"/>
  <c r="P17" i="3"/>
  <c r="H17" i="3"/>
  <c r="O17" i="3"/>
  <c r="G17" i="3"/>
  <c r="N17" i="3"/>
  <c r="F17" i="3"/>
  <c r="M17" i="3"/>
  <c r="E17" i="3"/>
  <c r="T17" i="3"/>
  <c r="L17" i="3"/>
  <c r="S38" i="3"/>
  <c r="K38" i="3"/>
  <c r="R38" i="3"/>
  <c r="J38" i="3"/>
  <c r="Q38" i="3"/>
  <c r="I38" i="3"/>
  <c r="P38" i="3"/>
  <c r="H38" i="3"/>
  <c r="O38" i="3"/>
  <c r="G38" i="3"/>
  <c r="N38" i="3"/>
  <c r="F38" i="3"/>
  <c r="M38" i="3"/>
  <c r="E38" i="3"/>
  <c r="L38" i="3"/>
  <c r="T38" i="3"/>
  <c r="S46" i="3"/>
  <c r="K46" i="3"/>
  <c r="R46" i="3"/>
  <c r="J46" i="3"/>
  <c r="Q46" i="3"/>
  <c r="I46" i="3"/>
  <c r="P46" i="3"/>
  <c r="H46" i="3"/>
  <c r="O46" i="3"/>
  <c r="G46" i="3"/>
  <c r="N46" i="3"/>
  <c r="F46" i="3"/>
  <c r="M46" i="3"/>
  <c r="E46" i="3"/>
  <c r="L46" i="3"/>
  <c r="T46" i="3"/>
  <c r="S28" i="3"/>
  <c r="K28" i="3"/>
  <c r="R28" i="3"/>
  <c r="J28" i="3"/>
  <c r="Q28" i="3"/>
  <c r="I28" i="3"/>
  <c r="P28" i="3"/>
  <c r="H28" i="3"/>
  <c r="O28" i="3"/>
  <c r="G28" i="3"/>
  <c r="N28" i="3"/>
  <c r="F28" i="3"/>
  <c r="M28" i="3"/>
  <c r="E28" i="3"/>
  <c r="T28" i="3"/>
  <c r="L28" i="3"/>
  <c r="S30" i="3"/>
  <c r="K30" i="3"/>
  <c r="R30" i="3"/>
  <c r="J30" i="3"/>
  <c r="Q30" i="3"/>
  <c r="I30" i="3"/>
  <c r="P30" i="3"/>
  <c r="H30" i="3"/>
  <c r="O30" i="3"/>
  <c r="G30" i="3"/>
  <c r="N30" i="3"/>
  <c r="F30" i="3"/>
  <c r="M30" i="3"/>
  <c r="E30" i="3"/>
  <c r="L30" i="3"/>
  <c r="T30" i="3"/>
  <c r="S27" i="3"/>
  <c r="K27" i="3"/>
  <c r="R27" i="3"/>
  <c r="J27" i="3"/>
  <c r="Q27" i="3"/>
  <c r="I27" i="3"/>
  <c r="P27" i="3"/>
  <c r="H27" i="3"/>
  <c r="O27" i="3"/>
  <c r="G27" i="3"/>
  <c r="N27" i="3"/>
  <c r="F27" i="3"/>
  <c r="M27" i="3"/>
  <c r="E27" i="3"/>
  <c r="T27" i="3"/>
  <c r="L27" i="3"/>
  <c r="S35" i="3"/>
  <c r="K35" i="3"/>
  <c r="R35" i="3"/>
  <c r="J35" i="3"/>
  <c r="Q35" i="3"/>
  <c r="I35" i="3"/>
  <c r="P35" i="3"/>
  <c r="H35" i="3"/>
  <c r="O35" i="3"/>
  <c r="G35" i="3"/>
  <c r="N35" i="3"/>
  <c r="F35" i="3"/>
  <c r="M35" i="3"/>
  <c r="E35" i="3"/>
  <c r="T35" i="3"/>
  <c r="L35" i="3"/>
  <c r="S16" i="3"/>
  <c r="K16" i="3"/>
  <c r="R16" i="3"/>
  <c r="J16" i="3"/>
  <c r="Q16" i="3"/>
  <c r="I16" i="3"/>
  <c r="P16" i="3"/>
  <c r="H16" i="3"/>
  <c r="O16" i="3"/>
  <c r="G16" i="3"/>
  <c r="N16" i="3"/>
  <c r="F16" i="3"/>
  <c r="M16" i="3"/>
  <c r="E16" i="3"/>
  <c r="T16" i="3"/>
  <c r="L16" i="3"/>
  <c r="S22" i="3"/>
  <c r="K22" i="3"/>
  <c r="R22" i="3"/>
  <c r="J22" i="3"/>
  <c r="Q22" i="3"/>
  <c r="I22" i="3"/>
  <c r="P22" i="3"/>
  <c r="H22" i="3"/>
  <c r="O22" i="3"/>
  <c r="G22" i="3"/>
  <c r="N22" i="3"/>
  <c r="F22" i="3"/>
  <c r="M22" i="3"/>
  <c r="E22" i="3"/>
  <c r="L22" i="3"/>
  <c r="T22" i="3"/>
  <c r="S10" i="3"/>
  <c r="K10" i="3"/>
  <c r="Q10" i="3"/>
  <c r="I10" i="3"/>
  <c r="P10" i="3"/>
  <c r="H10" i="3"/>
  <c r="O10" i="3"/>
  <c r="G10" i="3"/>
  <c r="M10" i="3"/>
  <c r="E10" i="3"/>
  <c r="T10" i="3"/>
  <c r="R10" i="3"/>
  <c r="N10" i="3"/>
  <c r="L10" i="3"/>
  <c r="J10" i="3"/>
  <c r="F10" i="3"/>
  <c r="M4" i="3"/>
  <c r="E4" i="3"/>
  <c r="T4" i="3"/>
  <c r="L4" i="3"/>
  <c r="S4" i="3"/>
  <c r="K4" i="3"/>
  <c r="R4" i="3"/>
  <c r="J4" i="3"/>
  <c r="Q4" i="3"/>
  <c r="I4" i="3"/>
  <c r="P4" i="3"/>
  <c r="H4" i="3"/>
  <c r="O4" i="3"/>
  <c r="G4" i="3"/>
  <c r="N4" i="3"/>
  <c r="F4" i="3"/>
  <c r="S47" i="3"/>
  <c r="K47" i="3"/>
  <c r="R47" i="3"/>
  <c r="J47" i="3"/>
  <c r="Q47" i="3"/>
  <c r="I47" i="3"/>
  <c r="P47" i="3"/>
  <c r="H47" i="3"/>
  <c r="O47" i="3"/>
  <c r="G47" i="3"/>
  <c r="N47" i="3"/>
  <c r="F47" i="3"/>
  <c r="M47" i="3"/>
  <c r="E47" i="3"/>
  <c r="T47" i="3"/>
  <c r="L47" i="3"/>
  <c r="S14" i="3"/>
  <c r="K14" i="3"/>
  <c r="R14" i="3"/>
  <c r="J14" i="3"/>
  <c r="Q14" i="3"/>
  <c r="I14" i="3"/>
  <c r="P14" i="3"/>
  <c r="H14" i="3"/>
  <c r="O14" i="3"/>
  <c r="G14" i="3"/>
  <c r="N14" i="3"/>
  <c r="F14" i="3"/>
  <c r="M14" i="3"/>
  <c r="E14" i="3"/>
  <c r="L14" i="3"/>
  <c r="T14" i="3"/>
  <c r="S41" i="3"/>
  <c r="K41" i="3"/>
  <c r="R41" i="3"/>
  <c r="J41" i="3"/>
  <c r="Q41" i="3"/>
  <c r="I41" i="3"/>
  <c r="P41" i="3"/>
  <c r="H41" i="3"/>
  <c r="O41" i="3"/>
  <c r="G41" i="3"/>
  <c r="N41" i="3"/>
  <c r="F41" i="3"/>
  <c r="M41" i="3"/>
  <c r="E41" i="3"/>
  <c r="T41" i="3"/>
  <c r="L41" i="3"/>
  <c r="S37" i="3"/>
  <c r="K37" i="3"/>
  <c r="R37" i="3"/>
  <c r="J37" i="3"/>
  <c r="Q37" i="3"/>
  <c r="I37" i="3"/>
  <c r="P37" i="3"/>
  <c r="H37" i="3"/>
  <c r="O37" i="3"/>
  <c r="G37" i="3"/>
  <c r="N37" i="3"/>
  <c r="F37" i="3"/>
  <c r="M37" i="3"/>
  <c r="E37" i="3"/>
  <c r="T37" i="3"/>
  <c r="L37" i="3"/>
  <c r="S34" i="3"/>
  <c r="K34" i="3"/>
  <c r="R34" i="3"/>
  <c r="J34" i="3"/>
  <c r="Q34" i="3"/>
  <c r="I34" i="3"/>
  <c r="P34" i="3"/>
  <c r="H34" i="3"/>
  <c r="O34" i="3"/>
  <c r="G34" i="3"/>
  <c r="N34" i="3"/>
  <c r="F34" i="3"/>
  <c r="M34" i="3"/>
  <c r="E34" i="3"/>
  <c r="L34" i="3"/>
  <c r="T34" i="3"/>
  <c r="S48" i="3"/>
  <c r="K48" i="3"/>
  <c r="R48" i="3"/>
  <c r="J48" i="3"/>
  <c r="Q48" i="3"/>
  <c r="I48" i="3"/>
  <c r="P48" i="3"/>
  <c r="H48" i="3"/>
  <c r="O48" i="3"/>
  <c r="G48" i="3"/>
  <c r="N48" i="3"/>
  <c r="F48" i="3"/>
  <c r="M48" i="3"/>
  <c r="E48" i="3"/>
  <c r="T48" i="3"/>
  <c r="L48" i="3"/>
  <c r="S25" i="3"/>
  <c r="K25" i="3"/>
  <c r="R25" i="3"/>
  <c r="J25" i="3"/>
  <c r="Q25" i="3"/>
  <c r="I25" i="3"/>
  <c r="P25" i="3"/>
  <c r="H25" i="3"/>
  <c r="O25" i="3"/>
  <c r="G25" i="3"/>
  <c r="N25" i="3"/>
  <c r="F25" i="3"/>
  <c r="M25" i="3"/>
  <c r="E25" i="3"/>
  <c r="T25" i="3"/>
  <c r="L25" i="3"/>
  <c r="M7" i="3"/>
  <c r="E7" i="3"/>
  <c r="T7" i="3"/>
  <c r="L7" i="3"/>
  <c r="S7" i="3"/>
  <c r="K7" i="3"/>
  <c r="R7" i="3"/>
  <c r="J7" i="3"/>
  <c r="Q7" i="3"/>
  <c r="I7" i="3"/>
  <c r="P7" i="3"/>
  <c r="H7" i="3"/>
  <c r="O7" i="3"/>
  <c r="G7" i="3"/>
  <c r="N7" i="3"/>
  <c r="F7" i="3"/>
  <c r="S8" i="3"/>
  <c r="Q8" i="3"/>
  <c r="P8" i="3"/>
  <c r="O8" i="3"/>
  <c r="M8" i="3"/>
  <c r="N8" i="3"/>
  <c r="E8" i="3"/>
  <c r="L8" i="3"/>
  <c r="K8" i="3"/>
  <c r="J8" i="3"/>
  <c r="I8" i="3"/>
  <c r="H8" i="3"/>
  <c r="T8" i="3"/>
  <c r="G8" i="3"/>
  <c r="R8" i="3"/>
  <c r="F8" i="3"/>
  <c r="S44" i="3"/>
  <c r="K44" i="3"/>
  <c r="R44" i="3"/>
  <c r="J44" i="3"/>
  <c r="Q44" i="3"/>
  <c r="I44" i="3"/>
  <c r="P44" i="3"/>
  <c r="H44" i="3"/>
  <c r="O44" i="3"/>
  <c r="G44" i="3"/>
  <c r="N44" i="3"/>
  <c r="F44" i="3"/>
  <c r="M44" i="3"/>
  <c r="E44" i="3"/>
  <c r="T44" i="3"/>
  <c r="L44" i="3"/>
  <c r="S43" i="3"/>
  <c r="K43" i="3"/>
  <c r="R43" i="3"/>
  <c r="J43" i="3"/>
  <c r="Q43" i="3"/>
  <c r="I43" i="3"/>
  <c r="P43" i="3"/>
  <c r="H43" i="3"/>
  <c r="O43" i="3"/>
  <c r="G43" i="3"/>
  <c r="N43" i="3"/>
  <c r="F43" i="3"/>
  <c r="M43" i="3"/>
  <c r="E43" i="3"/>
  <c r="T43" i="3"/>
  <c r="L43" i="3"/>
  <c r="T50" i="3"/>
  <c r="S50" i="3"/>
  <c r="K50" i="3"/>
  <c r="R50" i="3"/>
  <c r="J50" i="3"/>
  <c r="Q50" i="3"/>
  <c r="I50" i="3"/>
  <c r="P50" i="3"/>
  <c r="H50" i="3"/>
  <c r="O50" i="3"/>
  <c r="G50" i="3"/>
  <c r="N50" i="3"/>
  <c r="F50" i="3"/>
  <c r="M50" i="3"/>
  <c r="E50" i="3"/>
  <c r="L50" i="3"/>
  <c r="M5" i="3"/>
  <c r="E5" i="3"/>
  <c r="T5" i="3"/>
  <c r="L5" i="3"/>
  <c r="S5" i="3"/>
  <c r="K5" i="3"/>
  <c r="R5" i="3"/>
  <c r="J5" i="3"/>
  <c r="Q5" i="3"/>
  <c r="I5" i="3"/>
  <c r="P5" i="3"/>
  <c r="H5" i="3"/>
  <c r="O5" i="3"/>
  <c r="G5" i="3"/>
  <c r="N5" i="3"/>
  <c r="S21" i="3"/>
  <c r="K21" i="3"/>
  <c r="R21" i="3"/>
  <c r="J21" i="3"/>
  <c r="Q21" i="3"/>
  <c r="I21" i="3"/>
  <c r="P21" i="3"/>
  <c r="H21" i="3"/>
  <c r="O21" i="3"/>
  <c r="G21" i="3"/>
  <c r="N21" i="3"/>
  <c r="F21" i="3"/>
  <c r="M21" i="3"/>
  <c r="E21" i="3"/>
  <c r="T21" i="3"/>
  <c r="L21" i="3"/>
  <c r="S9" i="3"/>
  <c r="K9" i="3"/>
  <c r="Q9" i="3"/>
  <c r="I9" i="3"/>
  <c r="P9" i="3"/>
  <c r="H9" i="3"/>
  <c r="O9" i="3"/>
  <c r="G9" i="3"/>
  <c r="M9" i="3"/>
  <c r="E9" i="3"/>
  <c r="T9" i="3"/>
  <c r="R9" i="3"/>
  <c r="N9" i="3"/>
  <c r="L9" i="3"/>
  <c r="J9" i="3"/>
  <c r="F9" i="3"/>
  <c r="S40" i="3"/>
  <c r="K40" i="3"/>
  <c r="R40" i="3"/>
  <c r="J40" i="3"/>
  <c r="Q40" i="3"/>
  <c r="I40" i="3"/>
  <c r="P40" i="3"/>
  <c r="H40" i="3"/>
  <c r="O40" i="3"/>
  <c r="G40" i="3"/>
  <c r="N40" i="3"/>
  <c r="F40" i="3"/>
  <c r="M40" i="3"/>
  <c r="E40" i="3"/>
  <c r="T40" i="3"/>
  <c r="L40" i="3"/>
  <c r="S15" i="3"/>
  <c r="K15" i="3"/>
  <c r="R15" i="3"/>
  <c r="J15" i="3"/>
  <c r="Q15" i="3"/>
  <c r="I15" i="3"/>
  <c r="P15" i="3"/>
  <c r="H15" i="3"/>
  <c r="O15" i="3"/>
  <c r="G15" i="3"/>
  <c r="N15" i="3"/>
  <c r="F15" i="3"/>
  <c r="M15" i="3"/>
  <c r="E15" i="3"/>
  <c r="T15" i="3"/>
  <c r="L15" i="3"/>
  <c r="S49" i="3"/>
  <c r="K49" i="3"/>
  <c r="R49" i="3"/>
  <c r="J49" i="3"/>
  <c r="Q49" i="3"/>
  <c r="I49" i="3"/>
  <c r="P49" i="3"/>
  <c r="H49" i="3"/>
  <c r="O49" i="3"/>
  <c r="G49" i="3"/>
  <c r="N49" i="3"/>
  <c r="F49" i="3"/>
  <c r="M49" i="3"/>
  <c r="E49" i="3"/>
  <c r="T49" i="3"/>
  <c r="L49" i="3"/>
  <c r="S31" i="3"/>
  <c r="K31" i="3"/>
  <c r="R31" i="3"/>
  <c r="J31" i="3"/>
  <c r="Q31" i="3"/>
  <c r="I31" i="3"/>
  <c r="P31" i="3"/>
  <c r="H31" i="3"/>
  <c r="O31" i="3"/>
  <c r="G31" i="3"/>
  <c r="N31" i="3"/>
  <c r="F31" i="3"/>
  <c r="M31" i="3"/>
  <c r="E31" i="3"/>
  <c r="T31" i="3"/>
  <c r="L31" i="3"/>
  <c r="S24" i="3"/>
  <c r="K24" i="3"/>
  <c r="R24" i="3"/>
  <c r="J24" i="3"/>
  <c r="Q24" i="3"/>
  <c r="I24" i="3"/>
  <c r="P24" i="3"/>
  <c r="H24" i="3"/>
  <c r="O24" i="3"/>
  <c r="G24" i="3"/>
  <c r="N24" i="3"/>
  <c r="F24" i="3"/>
  <c r="M24" i="3"/>
  <c r="E24" i="3"/>
  <c r="T24" i="3"/>
  <c r="L24" i="3"/>
  <c r="S19" i="3"/>
  <c r="K19" i="3"/>
  <c r="R19" i="3"/>
  <c r="J19" i="3"/>
  <c r="Q19" i="3"/>
  <c r="I19" i="3"/>
  <c r="P19" i="3"/>
  <c r="H19" i="3"/>
  <c r="O19" i="3"/>
  <c r="G19" i="3"/>
  <c r="N19" i="3"/>
  <c r="F19" i="3"/>
  <c r="M19" i="3"/>
  <c r="E19" i="3"/>
  <c r="T19" i="3"/>
  <c r="L19" i="3"/>
  <c r="S12" i="3"/>
  <c r="K12" i="3"/>
  <c r="R12" i="3"/>
  <c r="J12" i="3"/>
  <c r="Q12" i="3"/>
  <c r="I12" i="3"/>
  <c r="P12" i="3"/>
  <c r="H12" i="3"/>
  <c r="O12" i="3"/>
  <c r="G12" i="3"/>
  <c r="N12" i="3"/>
  <c r="F12" i="3"/>
  <c r="M12" i="3"/>
  <c r="E12" i="3"/>
  <c r="T12" i="3"/>
  <c r="L12" i="3"/>
  <c r="S29" i="3"/>
  <c r="K29" i="3"/>
  <c r="R29" i="3"/>
  <c r="J29" i="3"/>
  <c r="Q29" i="3"/>
  <c r="I29" i="3"/>
  <c r="P29" i="3"/>
  <c r="H29" i="3"/>
  <c r="O29" i="3"/>
  <c r="G29" i="3"/>
  <c r="N29" i="3"/>
  <c r="F29" i="3"/>
  <c r="M29" i="3"/>
  <c r="E29" i="3"/>
  <c r="T29" i="3"/>
  <c r="L29" i="3"/>
  <c r="S11" i="3"/>
  <c r="K11" i="3"/>
  <c r="Q11" i="3"/>
  <c r="I11" i="3"/>
  <c r="P11" i="3"/>
  <c r="H11" i="3"/>
  <c r="O11" i="3"/>
  <c r="G11" i="3"/>
  <c r="N11" i="3"/>
  <c r="M11" i="3"/>
  <c r="E11" i="3"/>
  <c r="J11" i="3"/>
  <c r="F11" i="3"/>
  <c r="T11" i="3"/>
  <c r="R11" i="3"/>
  <c r="L11" i="3"/>
  <c r="D17" i="3"/>
  <c r="D31" i="3"/>
  <c r="D38" i="3"/>
  <c r="D21" i="3"/>
  <c r="D46" i="3"/>
  <c r="D9" i="3"/>
  <c r="D28" i="3"/>
  <c r="D40" i="3"/>
  <c r="D30" i="3"/>
  <c r="D15" i="3"/>
  <c r="D27" i="3"/>
  <c r="D50" i="3"/>
  <c r="D42" i="3"/>
  <c r="D25" i="3"/>
  <c r="D24" i="3"/>
  <c r="D35" i="3"/>
  <c r="D19" i="3"/>
  <c r="D16" i="3"/>
  <c r="D12" i="3"/>
  <c r="D22" i="3"/>
  <c r="D29" i="3"/>
  <c r="D10" i="3"/>
  <c r="D11" i="3"/>
  <c r="D4" i="3"/>
  <c r="D49" i="3"/>
  <c r="D47" i="3"/>
  <c r="D33" i="3"/>
  <c r="D14" i="3"/>
  <c r="D6" i="3"/>
  <c r="D41" i="3"/>
  <c r="D39" i="3"/>
  <c r="D37" i="3"/>
  <c r="D20" i="3"/>
  <c r="D34" i="3"/>
  <c r="D32" i="3"/>
  <c r="D48" i="3"/>
  <c r="D13" i="3"/>
  <c r="D5" i="3"/>
  <c r="D18" i="3"/>
  <c r="D7" i="3"/>
  <c r="D45" i="3"/>
  <c r="D8" i="3"/>
  <c r="D36" i="3"/>
  <c r="D44" i="3"/>
  <c r="D26" i="3"/>
  <c r="D43" i="3"/>
  <c r="D23" i="3"/>
  <c r="C4" i="6"/>
  <c r="C1451" i="1"/>
  <c r="AE4" i="6" l="1"/>
  <c r="W4" i="6"/>
  <c r="O4" i="6"/>
  <c r="G4" i="6"/>
  <c r="E4" i="6"/>
  <c r="AD4" i="6"/>
  <c r="V4" i="6"/>
  <c r="N4" i="6"/>
  <c r="F4" i="6"/>
  <c r="M4" i="6"/>
  <c r="AC4" i="6"/>
  <c r="U4" i="6"/>
  <c r="AJ4" i="6"/>
  <c r="AB4" i="6"/>
  <c r="T4" i="6"/>
  <c r="L4" i="6"/>
  <c r="AI4" i="6"/>
  <c r="AA4" i="6"/>
  <c r="S4" i="6"/>
  <c r="K4" i="6"/>
  <c r="AH4" i="6"/>
  <c r="Z4" i="6"/>
  <c r="R4" i="6"/>
  <c r="J4" i="6"/>
  <c r="AG4" i="6"/>
  <c r="Y4" i="6"/>
  <c r="Q4" i="6"/>
  <c r="I4" i="6"/>
  <c r="AF4" i="6"/>
  <c r="X4" i="6"/>
  <c r="P4" i="6"/>
  <c r="H4" i="6"/>
  <c r="D4" i="6"/>
  <c r="C1452" i="1"/>
  <c r="C1453" i="1" l="1"/>
  <c r="A4" i="6"/>
  <c r="B4" i="6"/>
  <c r="U3" i="1"/>
  <c r="T4" i="1"/>
  <c r="W3" i="1" l="1"/>
  <c r="B5" i="6" s="1"/>
  <c r="X3" i="1"/>
  <c r="C5" i="6" s="1"/>
  <c r="V3" i="1"/>
  <c r="A5" i="6" s="1"/>
  <c r="T5" i="1"/>
  <c r="U4" i="1"/>
  <c r="C1454" i="1"/>
  <c r="AE5" i="6" l="1"/>
  <c r="W5" i="6"/>
  <c r="O5" i="6"/>
  <c r="G5" i="6"/>
  <c r="AD5" i="6"/>
  <c r="V5" i="6"/>
  <c r="N5" i="6"/>
  <c r="F5" i="6"/>
  <c r="AC5" i="6"/>
  <c r="U5" i="6"/>
  <c r="M5" i="6"/>
  <c r="E5" i="6"/>
  <c r="AJ5" i="6"/>
  <c r="AB5" i="6"/>
  <c r="T5" i="6"/>
  <c r="L5" i="6"/>
  <c r="AI5" i="6"/>
  <c r="AA5" i="6"/>
  <c r="S5" i="6"/>
  <c r="K5" i="6"/>
  <c r="AH5" i="6"/>
  <c r="Z5" i="6"/>
  <c r="R5" i="6"/>
  <c r="J5" i="6"/>
  <c r="AG5" i="6"/>
  <c r="Y5" i="6"/>
  <c r="Q5" i="6"/>
  <c r="I5" i="6"/>
  <c r="AF5" i="6"/>
  <c r="X5" i="6"/>
  <c r="P5" i="6"/>
  <c r="H5" i="6"/>
  <c r="X4" i="1"/>
  <c r="C6" i="6" s="1"/>
  <c r="W4" i="1"/>
  <c r="B6" i="6" s="1"/>
  <c r="V4" i="1"/>
  <c r="A6" i="6" s="1"/>
  <c r="D5" i="6"/>
  <c r="C1455" i="1"/>
  <c r="U5" i="1"/>
  <c r="T6" i="1"/>
  <c r="AE6" i="6" l="1"/>
  <c r="W6" i="6"/>
  <c r="O6" i="6"/>
  <c r="G6" i="6"/>
  <c r="AD6" i="6"/>
  <c r="V6" i="6"/>
  <c r="N6" i="6"/>
  <c r="F6" i="6"/>
  <c r="AC6" i="6"/>
  <c r="U6" i="6"/>
  <c r="M6" i="6"/>
  <c r="E6" i="6"/>
  <c r="AJ6" i="6"/>
  <c r="AB6" i="6"/>
  <c r="T6" i="6"/>
  <c r="L6" i="6"/>
  <c r="AI6" i="6"/>
  <c r="AA6" i="6"/>
  <c r="S6" i="6"/>
  <c r="K6" i="6"/>
  <c r="AH6" i="6"/>
  <c r="Z6" i="6"/>
  <c r="R6" i="6"/>
  <c r="J6" i="6"/>
  <c r="AG6" i="6"/>
  <c r="Y6" i="6"/>
  <c r="Q6" i="6"/>
  <c r="I6" i="6"/>
  <c r="AF6" i="6"/>
  <c r="X6" i="6"/>
  <c r="P6" i="6"/>
  <c r="H6" i="6"/>
  <c r="X5" i="1"/>
  <c r="C7" i="6" s="1"/>
  <c r="W5" i="1"/>
  <c r="B7" i="6" s="1"/>
  <c r="V5" i="1"/>
  <c r="A7" i="6" s="1"/>
  <c r="C1456" i="1"/>
  <c r="T7" i="1"/>
  <c r="U6" i="1"/>
  <c r="D6" i="6"/>
  <c r="AE7" i="6" l="1"/>
  <c r="W7" i="6"/>
  <c r="O7" i="6"/>
  <c r="G7" i="6"/>
  <c r="AD7" i="6"/>
  <c r="V7" i="6"/>
  <c r="N7" i="6"/>
  <c r="F7" i="6"/>
  <c r="AC7" i="6"/>
  <c r="U7" i="6"/>
  <c r="M7" i="6"/>
  <c r="E7" i="6"/>
  <c r="AJ7" i="6"/>
  <c r="AB7" i="6"/>
  <c r="T7" i="6"/>
  <c r="L7" i="6"/>
  <c r="AI7" i="6"/>
  <c r="AA7" i="6"/>
  <c r="S7" i="6"/>
  <c r="K7" i="6"/>
  <c r="AH7" i="6"/>
  <c r="Z7" i="6"/>
  <c r="R7" i="6"/>
  <c r="J7" i="6"/>
  <c r="AG7" i="6"/>
  <c r="Y7" i="6"/>
  <c r="Q7" i="6"/>
  <c r="I7" i="6"/>
  <c r="AF7" i="6"/>
  <c r="X7" i="6"/>
  <c r="P7" i="6"/>
  <c r="H7" i="6"/>
  <c r="X6" i="1"/>
  <c r="C8" i="6" s="1"/>
  <c r="V6" i="1"/>
  <c r="A8" i="6" s="1"/>
  <c r="W6" i="1"/>
  <c r="B8" i="6" s="1"/>
  <c r="D7" i="6"/>
  <c r="U7" i="1"/>
  <c r="T8" i="1"/>
  <c r="C1457" i="1"/>
  <c r="AE8" i="6" l="1"/>
  <c r="W8" i="6"/>
  <c r="O8" i="6"/>
  <c r="G8" i="6"/>
  <c r="AD8" i="6"/>
  <c r="V8" i="6"/>
  <c r="N8" i="6"/>
  <c r="F8" i="6"/>
  <c r="AC8" i="6"/>
  <c r="U8" i="6"/>
  <c r="M8" i="6"/>
  <c r="E8" i="6"/>
  <c r="AJ8" i="6"/>
  <c r="AB8" i="6"/>
  <c r="T8" i="6"/>
  <c r="L8" i="6"/>
  <c r="AI8" i="6"/>
  <c r="AA8" i="6"/>
  <c r="S8" i="6"/>
  <c r="K8" i="6"/>
  <c r="AH8" i="6"/>
  <c r="Z8" i="6"/>
  <c r="R8" i="6"/>
  <c r="J8" i="6"/>
  <c r="AG8" i="6"/>
  <c r="Y8" i="6"/>
  <c r="Q8" i="6"/>
  <c r="I8" i="6"/>
  <c r="AF8" i="6"/>
  <c r="X8" i="6"/>
  <c r="P8" i="6"/>
  <c r="H8" i="6"/>
  <c r="X7" i="1"/>
  <c r="C9" i="6" s="1"/>
  <c r="W7" i="1"/>
  <c r="B9" i="6" s="1"/>
  <c r="V7" i="1"/>
  <c r="A9" i="6" s="1"/>
  <c r="T9" i="1"/>
  <c r="U8" i="1"/>
  <c r="D8" i="6"/>
  <c r="C1458" i="1"/>
  <c r="AE9" i="6" l="1"/>
  <c r="W9" i="6"/>
  <c r="O9" i="6"/>
  <c r="G9" i="6"/>
  <c r="AD9" i="6"/>
  <c r="V9" i="6"/>
  <c r="N9" i="6"/>
  <c r="F9" i="6"/>
  <c r="AC9" i="6"/>
  <c r="U9" i="6"/>
  <c r="M9" i="6"/>
  <c r="E9" i="6"/>
  <c r="AJ9" i="6"/>
  <c r="AB9" i="6"/>
  <c r="T9" i="6"/>
  <c r="L9" i="6"/>
  <c r="AI9" i="6"/>
  <c r="AA9" i="6"/>
  <c r="S9" i="6"/>
  <c r="K9" i="6"/>
  <c r="AH9" i="6"/>
  <c r="Z9" i="6"/>
  <c r="R9" i="6"/>
  <c r="J9" i="6"/>
  <c r="AG9" i="6"/>
  <c r="Y9" i="6"/>
  <c r="Q9" i="6"/>
  <c r="I9" i="6"/>
  <c r="AF9" i="6"/>
  <c r="X9" i="6"/>
  <c r="P9" i="6"/>
  <c r="H9" i="6"/>
  <c r="X8" i="1"/>
  <c r="C10" i="6" s="1"/>
  <c r="W8" i="1"/>
  <c r="B10" i="6" s="1"/>
  <c r="V8" i="1"/>
  <c r="A10" i="6" s="1"/>
  <c r="C1459" i="1"/>
  <c r="D9" i="6"/>
  <c r="U9" i="1"/>
  <c r="T10" i="1"/>
  <c r="AE10" i="6" l="1"/>
  <c r="W10" i="6"/>
  <c r="O10" i="6"/>
  <c r="G10" i="6"/>
  <c r="AD10" i="6"/>
  <c r="V10" i="6"/>
  <c r="N10" i="6"/>
  <c r="F10" i="6"/>
  <c r="AC10" i="6"/>
  <c r="U10" i="6"/>
  <c r="M10" i="6"/>
  <c r="E10" i="6"/>
  <c r="AJ10" i="6"/>
  <c r="AB10" i="6"/>
  <c r="T10" i="6"/>
  <c r="L10" i="6"/>
  <c r="AI10" i="6"/>
  <c r="AA10" i="6"/>
  <c r="S10" i="6"/>
  <c r="K10" i="6"/>
  <c r="AH10" i="6"/>
  <c r="Z10" i="6"/>
  <c r="R10" i="6"/>
  <c r="J10" i="6"/>
  <c r="AG10" i="6"/>
  <c r="Y10" i="6"/>
  <c r="Q10" i="6"/>
  <c r="I10" i="6"/>
  <c r="AF10" i="6"/>
  <c r="X10" i="6"/>
  <c r="P10" i="6"/>
  <c r="H10" i="6"/>
  <c r="X9" i="1"/>
  <c r="C11" i="6" s="1"/>
  <c r="W9" i="1"/>
  <c r="B11" i="6" s="1"/>
  <c r="V9" i="1"/>
  <c r="A11" i="6" s="1"/>
  <c r="D10" i="6"/>
  <c r="T11" i="1"/>
  <c r="U10" i="1"/>
  <c r="C1460" i="1"/>
  <c r="AE11" i="6" l="1"/>
  <c r="W11" i="6"/>
  <c r="O11" i="6"/>
  <c r="G11" i="6"/>
  <c r="AD11" i="6"/>
  <c r="V11" i="6"/>
  <c r="N11" i="6"/>
  <c r="F11" i="6"/>
  <c r="AC11" i="6"/>
  <c r="U11" i="6"/>
  <c r="M11" i="6"/>
  <c r="E11" i="6"/>
  <c r="AJ11" i="6"/>
  <c r="AB11" i="6"/>
  <c r="T11" i="6"/>
  <c r="L11" i="6"/>
  <c r="AI11" i="6"/>
  <c r="AA11" i="6"/>
  <c r="S11" i="6"/>
  <c r="K11" i="6"/>
  <c r="AH11" i="6"/>
  <c r="Z11" i="6"/>
  <c r="R11" i="6"/>
  <c r="J11" i="6"/>
  <c r="AG11" i="6"/>
  <c r="Y11" i="6"/>
  <c r="Q11" i="6"/>
  <c r="I11" i="6"/>
  <c r="AF11" i="6"/>
  <c r="X11" i="6"/>
  <c r="P11" i="6"/>
  <c r="H11" i="6"/>
  <c r="X10" i="1"/>
  <c r="C12" i="6" s="1"/>
  <c r="W10" i="1"/>
  <c r="B12" i="6" s="1"/>
  <c r="V10" i="1"/>
  <c r="A12" i="6" s="1"/>
  <c r="D11" i="6"/>
  <c r="T12" i="1"/>
  <c r="U11" i="1"/>
  <c r="C1461" i="1"/>
  <c r="AE12" i="6" l="1"/>
  <c r="W12" i="6"/>
  <c r="O12" i="6"/>
  <c r="G12" i="6"/>
  <c r="AD12" i="6"/>
  <c r="V12" i="6"/>
  <c r="N12" i="6"/>
  <c r="F12" i="6"/>
  <c r="AC12" i="6"/>
  <c r="U12" i="6"/>
  <c r="M12" i="6"/>
  <c r="E12" i="6"/>
  <c r="AJ12" i="6"/>
  <c r="AB12" i="6"/>
  <c r="T12" i="6"/>
  <c r="L12" i="6"/>
  <c r="AI12" i="6"/>
  <c r="AA12" i="6"/>
  <c r="S12" i="6"/>
  <c r="K12" i="6"/>
  <c r="AH12" i="6"/>
  <c r="Z12" i="6"/>
  <c r="R12" i="6"/>
  <c r="J12" i="6"/>
  <c r="AG12" i="6"/>
  <c r="Y12" i="6"/>
  <c r="Q12" i="6"/>
  <c r="I12" i="6"/>
  <c r="AF12" i="6"/>
  <c r="X12" i="6"/>
  <c r="P12" i="6"/>
  <c r="H12" i="6"/>
  <c r="X11" i="1"/>
  <c r="C13" i="6" s="1"/>
  <c r="W11" i="1"/>
  <c r="B13" i="6" s="1"/>
  <c r="V11" i="1"/>
  <c r="A13" i="6" s="1"/>
  <c r="C1462" i="1"/>
  <c r="U12" i="1"/>
  <c r="T13" i="1"/>
  <c r="D12" i="6"/>
  <c r="AE13" i="6" l="1"/>
  <c r="W13" i="6"/>
  <c r="O13" i="6"/>
  <c r="G13" i="6"/>
  <c r="AD13" i="6"/>
  <c r="V13" i="6"/>
  <c r="N13" i="6"/>
  <c r="F13" i="6"/>
  <c r="AC13" i="6"/>
  <c r="U13" i="6"/>
  <c r="M13" i="6"/>
  <c r="E13" i="6"/>
  <c r="AJ13" i="6"/>
  <c r="AB13" i="6"/>
  <c r="T13" i="6"/>
  <c r="L13" i="6"/>
  <c r="AI13" i="6"/>
  <c r="AA13" i="6"/>
  <c r="S13" i="6"/>
  <c r="K13" i="6"/>
  <c r="AH13" i="6"/>
  <c r="Z13" i="6"/>
  <c r="R13" i="6"/>
  <c r="J13" i="6"/>
  <c r="AG13" i="6"/>
  <c r="Y13" i="6"/>
  <c r="Q13" i="6"/>
  <c r="I13" i="6"/>
  <c r="AF13" i="6"/>
  <c r="X13" i="6"/>
  <c r="P13" i="6"/>
  <c r="H13" i="6"/>
  <c r="X12" i="1"/>
  <c r="C14" i="6" s="1"/>
  <c r="W12" i="1"/>
  <c r="B14" i="6" s="1"/>
  <c r="V12" i="1"/>
  <c r="A14" i="6" s="1"/>
  <c r="D13" i="6"/>
  <c r="U13" i="1"/>
  <c r="T14" i="1"/>
  <c r="C1463" i="1"/>
  <c r="AE14" i="6" l="1"/>
  <c r="W14" i="6"/>
  <c r="O14" i="6"/>
  <c r="G14" i="6"/>
  <c r="AD14" i="6"/>
  <c r="V14" i="6"/>
  <c r="N14" i="6"/>
  <c r="F14" i="6"/>
  <c r="AC14" i="6"/>
  <c r="U14" i="6"/>
  <c r="M14" i="6"/>
  <c r="E14" i="6"/>
  <c r="AJ14" i="6"/>
  <c r="AB14" i="6"/>
  <c r="T14" i="6"/>
  <c r="L14" i="6"/>
  <c r="AI14" i="6"/>
  <c r="AA14" i="6"/>
  <c r="S14" i="6"/>
  <c r="K14" i="6"/>
  <c r="AH14" i="6"/>
  <c r="Z14" i="6"/>
  <c r="R14" i="6"/>
  <c r="J14" i="6"/>
  <c r="AG14" i="6"/>
  <c r="Y14" i="6"/>
  <c r="Q14" i="6"/>
  <c r="I14" i="6"/>
  <c r="AF14" i="6"/>
  <c r="X14" i="6"/>
  <c r="P14" i="6"/>
  <c r="H14" i="6"/>
  <c r="X13" i="1"/>
  <c r="C15" i="6" s="1"/>
  <c r="W13" i="1"/>
  <c r="B15" i="6" s="1"/>
  <c r="V13" i="1"/>
  <c r="A15" i="6" s="1"/>
  <c r="D14" i="6"/>
  <c r="C1464" i="1"/>
  <c r="U14" i="1"/>
  <c r="T15" i="1"/>
  <c r="AE15" i="6" l="1"/>
  <c r="W15" i="6"/>
  <c r="O15" i="6"/>
  <c r="G15" i="6"/>
  <c r="AD15" i="6"/>
  <c r="V15" i="6"/>
  <c r="N15" i="6"/>
  <c r="F15" i="6"/>
  <c r="AC15" i="6"/>
  <c r="U15" i="6"/>
  <c r="M15" i="6"/>
  <c r="E15" i="6"/>
  <c r="AJ15" i="6"/>
  <c r="AB15" i="6"/>
  <c r="T15" i="6"/>
  <c r="L15" i="6"/>
  <c r="AI15" i="6"/>
  <c r="AA15" i="6"/>
  <c r="S15" i="6"/>
  <c r="K15" i="6"/>
  <c r="AH15" i="6"/>
  <c r="Z15" i="6"/>
  <c r="R15" i="6"/>
  <c r="J15" i="6"/>
  <c r="AG15" i="6"/>
  <c r="Y15" i="6"/>
  <c r="Q15" i="6"/>
  <c r="I15" i="6"/>
  <c r="AF15" i="6"/>
  <c r="X15" i="6"/>
  <c r="P15" i="6"/>
  <c r="H15" i="6"/>
  <c r="X14" i="1"/>
  <c r="C16" i="6" s="1"/>
  <c r="W14" i="1"/>
  <c r="B16" i="6" s="1"/>
  <c r="V14" i="1"/>
  <c r="A16" i="6" s="1"/>
  <c r="U15" i="1"/>
  <c r="T16" i="1"/>
  <c r="D15" i="6"/>
  <c r="C1465" i="1"/>
  <c r="AE16" i="6" l="1"/>
  <c r="W16" i="6"/>
  <c r="O16" i="6"/>
  <c r="G16" i="6"/>
  <c r="AD16" i="6"/>
  <c r="V16" i="6"/>
  <c r="N16" i="6"/>
  <c r="F16" i="6"/>
  <c r="AC16" i="6"/>
  <c r="U16" i="6"/>
  <c r="M16" i="6"/>
  <c r="E16" i="6"/>
  <c r="AJ16" i="6"/>
  <c r="AB16" i="6"/>
  <c r="T16" i="6"/>
  <c r="L16" i="6"/>
  <c r="AI16" i="6"/>
  <c r="AA16" i="6"/>
  <c r="S16" i="6"/>
  <c r="K16" i="6"/>
  <c r="AH16" i="6"/>
  <c r="Z16" i="6"/>
  <c r="R16" i="6"/>
  <c r="J16" i="6"/>
  <c r="AG16" i="6"/>
  <c r="Y16" i="6"/>
  <c r="Q16" i="6"/>
  <c r="I16" i="6"/>
  <c r="AF16" i="6"/>
  <c r="X16" i="6"/>
  <c r="P16" i="6"/>
  <c r="H16" i="6"/>
  <c r="X15" i="1"/>
  <c r="C17" i="6" s="1"/>
  <c r="W15" i="1"/>
  <c r="B17" i="6" s="1"/>
  <c r="V15" i="1"/>
  <c r="A17" i="6" s="1"/>
  <c r="D16" i="6"/>
  <c r="C1466" i="1"/>
  <c r="U16" i="1"/>
  <c r="T17" i="1"/>
  <c r="AE17" i="6" l="1"/>
  <c r="W17" i="6"/>
  <c r="O17" i="6"/>
  <c r="G17" i="6"/>
  <c r="AD17" i="6"/>
  <c r="V17" i="6"/>
  <c r="N17" i="6"/>
  <c r="F17" i="6"/>
  <c r="AC17" i="6"/>
  <c r="U17" i="6"/>
  <c r="M17" i="6"/>
  <c r="E17" i="6"/>
  <c r="AJ17" i="6"/>
  <c r="AB17" i="6"/>
  <c r="T17" i="6"/>
  <c r="L17" i="6"/>
  <c r="AI17" i="6"/>
  <c r="AA17" i="6"/>
  <c r="S17" i="6"/>
  <c r="K17" i="6"/>
  <c r="AH17" i="6"/>
  <c r="Z17" i="6"/>
  <c r="R17" i="6"/>
  <c r="J17" i="6"/>
  <c r="AG17" i="6"/>
  <c r="Y17" i="6"/>
  <c r="Q17" i="6"/>
  <c r="I17" i="6"/>
  <c r="AF17" i="6"/>
  <c r="X17" i="6"/>
  <c r="P17" i="6"/>
  <c r="H17" i="6"/>
  <c r="X16" i="1"/>
  <c r="C18" i="6" s="1"/>
  <c r="W16" i="1"/>
  <c r="B18" i="6" s="1"/>
  <c r="V16" i="1"/>
  <c r="A18" i="6" s="1"/>
  <c r="C1467" i="1"/>
  <c r="U17" i="1"/>
  <c r="T18" i="1"/>
  <c r="D17" i="6"/>
  <c r="AE18" i="6" l="1"/>
  <c r="W18" i="6"/>
  <c r="O18" i="6"/>
  <c r="G18" i="6"/>
  <c r="AD18" i="6"/>
  <c r="V18" i="6"/>
  <c r="N18" i="6"/>
  <c r="F18" i="6"/>
  <c r="AC18" i="6"/>
  <c r="U18" i="6"/>
  <c r="M18" i="6"/>
  <c r="E18" i="6"/>
  <c r="AJ18" i="6"/>
  <c r="AB18" i="6"/>
  <c r="T18" i="6"/>
  <c r="L18" i="6"/>
  <c r="AI18" i="6"/>
  <c r="AA18" i="6"/>
  <c r="S18" i="6"/>
  <c r="K18" i="6"/>
  <c r="AH18" i="6"/>
  <c r="Z18" i="6"/>
  <c r="R18" i="6"/>
  <c r="J18" i="6"/>
  <c r="AG18" i="6"/>
  <c r="Y18" i="6"/>
  <c r="Q18" i="6"/>
  <c r="I18" i="6"/>
  <c r="AF18" i="6"/>
  <c r="X18" i="6"/>
  <c r="P18" i="6"/>
  <c r="H18" i="6"/>
  <c r="X17" i="1"/>
  <c r="C19" i="6" s="1"/>
  <c r="W17" i="1"/>
  <c r="B19" i="6" s="1"/>
  <c r="V17" i="1"/>
  <c r="A19" i="6" s="1"/>
  <c r="D18" i="6"/>
  <c r="U18" i="1"/>
  <c r="T19" i="1"/>
  <c r="C1468" i="1"/>
  <c r="AE19" i="6" l="1"/>
  <c r="W19" i="6"/>
  <c r="O19" i="6"/>
  <c r="G19" i="6"/>
  <c r="AD19" i="6"/>
  <c r="V19" i="6"/>
  <c r="N19" i="6"/>
  <c r="F19" i="6"/>
  <c r="AC19" i="6"/>
  <c r="U19" i="6"/>
  <c r="M19" i="6"/>
  <c r="E19" i="6"/>
  <c r="AJ19" i="6"/>
  <c r="AB19" i="6"/>
  <c r="T19" i="6"/>
  <c r="L19" i="6"/>
  <c r="AI19" i="6"/>
  <c r="AA19" i="6"/>
  <c r="S19" i="6"/>
  <c r="K19" i="6"/>
  <c r="AH19" i="6"/>
  <c r="Z19" i="6"/>
  <c r="R19" i="6"/>
  <c r="J19" i="6"/>
  <c r="AG19" i="6"/>
  <c r="Y19" i="6"/>
  <c r="Q19" i="6"/>
  <c r="I19" i="6"/>
  <c r="AF19" i="6"/>
  <c r="X19" i="6"/>
  <c r="P19" i="6"/>
  <c r="H19" i="6"/>
  <c r="X18" i="1"/>
  <c r="C20" i="6" s="1"/>
  <c r="W18" i="1"/>
  <c r="B20" i="6" s="1"/>
  <c r="V18" i="1"/>
  <c r="A20" i="6" s="1"/>
  <c r="D19" i="6"/>
  <c r="C1469" i="1"/>
  <c r="U19" i="1"/>
  <c r="T20" i="1"/>
  <c r="AE20" i="6" l="1"/>
  <c r="W20" i="6"/>
  <c r="O20" i="6"/>
  <c r="G20" i="6"/>
  <c r="AD20" i="6"/>
  <c r="V20" i="6"/>
  <c r="N20" i="6"/>
  <c r="F20" i="6"/>
  <c r="AC20" i="6"/>
  <c r="U20" i="6"/>
  <c r="M20" i="6"/>
  <c r="E20" i="6"/>
  <c r="AJ20" i="6"/>
  <c r="AB20" i="6"/>
  <c r="T20" i="6"/>
  <c r="L20" i="6"/>
  <c r="AI20" i="6"/>
  <c r="AA20" i="6"/>
  <c r="S20" i="6"/>
  <c r="K20" i="6"/>
  <c r="AH20" i="6"/>
  <c r="Z20" i="6"/>
  <c r="R20" i="6"/>
  <c r="J20" i="6"/>
  <c r="AG20" i="6"/>
  <c r="Y20" i="6"/>
  <c r="Q20" i="6"/>
  <c r="I20" i="6"/>
  <c r="AF20" i="6"/>
  <c r="X20" i="6"/>
  <c r="P20" i="6"/>
  <c r="H20" i="6"/>
  <c r="X19" i="1"/>
  <c r="C21" i="6" s="1"/>
  <c r="W19" i="1"/>
  <c r="B21" i="6" s="1"/>
  <c r="V19" i="1"/>
  <c r="A21" i="6" s="1"/>
  <c r="T21" i="1"/>
  <c r="U20" i="1"/>
  <c r="D20" i="6"/>
  <c r="C1470" i="1"/>
  <c r="AE21" i="6" l="1"/>
  <c r="W21" i="6"/>
  <c r="O21" i="6"/>
  <c r="G21" i="6"/>
  <c r="AD21" i="6"/>
  <c r="V21" i="6"/>
  <c r="N21" i="6"/>
  <c r="F21" i="6"/>
  <c r="AC21" i="6"/>
  <c r="U21" i="6"/>
  <c r="M21" i="6"/>
  <c r="E21" i="6"/>
  <c r="AJ21" i="6"/>
  <c r="AB21" i="6"/>
  <c r="T21" i="6"/>
  <c r="L21" i="6"/>
  <c r="AI21" i="6"/>
  <c r="AA21" i="6"/>
  <c r="S21" i="6"/>
  <c r="K21" i="6"/>
  <c r="AH21" i="6"/>
  <c r="Z21" i="6"/>
  <c r="R21" i="6"/>
  <c r="J21" i="6"/>
  <c r="AG21" i="6"/>
  <c r="Y21" i="6"/>
  <c r="Q21" i="6"/>
  <c r="I21" i="6"/>
  <c r="AF21" i="6"/>
  <c r="X21" i="6"/>
  <c r="P21" i="6"/>
  <c r="H21" i="6"/>
  <c r="X20" i="1"/>
  <c r="C22" i="6" s="1"/>
  <c r="W20" i="1"/>
  <c r="B22" i="6" s="1"/>
  <c r="V20" i="1"/>
  <c r="A22" i="6" s="1"/>
  <c r="C1471" i="1"/>
  <c r="D21" i="6"/>
  <c r="U21" i="1"/>
  <c r="T22" i="1"/>
  <c r="AE22" i="6" l="1"/>
  <c r="W22" i="6"/>
  <c r="O22" i="6"/>
  <c r="G22" i="6"/>
  <c r="AD22" i="6"/>
  <c r="V22" i="6"/>
  <c r="N22" i="6"/>
  <c r="F22" i="6"/>
  <c r="AC22" i="6"/>
  <c r="U22" i="6"/>
  <c r="M22" i="6"/>
  <c r="E22" i="6"/>
  <c r="AJ22" i="6"/>
  <c r="AB22" i="6"/>
  <c r="T22" i="6"/>
  <c r="L22" i="6"/>
  <c r="AI22" i="6"/>
  <c r="AA22" i="6"/>
  <c r="S22" i="6"/>
  <c r="K22" i="6"/>
  <c r="AH22" i="6"/>
  <c r="Z22" i="6"/>
  <c r="R22" i="6"/>
  <c r="J22" i="6"/>
  <c r="AG22" i="6"/>
  <c r="Y22" i="6"/>
  <c r="Q22" i="6"/>
  <c r="I22" i="6"/>
  <c r="AF22" i="6"/>
  <c r="X22" i="6"/>
  <c r="P22" i="6"/>
  <c r="H22" i="6"/>
  <c r="X21" i="1"/>
  <c r="C23" i="6" s="1"/>
  <c r="W21" i="1"/>
  <c r="B23" i="6" s="1"/>
  <c r="V21" i="1"/>
  <c r="A23" i="6" s="1"/>
  <c r="D22" i="6"/>
  <c r="U22" i="1"/>
  <c r="T23" i="1"/>
  <c r="C1472" i="1"/>
  <c r="AE23" i="6" l="1"/>
  <c r="W23" i="6"/>
  <c r="O23" i="6"/>
  <c r="G23" i="6"/>
  <c r="AD23" i="6"/>
  <c r="V23" i="6"/>
  <c r="N23" i="6"/>
  <c r="F23" i="6"/>
  <c r="AC23" i="6"/>
  <c r="U23" i="6"/>
  <c r="M23" i="6"/>
  <c r="E23" i="6"/>
  <c r="AJ23" i="6"/>
  <c r="AB23" i="6"/>
  <c r="T23" i="6"/>
  <c r="L23" i="6"/>
  <c r="AI23" i="6"/>
  <c r="AA23" i="6"/>
  <c r="S23" i="6"/>
  <c r="K23" i="6"/>
  <c r="AH23" i="6"/>
  <c r="Z23" i="6"/>
  <c r="R23" i="6"/>
  <c r="J23" i="6"/>
  <c r="AG23" i="6"/>
  <c r="Y23" i="6"/>
  <c r="Q23" i="6"/>
  <c r="I23" i="6"/>
  <c r="AF23" i="6"/>
  <c r="X23" i="6"/>
  <c r="P23" i="6"/>
  <c r="H23" i="6"/>
  <c r="X22" i="1"/>
  <c r="C24" i="6" s="1"/>
  <c r="W22" i="1"/>
  <c r="B24" i="6" s="1"/>
  <c r="V22" i="1"/>
  <c r="A24" i="6" s="1"/>
  <c r="D23" i="6"/>
  <c r="C1473" i="1"/>
  <c r="U23" i="1"/>
  <c r="T24" i="1"/>
  <c r="AE24" i="6" l="1"/>
  <c r="W24" i="6"/>
  <c r="O24" i="6"/>
  <c r="G24" i="6"/>
  <c r="AD24" i="6"/>
  <c r="V24" i="6"/>
  <c r="N24" i="6"/>
  <c r="F24" i="6"/>
  <c r="AC24" i="6"/>
  <c r="U24" i="6"/>
  <c r="M24" i="6"/>
  <c r="E24" i="6"/>
  <c r="AJ24" i="6"/>
  <c r="AB24" i="6"/>
  <c r="T24" i="6"/>
  <c r="L24" i="6"/>
  <c r="AI24" i="6"/>
  <c r="AA24" i="6"/>
  <c r="S24" i="6"/>
  <c r="K24" i="6"/>
  <c r="AH24" i="6"/>
  <c r="Z24" i="6"/>
  <c r="R24" i="6"/>
  <c r="J24" i="6"/>
  <c r="AG24" i="6"/>
  <c r="Y24" i="6"/>
  <c r="Q24" i="6"/>
  <c r="I24" i="6"/>
  <c r="AF24" i="6"/>
  <c r="X24" i="6"/>
  <c r="P24" i="6"/>
  <c r="H24" i="6"/>
  <c r="X23" i="1"/>
  <c r="C25" i="6" s="1"/>
  <c r="W23" i="1"/>
  <c r="B25" i="6" s="1"/>
  <c r="V23" i="1"/>
  <c r="A25" i="6" s="1"/>
  <c r="U24" i="1"/>
  <c r="T25" i="1"/>
  <c r="D24" i="6"/>
  <c r="C1474" i="1"/>
  <c r="AE25" i="6" l="1"/>
  <c r="W25" i="6"/>
  <c r="O25" i="6"/>
  <c r="G25" i="6"/>
  <c r="AD25" i="6"/>
  <c r="V25" i="6"/>
  <c r="N25" i="6"/>
  <c r="F25" i="6"/>
  <c r="AC25" i="6"/>
  <c r="U25" i="6"/>
  <c r="M25" i="6"/>
  <c r="E25" i="6"/>
  <c r="AJ25" i="6"/>
  <c r="AB25" i="6"/>
  <c r="T25" i="6"/>
  <c r="L25" i="6"/>
  <c r="AI25" i="6"/>
  <c r="AA25" i="6"/>
  <c r="S25" i="6"/>
  <c r="K25" i="6"/>
  <c r="AH25" i="6"/>
  <c r="Z25" i="6"/>
  <c r="R25" i="6"/>
  <c r="J25" i="6"/>
  <c r="AG25" i="6"/>
  <c r="Y25" i="6"/>
  <c r="Q25" i="6"/>
  <c r="I25" i="6"/>
  <c r="AF25" i="6"/>
  <c r="X25" i="6"/>
  <c r="P25" i="6"/>
  <c r="H25" i="6"/>
  <c r="X24" i="1"/>
  <c r="C26" i="6" s="1"/>
  <c r="W24" i="1"/>
  <c r="B26" i="6" s="1"/>
  <c r="V24" i="1"/>
  <c r="A26" i="6" s="1"/>
  <c r="C1475" i="1"/>
  <c r="U25" i="1"/>
  <c r="T26" i="1"/>
  <c r="D25" i="6"/>
  <c r="AE26" i="6" l="1"/>
  <c r="W26" i="6"/>
  <c r="O26" i="6"/>
  <c r="G26" i="6"/>
  <c r="AD26" i="6"/>
  <c r="V26" i="6"/>
  <c r="N26" i="6"/>
  <c r="F26" i="6"/>
  <c r="AC26" i="6"/>
  <c r="U26" i="6"/>
  <c r="M26" i="6"/>
  <c r="E26" i="6"/>
  <c r="AJ26" i="6"/>
  <c r="AB26" i="6"/>
  <c r="T26" i="6"/>
  <c r="L26" i="6"/>
  <c r="AI26" i="6"/>
  <c r="AA26" i="6"/>
  <c r="S26" i="6"/>
  <c r="K26" i="6"/>
  <c r="AH26" i="6"/>
  <c r="Z26" i="6"/>
  <c r="R26" i="6"/>
  <c r="J26" i="6"/>
  <c r="AG26" i="6"/>
  <c r="Y26" i="6"/>
  <c r="Q26" i="6"/>
  <c r="I26" i="6"/>
  <c r="AF26" i="6"/>
  <c r="X26" i="6"/>
  <c r="P26" i="6"/>
  <c r="H26" i="6"/>
  <c r="X25" i="1"/>
  <c r="C27" i="6" s="1"/>
  <c r="W25" i="1"/>
  <c r="B27" i="6" s="1"/>
  <c r="V25" i="1"/>
  <c r="A27" i="6" s="1"/>
  <c r="T27" i="1"/>
  <c r="U26" i="1"/>
  <c r="D26" i="6"/>
  <c r="C1476" i="1"/>
  <c r="AE27" i="6" l="1"/>
  <c r="W27" i="6"/>
  <c r="O27" i="6"/>
  <c r="G27" i="6"/>
  <c r="AD27" i="6"/>
  <c r="V27" i="6"/>
  <c r="N27" i="6"/>
  <c r="F27" i="6"/>
  <c r="AC27" i="6"/>
  <c r="U27" i="6"/>
  <c r="M27" i="6"/>
  <c r="E27" i="6"/>
  <c r="AJ27" i="6"/>
  <c r="AB27" i="6"/>
  <c r="T27" i="6"/>
  <c r="L27" i="6"/>
  <c r="AI27" i="6"/>
  <c r="AA27" i="6"/>
  <c r="S27" i="6"/>
  <c r="K27" i="6"/>
  <c r="AH27" i="6"/>
  <c r="Z27" i="6"/>
  <c r="R27" i="6"/>
  <c r="J27" i="6"/>
  <c r="AG27" i="6"/>
  <c r="Y27" i="6"/>
  <c r="Q27" i="6"/>
  <c r="I27" i="6"/>
  <c r="AF27" i="6"/>
  <c r="X27" i="6"/>
  <c r="P27" i="6"/>
  <c r="H27" i="6"/>
  <c r="X26" i="1"/>
  <c r="C28" i="6" s="1"/>
  <c r="W26" i="1"/>
  <c r="B28" i="6" s="1"/>
  <c r="V26" i="1"/>
  <c r="A28" i="6" s="1"/>
  <c r="C1477" i="1"/>
  <c r="D27" i="6"/>
  <c r="U27" i="1"/>
  <c r="T28" i="1"/>
  <c r="AE28" i="6" l="1"/>
  <c r="W28" i="6"/>
  <c r="O28" i="6"/>
  <c r="G28" i="6"/>
  <c r="AD28" i="6"/>
  <c r="V28" i="6"/>
  <c r="N28" i="6"/>
  <c r="F28" i="6"/>
  <c r="AC28" i="6"/>
  <c r="U28" i="6"/>
  <c r="M28" i="6"/>
  <c r="E28" i="6"/>
  <c r="AJ28" i="6"/>
  <c r="AB28" i="6"/>
  <c r="T28" i="6"/>
  <c r="L28" i="6"/>
  <c r="AI28" i="6"/>
  <c r="AA28" i="6"/>
  <c r="S28" i="6"/>
  <c r="K28" i="6"/>
  <c r="AH28" i="6"/>
  <c r="Z28" i="6"/>
  <c r="R28" i="6"/>
  <c r="J28" i="6"/>
  <c r="AG28" i="6"/>
  <c r="Y28" i="6"/>
  <c r="Q28" i="6"/>
  <c r="I28" i="6"/>
  <c r="AF28" i="6"/>
  <c r="X28" i="6"/>
  <c r="P28" i="6"/>
  <c r="H28" i="6"/>
  <c r="X27" i="1"/>
  <c r="C29" i="6" s="1"/>
  <c r="W27" i="1"/>
  <c r="B29" i="6" s="1"/>
  <c r="V27" i="1"/>
  <c r="A29" i="6" s="1"/>
  <c r="U28" i="1"/>
  <c r="T29" i="1"/>
  <c r="D28" i="6"/>
  <c r="C1478" i="1"/>
  <c r="AE29" i="6" l="1"/>
  <c r="W29" i="6"/>
  <c r="O29" i="6"/>
  <c r="G29" i="6"/>
  <c r="AD29" i="6"/>
  <c r="V29" i="6"/>
  <c r="N29" i="6"/>
  <c r="F29" i="6"/>
  <c r="AC29" i="6"/>
  <c r="U29" i="6"/>
  <c r="M29" i="6"/>
  <c r="E29" i="6"/>
  <c r="AJ29" i="6"/>
  <c r="AB29" i="6"/>
  <c r="T29" i="6"/>
  <c r="L29" i="6"/>
  <c r="AI29" i="6"/>
  <c r="AA29" i="6"/>
  <c r="S29" i="6"/>
  <c r="K29" i="6"/>
  <c r="AH29" i="6"/>
  <c r="Z29" i="6"/>
  <c r="R29" i="6"/>
  <c r="J29" i="6"/>
  <c r="AG29" i="6"/>
  <c r="Y29" i="6"/>
  <c r="Q29" i="6"/>
  <c r="I29" i="6"/>
  <c r="AF29" i="6"/>
  <c r="X29" i="6"/>
  <c r="P29" i="6"/>
  <c r="H29" i="6"/>
  <c r="X28" i="1"/>
  <c r="C30" i="6" s="1"/>
  <c r="W28" i="1"/>
  <c r="B30" i="6" s="1"/>
  <c r="V28" i="1"/>
  <c r="A30" i="6" s="1"/>
  <c r="C1479" i="1"/>
  <c r="U29" i="1"/>
  <c r="T30" i="1"/>
  <c r="D29" i="6"/>
  <c r="AE30" i="6" l="1"/>
  <c r="W30" i="6"/>
  <c r="O30" i="6"/>
  <c r="G30" i="6"/>
  <c r="AD30" i="6"/>
  <c r="V30" i="6"/>
  <c r="N30" i="6"/>
  <c r="F30" i="6"/>
  <c r="AC30" i="6"/>
  <c r="U30" i="6"/>
  <c r="M30" i="6"/>
  <c r="E30" i="6"/>
  <c r="AJ30" i="6"/>
  <c r="AB30" i="6"/>
  <c r="T30" i="6"/>
  <c r="L30" i="6"/>
  <c r="AI30" i="6"/>
  <c r="AA30" i="6"/>
  <c r="S30" i="6"/>
  <c r="K30" i="6"/>
  <c r="AH30" i="6"/>
  <c r="Z30" i="6"/>
  <c r="R30" i="6"/>
  <c r="J30" i="6"/>
  <c r="AG30" i="6"/>
  <c r="Y30" i="6"/>
  <c r="Q30" i="6"/>
  <c r="I30" i="6"/>
  <c r="AF30" i="6"/>
  <c r="X30" i="6"/>
  <c r="P30" i="6"/>
  <c r="H30" i="6"/>
  <c r="X29" i="1"/>
  <c r="C31" i="6" s="1"/>
  <c r="W29" i="1"/>
  <c r="B31" i="6" s="1"/>
  <c r="V29" i="1"/>
  <c r="A31" i="6" s="1"/>
  <c r="U30" i="1"/>
  <c r="T31" i="1"/>
  <c r="D30" i="6"/>
  <c r="C1480" i="1"/>
  <c r="AE31" i="6" l="1"/>
  <c r="W31" i="6"/>
  <c r="O31" i="6"/>
  <c r="G31" i="6"/>
  <c r="AD31" i="6"/>
  <c r="V31" i="6"/>
  <c r="N31" i="6"/>
  <c r="F31" i="6"/>
  <c r="AC31" i="6"/>
  <c r="U31" i="6"/>
  <c r="M31" i="6"/>
  <c r="E31" i="6"/>
  <c r="AJ31" i="6"/>
  <c r="AB31" i="6"/>
  <c r="T31" i="6"/>
  <c r="L31" i="6"/>
  <c r="AI31" i="6"/>
  <c r="AA31" i="6"/>
  <c r="S31" i="6"/>
  <c r="K31" i="6"/>
  <c r="AH31" i="6"/>
  <c r="Z31" i="6"/>
  <c r="R31" i="6"/>
  <c r="J31" i="6"/>
  <c r="AG31" i="6"/>
  <c r="Y31" i="6"/>
  <c r="Q31" i="6"/>
  <c r="I31" i="6"/>
  <c r="AF31" i="6"/>
  <c r="X31" i="6"/>
  <c r="P31" i="6"/>
  <c r="H31" i="6"/>
  <c r="X30" i="1"/>
  <c r="C32" i="6" s="1"/>
  <c r="W30" i="1"/>
  <c r="B32" i="6" s="1"/>
  <c r="V30" i="1"/>
  <c r="A32" i="6" s="1"/>
  <c r="D31" i="6"/>
  <c r="T32" i="1"/>
  <c r="U31" i="1"/>
  <c r="C1481" i="1"/>
  <c r="AE32" i="6" l="1"/>
  <c r="W32" i="6"/>
  <c r="O32" i="6"/>
  <c r="G32" i="6"/>
  <c r="AD32" i="6"/>
  <c r="V32" i="6"/>
  <c r="N32" i="6"/>
  <c r="F32" i="6"/>
  <c r="AC32" i="6"/>
  <c r="U32" i="6"/>
  <c r="M32" i="6"/>
  <c r="E32" i="6"/>
  <c r="AJ32" i="6"/>
  <c r="AB32" i="6"/>
  <c r="T32" i="6"/>
  <c r="L32" i="6"/>
  <c r="AI32" i="6"/>
  <c r="AA32" i="6"/>
  <c r="S32" i="6"/>
  <c r="K32" i="6"/>
  <c r="AH32" i="6"/>
  <c r="Z32" i="6"/>
  <c r="R32" i="6"/>
  <c r="J32" i="6"/>
  <c r="AG32" i="6"/>
  <c r="Y32" i="6"/>
  <c r="Q32" i="6"/>
  <c r="I32" i="6"/>
  <c r="AF32" i="6"/>
  <c r="X32" i="6"/>
  <c r="P32" i="6"/>
  <c r="H32" i="6"/>
  <c r="X31" i="1"/>
  <c r="C33" i="6" s="1"/>
  <c r="W31" i="1"/>
  <c r="B33" i="6" s="1"/>
  <c r="V31" i="1"/>
  <c r="A33" i="6" s="1"/>
  <c r="U32" i="1"/>
  <c r="T33" i="1"/>
  <c r="D32" i="6"/>
  <c r="C1482" i="1"/>
  <c r="AE33" i="6" l="1"/>
  <c r="W33" i="6"/>
  <c r="O33" i="6"/>
  <c r="G33" i="6"/>
  <c r="AD33" i="6"/>
  <c r="V33" i="6"/>
  <c r="N33" i="6"/>
  <c r="F33" i="6"/>
  <c r="AC33" i="6"/>
  <c r="U33" i="6"/>
  <c r="M33" i="6"/>
  <c r="E33" i="6"/>
  <c r="AJ33" i="6"/>
  <c r="AB33" i="6"/>
  <c r="T33" i="6"/>
  <c r="L33" i="6"/>
  <c r="AI33" i="6"/>
  <c r="AA33" i="6"/>
  <c r="S33" i="6"/>
  <c r="K33" i="6"/>
  <c r="AH33" i="6"/>
  <c r="Z33" i="6"/>
  <c r="R33" i="6"/>
  <c r="J33" i="6"/>
  <c r="AG33" i="6"/>
  <c r="Y33" i="6"/>
  <c r="Q33" i="6"/>
  <c r="I33" i="6"/>
  <c r="AF33" i="6"/>
  <c r="X33" i="6"/>
  <c r="P33" i="6"/>
  <c r="H33" i="6"/>
  <c r="X32" i="1"/>
  <c r="C34" i="6" s="1"/>
  <c r="W32" i="1"/>
  <c r="B34" i="6" s="1"/>
  <c r="V32" i="1"/>
  <c r="A34" i="6" s="1"/>
  <c r="D33" i="6"/>
  <c r="C1483" i="1"/>
  <c r="U33" i="1"/>
  <c r="T34" i="1"/>
  <c r="AE34" i="6" l="1"/>
  <c r="W34" i="6"/>
  <c r="O34" i="6"/>
  <c r="G34" i="6"/>
  <c r="AD34" i="6"/>
  <c r="V34" i="6"/>
  <c r="N34" i="6"/>
  <c r="F34" i="6"/>
  <c r="AC34" i="6"/>
  <c r="U34" i="6"/>
  <c r="M34" i="6"/>
  <c r="E34" i="6"/>
  <c r="AJ34" i="6"/>
  <c r="AB34" i="6"/>
  <c r="T34" i="6"/>
  <c r="L34" i="6"/>
  <c r="AI34" i="6"/>
  <c r="AA34" i="6"/>
  <c r="S34" i="6"/>
  <c r="K34" i="6"/>
  <c r="AH34" i="6"/>
  <c r="Z34" i="6"/>
  <c r="R34" i="6"/>
  <c r="J34" i="6"/>
  <c r="AG34" i="6"/>
  <c r="Y34" i="6"/>
  <c r="Q34" i="6"/>
  <c r="I34" i="6"/>
  <c r="AF34" i="6"/>
  <c r="X34" i="6"/>
  <c r="P34" i="6"/>
  <c r="H34" i="6"/>
  <c r="X33" i="1"/>
  <c r="C35" i="6" s="1"/>
  <c r="W33" i="1"/>
  <c r="B35" i="6" s="1"/>
  <c r="V33" i="1"/>
  <c r="A35" i="6" s="1"/>
  <c r="C1484" i="1"/>
  <c r="U34" i="1"/>
  <c r="T35" i="1"/>
  <c r="D34" i="6"/>
  <c r="AE35" i="6" l="1"/>
  <c r="W35" i="6"/>
  <c r="O35" i="6"/>
  <c r="G35" i="6"/>
  <c r="AD35" i="6"/>
  <c r="V35" i="6"/>
  <c r="N35" i="6"/>
  <c r="F35" i="6"/>
  <c r="AC35" i="6"/>
  <c r="U35" i="6"/>
  <c r="M35" i="6"/>
  <c r="E35" i="6"/>
  <c r="AJ35" i="6"/>
  <c r="AB35" i="6"/>
  <c r="T35" i="6"/>
  <c r="L35" i="6"/>
  <c r="AI35" i="6"/>
  <c r="AA35" i="6"/>
  <c r="S35" i="6"/>
  <c r="K35" i="6"/>
  <c r="AH35" i="6"/>
  <c r="Z35" i="6"/>
  <c r="R35" i="6"/>
  <c r="J35" i="6"/>
  <c r="AG35" i="6"/>
  <c r="Y35" i="6"/>
  <c r="Q35" i="6"/>
  <c r="I35" i="6"/>
  <c r="AF35" i="6"/>
  <c r="X35" i="6"/>
  <c r="P35" i="6"/>
  <c r="H35" i="6"/>
  <c r="X34" i="1"/>
  <c r="C36" i="6" s="1"/>
  <c r="W34" i="1"/>
  <c r="B36" i="6" s="1"/>
  <c r="V34" i="1"/>
  <c r="A36" i="6" s="1"/>
  <c r="T36" i="1"/>
  <c r="U35" i="1"/>
  <c r="D35" i="6"/>
  <c r="C1485" i="1"/>
  <c r="AE36" i="6" l="1"/>
  <c r="W36" i="6"/>
  <c r="O36" i="6"/>
  <c r="G36" i="6"/>
  <c r="AD36" i="6"/>
  <c r="V36" i="6"/>
  <c r="N36" i="6"/>
  <c r="F36" i="6"/>
  <c r="AC36" i="6"/>
  <c r="U36" i="6"/>
  <c r="M36" i="6"/>
  <c r="E36" i="6"/>
  <c r="AJ36" i="6"/>
  <c r="AB36" i="6"/>
  <c r="T36" i="6"/>
  <c r="L36" i="6"/>
  <c r="AI36" i="6"/>
  <c r="AA36" i="6"/>
  <c r="S36" i="6"/>
  <c r="K36" i="6"/>
  <c r="AH36" i="6"/>
  <c r="Z36" i="6"/>
  <c r="R36" i="6"/>
  <c r="J36" i="6"/>
  <c r="AG36" i="6"/>
  <c r="Y36" i="6"/>
  <c r="Q36" i="6"/>
  <c r="I36" i="6"/>
  <c r="AF36" i="6"/>
  <c r="X36" i="6"/>
  <c r="P36" i="6"/>
  <c r="H36" i="6"/>
  <c r="X35" i="1"/>
  <c r="C37" i="6" s="1"/>
  <c r="W35" i="1"/>
  <c r="B37" i="6" s="1"/>
  <c r="V35" i="1"/>
  <c r="A37" i="6" s="1"/>
  <c r="C1486" i="1"/>
  <c r="D36" i="6"/>
  <c r="U36" i="1"/>
  <c r="T37" i="1"/>
  <c r="AE37" i="6" l="1"/>
  <c r="W37" i="6"/>
  <c r="O37" i="6"/>
  <c r="G37" i="6"/>
  <c r="AD37" i="6"/>
  <c r="V37" i="6"/>
  <c r="N37" i="6"/>
  <c r="F37" i="6"/>
  <c r="AC37" i="6"/>
  <c r="U37" i="6"/>
  <c r="M37" i="6"/>
  <c r="E37" i="6"/>
  <c r="AJ37" i="6"/>
  <c r="AB37" i="6"/>
  <c r="T37" i="6"/>
  <c r="L37" i="6"/>
  <c r="AI37" i="6"/>
  <c r="AA37" i="6"/>
  <c r="S37" i="6"/>
  <c r="K37" i="6"/>
  <c r="AH37" i="6"/>
  <c r="Z37" i="6"/>
  <c r="R37" i="6"/>
  <c r="J37" i="6"/>
  <c r="AG37" i="6"/>
  <c r="Y37" i="6"/>
  <c r="Q37" i="6"/>
  <c r="I37" i="6"/>
  <c r="AF37" i="6"/>
  <c r="X37" i="6"/>
  <c r="P37" i="6"/>
  <c r="H37" i="6"/>
  <c r="X36" i="1"/>
  <c r="C38" i="6" s="1"/>
  <c r="W36" i="1"/>
  <c r="B38" i="6" s="1"/>
  <c r="V36" i="1"/>
  <c r="A38" i="6" s="1"/>
  <c r="D37" i="6"/>
  <c r="T38" i="1"/>
  <c r="U37" i="1"/>
  <c r="C1487" i="1"/>
  <c r="AE38" i="6" l="1"/>
  <c r="W38" i="6"/>
  <c r="O38" i="6"/>
  <c r="G38" i="6"/>
  <c r="AD38" i="6"/>
  <c r="V38" i="6"/>
  <c r="N38" i="6"/>
  <c r="F38" i="6"/>
  <c r="AC38" i="6"/>
  <c r="U38" i="6"/>
  <c r="M38" i="6"/>
  <c r="E38" i="6"/>
  <c r="AJ38" i="6"/>
  <c r="AB38" i="6"/>
  <c r="T38" i="6"/>
  <c r="L38" i="6"/>
  <c r="AI38" i="6"/>
  <c r="AA38" i="6"/>
  <c r="S38" i="6"/>
  <c r="K38" i="6"/>
  <c r="AH38" i="6"/>
  <c r="Z38" i="6"/>
  <c r="R38" i="6"/>
  <c r="J38" i="6"/>
  <c r="AG38" i="6"/>
  <c r="Y38" i="6"/>
  <c r="Q38" i="6"/>
  <c r="I38" i="6"/>
  <c r="AF38" i="6"/>
  <c r="X38" i="6"/>
  <c r="P38" i="6"/>
  <c r="H38" i="6"/>
  <c r="X37" i="1"/>
  <c r="C39" i="6" s="1"/>
  <c r="W37" i="1"/>
  <c r="B39" i="6" s="1"/>
  <c r="V37" i="1"/>
  <c r="A39" i="6" s="1"/>
  <c r="T39" i="1"/>
  <c r="U38" i="1"/>
  <c r="C1488" i="1"/>
  <c r="D38" i="6"/>
  <c r="AE39" i="6" l="1"/>
  <c r="W39" i="6"/>
  <c r="O39" i="6"/>
  <c r="G39" i="6"/>
  <c r="AD39" i="6"/>
  <c r="V39" i="6"/>
  <c r="N39" i="6"/>
  <c r="F39" i="6"/>
  <c r="AC39" i="6"/>
  <c r="U39" i="6"/>
  <c r="M39" i="6"/>
  <c r="E39" i="6"/>
  <c r="AJ39" i="6"/>
  <c r="AB39" i="6"/>
  <c r="T39" i="6"/>
  <c r="L39" i="6"/>
  <c r="AI39" i="6"/>
  <c r="AA39" i="6"/>
  <c r="S39" i="6"/>
  <c r="K39" i="6"/>
  <c r="AH39" i="6"/>
  <c r="Z39" i="6"/>
  <c r="R39" i="6"/>
  <c r="J39" i="6"/>
  <c r="AG39" i="6"/>
  <c r="Y39" i="6"/>
  <c r="Q39" i="6"/>
  <c r="I39" i="6"/>
  <c r="AF39" i="6"/>
  <c r="X39" i="6"/>
  <c r="P39" i="6"/>
  <c r="H39" i="6"/>
  <c r="X38" i="1"/>
  <c r="C40" i="6" s="1"/>
  <c r="V38" i="1"/>
  <c r="A40" i="6" s="1"/>
  <c r="W38" i="1"/>
  <c r="B40" i="6" s="1"/>
  <c r="C1489" i="1"/>
  <c r="U39" i="1"/>
  <c r="T40" i="1"/>
  <c r="D39" i="6"/>
  <c r="AE40" i="6" l="1"/>
  <c r="W40" i="6"/>
  <c r="O40" i="6"/>
  <c r="G40" i="6"/>
  <c r="AD40" i="6"/>
  <c r="V40" i="6"/>
  <c r="N40" i="6"/>
  <c r="F40" i="6"/>
  <c r="AC40" i="6"/>
  <c r="U40" i="6"/>
  <c r="M40" i="6"/>
  <c r="E40" i="6"/>
  <c r="AJ40" i="6"/>
  <c r="AB40" i="6"/>
  <c r="T40" i="6"/>
  <c r="L40" i="6"/>
  <c r="AI40" i="6"/>
  <c r="AA40" i="6"/>
  <c r="S40" i="6"/>
  <c r="K40" i="6"/>
  <c r="AH40" i="6"/>
  <c r="Z40" i="6"/>
  <c r="R40" i="6"/>
  <c r="J40" i="6"/>
  <c r="AG40" i="6"/>
  <c r="Y40" i="6"/>
  <c r="Q40" i="6"/>
  <c r="I40" i="6"/>
  <c r="AF40" i="6"/>
  <c r="X40" i="6"/>
  <c r="P40" i="6"/>
  <c r="H40" i="6"/>
  <c r="X39" i="1"/>
  <c r="C41" i="6" s="1"/>
  <c r="W39" i="1"/>
  <c r="B41" i="6" s="1"/>
  <c r="V39" i="1"/>
  <c r="A41" i="6" s="1"/>
  <c r="D40" i="6"/>
  <c r="U40" i="1"/>
  <c r="T41" i="1"/>
  <c r="C1490" i="1"/>
  <c r="AE41" i="6" l="1"/>
  <c r="W41" i="6"/>
  <c r="O41" i="6"/>
  <c r="G41" i="6"/>
  <c r="AD41" i="6"/>
  <c r="V41" i="6"/>
  <c r="N41" i="6"/>
  <c r="F41" i="6"/>
  <c r="AC41" i="6"/>
  <c r="U41" i="6"/>
  <c r="M41" i="6"/>
  <c r="E41" i="6"/>
  <c r="AJ41" i="6"/>
  <c r="AB41" i="6"/>
  <c r="T41" i="6"/>
  <c r="L41" i="6"/>
  <c r="AI41" i="6"/>
  <c r="AA41" i="6"/>
  <c r="S41" i="6"/>
  <c r="K41" i="6"/>
  <c r="AH41" i="6"/>
  <c r="Z41" i="6"/>
  <c r="R41" i="6"/>
  <c r="J41" i="6"/>
  <c r="AG41" i="6"/>
  <c r="Y41" i="6"/>
  <c r="Q41" i="6"/>
  <c r="I41" i="6"/>
  <c r="AF41" i="6"/>
  <c r="X41" i="6"/>
  <c r="P41" i="6"/>
  <c r="H41" i="6"/>
  <c r="X40" i="1"/>
  <c r="C42" i="6" s="1"/>
  <c r="W40" i="1"/>
  <c r="B42" i="6" s="1"/>
  <c r="V40" i="1"/>
  <c r="A42" i="6" s="1"/>
  <c r="D41" i="6"/>
  <c r="C1491" i="1"/>
  <c r="U41" i="1"/>
  <c r="T42" i="1"/>
  <c r="AE42" i="6" l="1"/>
  <c r="W42" i="6"/>
  <c r="O42" i="6"/>
  <c r="G42" i="6"/>
  <c r="AD42" i="6"/>
  <c r="V42" i="6"/>
  <c r="N42" i="6"/>
  <c r="F42" i="6"/>
  <c r="AC42" i="6"/>
  <c r="U42" i="6"/>
  <c r="M42" i="6"/>
  <c r="E42" i="6"/>
  <c r="AJ42" i="6"/>
  <c r="AB42" i="6"/>
  <c r="T42" i="6"/>
  <c r="L42" i="6"/>
  <c r="AI42" i="6"/>
  <c r="AA42" i="6"/>
  <c r="S42" i="6"/>
  <c r="K42" i="6"/>
  <c r="AH42" i="6"/>
  <c r="Z42" i="6"/>
  <c r="R42" i="6"/>
  <c r="J42" i="6"/>
  <c r="AG42" i="6"/>
  <c r="Y42" i="6"/>
  <c r="Q42" i="6"/>
  <c r="I42" i="6"/>
  <c r="AF42" i="6"/>
  <c r="X42" i="6"/>
  <c r="P42" i="6"/>
  <c r="H42" i="6"/>
  <c r="X41" i="1"/>
  <c r="C43" i="6" s="1"/>
  <c r="W41" i="1"/>
  <c r="B43" i="6" s="1"/>
  <c r="V41" i="1"/>
  <c r="A43" i="6" s="1"/>
  <c r="U42" i="1"/>
  <c r="T43" i="1"/>
  <c r="C1492" i="1"/>
  <c r="D42" i="6"/>
  <c r="AE43" i="6" l="1"/>
  <c r="W43" i="6"/>
  <c r="O43" i="6"/>
  <c r="G43" i="6"/>
  <c r="AD43" i="6"/>
  <c r="V43" i="6"/>
  <c r="N43" i="6"/>
  <c r="F43" i="6"/>
  <c r="AC43" i="6"/>
  <c r="U43" i="6"/>
  <c r="M43" i="6"/>
  <c r="E43" i="6"/>
  <c r="AJ43" i="6"/>
  <c r="AB43" i="6"/>
  <c r="T43" i="6"/>
  <c r="L43" i="6"/>
  <c r="AI43" i="6"/>
  <c r="AA43" i="6"/>
  <c r="S43" i="6"/>
  <c r="K43" i="6"/>
  <c r="AH43" i="6"/>
  <c r="Z43" i="6"/>
  <c r="R43" i="6"/>
  <c r="J43" i="6"/>
  <c r="AG43" i="6"/>
  <c r="Y43" i="6"/>
  <c r="Q43" i="6"/>
  <c r="I43" i="6"/>
  <c r="AF43" i="6"/>
  <c r="X43" i="6"/>
  <c r="P43" i="6"/>
  <c r="H43" i="6"/>
  <c r="X42" i="1"/>
  <c r="C44" i="6" s="1"/>
  <c r="W42" i="1"/>
  <c r="B44" i="6" s="1"/>
  <c r="V42" i="1"/>
  <c r="A44" i="6" s="1"/>
  <c r="D43" i="6"/>
  <c r="C1493" i="1"/>
  <c r="U43" i="1"/>
  <c r="T44" i="1"/>
  <c r="AE44" i="6" l="1"/>
  <c r="W44" i="6"/>
  <c r="O44" i="6"/>
  <c r="G44" i="6"/>
  <c r="AD44" i="6"/>
  <c r="V44" i="6"/>
  <c r="N44" i="6"/>
  <c r="F44" i="6"/>
  <c r="AC44" i="6"/>
  <c r="U44" i="6"/>
  <c r="M44" i="6"/>
  <c r="E44" i="6"/>
  <c r="AJ44" i="6"/>
  <c r="AB44" i="6"/>
  <c r="T44" i="6"/>
  <c r="L44" i="6"/>
  <c r="AI44" i="6"/>
  <c r="AA44" i="6"/>
  <c r="S44" i="6"/>
  <c r="K44" i="6"/>
  <c r="AH44" i="6"/>
  <c r="Z44" i="6"/>
  <c r="R44" i="6"/>
  <c r="J44" i="6"/>
  <c r="AG44" i="6"/>
  <c r="Y44" i="6"/>
  <c r="Q44" i="6"/>
  <c r="I44" i="6"/>
  <c r="AF44" i="6"/>
  <c r="X44" i="6"/>
  <c r="P44" i="6"/>
  <c r="H44" i="6"/>
  <c r="X43" i="1"/>
  <c r="C45" i="6" s="1"/>
  <c r="W43" i="1"/>
  <c r="B45" i="6" s="1"/>
  <c r="V43" i="1"/>
  <c r="A45" i="6" s="1"/>
  <c r="D44" i="6"/>
  <c r="C1494" i="1"/>
  <c r="U44" i="1"/>
  <c r="T45" i="1"/>
  <c r="AE45" i="6" l="1"/>
  <c r="W45" i="6"/>
  <c r="O45" i="6"/>
  <c r="G45" i="6"/>
  <c r="AD45" i="6"/>
  <c r="V45" i="6"/>
  <c r="N45" i="6"/>
  <c r="F45" i="6"/>
  <c r="AC45" i="6"/>
  <c r="U45" i="6"/>
  <c r="M45" i="6"/>
  <c r="E45" i="6"/>
  <c r="AJ45" i="6"/>
  <c r="AB45" i="6"/>
  <c r="T45" i="6"/>
  <c r="L45" i="6"/>
  <c r="AI45" i="6"/>
  <c r="AA45" i="6"/>
  <c r="S45" i="6"/>
  <c r="K45" i="6"/>
  <c r="AH45" i="6"/>
  <c r="Z45" i="6"/>
  <c r="R45" i="6"/>
  <c r="J45" i="6"/>
  <c r="AG45" i="6"/>
  <c r="Y45" i="6"/>
  <c r="Q45" i="6"/>
  <c r="I45" i="6"/>
  <c r="AF45" i="6"/>
  <c r="X45" i="6"/>
  <c r="P45" i="6"/>
  <c r="H45" i="6"/>
  <c r="X44" i="1"/>
  <c r="C46" i="6" s="1"/>
  <c r="W44" i="1"/>
  <c r="B46" i="6" s="1"/>
  <c r="V44" i="1"/>
  <c r="A46" i="6" s="1"/>
  <c r="C1495" i="1"/>
  <c r="U45" i="1"/>
  <c r="T46" i="1"/>
  <c r="D45" i="6"/>
  <c r="AE46" i="6" l="1"/>
  <c r="W46" i="6"/>
  <c r="O46" i="6"/>
  <c r="G46" i="6"/>
  <c r="AD46" i="6"/>
  <c r="V46" i="6"/>
  <c r="N46" i="6"/>
  <c r="F46" i="6"/>
  <c r="AC46" i="6"/>
  <c r="U46" i="6"/>
  <c r="M46" i="6"/>
  <c r="E46" i="6"/>
  <c r="AJ46" i="6"/>
  <c r="AB46" i="6"/>
  <c r="T46" i="6"/>
  <c r="L46" i="6"/>
  <c r="AI46" i="6"/>
  <c r="AA46" i="6"/>
  <c r="S46" i="6"/>
  <c r="K46" i="6"/>
  <c r="AH46" i="6"/>
  <c r="Z46" i="6"/>
  <c r="R46" i="6"/>
  <c r="J46" i="6"/>
  <c r="AG46" i="6"/>
  <c r="Y46" i="6"/>
  <c r="Q46" i="6"/>
  <c r="I46" i="6"/>
  <c r="AF46" i="6"/>
  <c r="X46" i="6"/>
  <c r="P46" i="6"/>
  <c r="H46" i="6"/>
  <c r="X45" i="1"/>
  <c r="C47" i="6" s="1"/>
  <c r="W45" i="1"/>
  <c r="B47" i="6" s="1"/>
  <c r="V45" i="1"/>
  <c r="A47" i="6" s="1"/>
  <c r="D46" i="6"/>
  <c r="U46" i="1"/>
  <c r="T47" i="1"/>
  <c r="C1496" i="1"/>
  <c r="AE47" i="6" l="1"/>
  <c r="W47" i="6"/>
  <c r="O47" i="6"/>
  <c r="G47" i="6"/>
  <c r="AD47" i="6"/>
  <c r="V47" i="6"/>
  <c r="N47" i="6"/>
  <c r="F47" i="6"/>
  <c r="AC47" i="6"/>
  <c r="U47" i="6"/>
  <c r="M47" i="6"/>
  <c r="E47" i="6"/>
  <c r="AJ47" i="6"/>
  <c r="AB47" i="6"/>
  <c r="T47" i="6"/>
  <c r="L47" i="6"/>
  <c r="AI47" i="6"/>
  <c r="AA47" i="6"/>
  <c r="S47" i="6"/>
  <c r="K47" i="6"/>
  <c r="AH47" i="6"/>
  <c r="Z47" i="6"/>
  <c r="R47" i="6"/>
  <c r="J47" i="6"/>
  <c r="AG47" i="6"/>
  <c r="Y47" i="6"/>
  <c r="Q47" i="6"/>
  <c r="I47" i="6"/>
  <c r="AF47" i="6"/>
  <c r="X47" i="6"/>
  <c r="P47" i="6"/>
  <c r="H47" i="6"/>
  <c r="X46" i="1"/>
  <c r="C48" i="6" s="1"/>
  <c r="W46" i="1"/>
  <c r="B48" i="6" s="1"/>
  <c r="V46" i="1"/>
  <c r="A48" i="6" s="1"/>
  <c r="D47" i="6"/>
  <c r="C1497" i="1"/>
  <c r="T48" i="1"/>
  <c r="U47" i="1"/>
  <c r="AE48" i="6" l="1"/>
  <c r="W48" i="6"/>
  <c r="O48" i="6"/>
  <c r="G48" i="6"/>
  <c r="AD48" i="6"/>
  <c r="V48" i="6"/>
  <c r="N48" i="6"/>
  <c r="F48" i="6"/>
  <c r="AC48" i="6"/>
  <c r="U48" i="6"/>
  <c r="M48" i="6"/>
  <c r="E48" i="6"/>
  <c r="AJ48" i="6"/>
  <c r="AB48" i="6"/>
  <c r="T48" i="6"/>
  <c r="L48" i="6"/>
  <c r="AI48" i="6"/>
  <c r="AA48" i="6"/>
  <c r="S48" i="6"/>
  <c r="K48" i="6"/>
  <c r="AH48" i="6"/>
  <c r="Z48" i="6"/>
  <c r="R48" i="6"/>
  <c r="J48" i="6"/>
  <c r="AG48" i="6"/>
  <c r="Y48" i="6"/>
  <c r="Q48" i="6"/>
  <c r="I48" i="6"/>
  <c r="AF48" i="6"/>
  <c r="X48" i="6"/>
  <c r="P48" i="6"/>
  <c r="H48" i="6"/>
  <c r="X47" i="1"/>
  <c r="C49" i="6" s="1"/>
  <c r="W47" i="1"/>
  <c r="B49" i="6" s="1"/>
  <c r="V47" i="1"/>
  <c r="A49" i="6" s="1"/>
  <c r="U48" i="1"/>
  <c r="T49" i="1"/>
  <c r="D48" i="6"/>
  <c r="C1498" i="1"/>
  <c r="AE49" i="6" l="1"/>
  <c r="W49" i="6"/>
  <c r="O49" i="6"/>
  <c r="G49" i="6"/>
  <c r="AD49" i="6"/>
  <c r="V49" i="6"/>
  <c r="N49" i="6"/>
  <c r="F49" i="6"/>
  <c r="AC49" i="6"/>
  <c r="U49" i="6"/>
  <c r="M49" i="6"/>
  <c r="E49" i="6"/>
  <c r="AJ49" i="6"/>
  <c r="AB49" i="6"/>
  <c r="T49" i="6"/>
  <c r="L49" i="6"/>
  <c r="AI49" i="6"/>
  <c r="AA49" i="6"/>
  <c r="S49" i="6"/>
  <c r="K49" i="6"/>
  <c r="AH49" i="6"/>
  <c r="Z49" i="6"/>
  <c r="R49" i="6"/>
  <c r="J49" i="6"/>
  <c r="AG49" i="6"/>
  <c r="Y49" i="6"/>
  <c r="Q49" i="6"/>
  <c r="I49" i="6"/>
  <c r="AF49" i="6"/>
  <c r="X49" i="6"/>
  <c r="P49" i="6"/>
  <c r="H49" i="6"/>
  <c r="X48" i="1"/>
  <c r="C50" i="6" s="1"/>
  <c r="W48" i="1"/>
  <c r="B50" i="6" s="1"/>
  <c r="V48" i="1"/>
  <c r="A50" i="6" s="1"/>
  <c r="T50" i="1"/>
  <c r="U49" i="1"/>
  <c r="C1499" i="1"/>
  <c r="D49" i="6"/>
  <c r="AE50" i="6" l="1"/>
  <c r="W50" i="6"/>
  <c r="O50" i="6"/>
  <c r="G50" i="6"/>
  <c r="AD50" i="6"/>
  <c r="V50" i="6"/>
  <c r="N50" i="6"/>
  <c r="F50" i="6"/>
  <c r="AC50" i="6"/>
  <c r="U50" i="6"/>
  <c r="M50" i="6"/>
  <c r="E50" i="6"/>
  <c r="AJ50" i="6"/>
  <c r="AB50" i="6"/>
  <c r="T50" i="6"/>
  <c r="L50" i="6"/>
  <c r="AI50" i="6"/>
  <c r="AA50" i="6"/>
  <c r="S50" i="6"/>
  <c r="K50" i="6"/>
  <c r="AH50" i="6"/>
  <c r="Z50" i="6"/>
  <c r="R50" i="6"/>
  <c r="J50" i="6"/>
  <c r="AG50" i="6"/>
  <c r="Y50" i="6"/>
  <c r="Q50" i="6"/>
  <c r="I50" i="6"/>
  <c r="AF50" i="6"/>
  <c r="X50" i="6"/>
  <c r="P50" i="6"/>
  <c r="H50" i="6"/>
  <c r="X49" i="1"/>
  <c r="C51" i="6" s="1"/>
  <c r="W49" i="1"/>
  <c r="B51" i="6" s="1"/>
  <c r="V49" i="1"/>
  <c r="A51" i="6" s="1"/>
  <c r="D50" i="6"/>
  <c r="C1500" i="1"/>
  <c r="U50" i="1"/>
  <c r="T51" i="1"/>
  <c r="AE51" i="6" l="1"/>
  <c r="W51" i="6"/>
  <c r="O51" i="6"/>
  <c r="G51" i="6"/>
  <c r="AD51" i="6"/>
  <c r="V51" i="6"/>
  <c r="N51" i="6"/>
  <c r="F51" i="6"/>
  <c r="AC51" i="6"/>
  <c r="U51" i="6"/>
  <c r="M51" i="6"/>
  <c r="E51" i="6"/>
  <c r="AJ51" i="6"/>
  <c r="AB51" i="6"/>
  <c r="T51" i="6"/>
  <c r="L51" i="6"/>
  <c r="AI51" i="6"/>
  <c r="AA51" i="6"/>
  <c r="S51" i="6"/>
  <c r="K51" i="6"/>
  <c r="AH51" i="6"/>
  <c r="Z51" i="6"/>
  <c r="R51" i="6"/>
  <c r="J51" i="6"/>
  <c r="AG51" i="6"/>
  <c r="Y51" i="6"/>
  <c r="Q51" i="6"/>
  <c r="I51" i="6"/>
  <c r="AF51" i="6"/>
  <c r="X51" i="6"/>
  <c r="P51" i="6"/>
  <c r="H51" i="6"/>
  <c r="X50" i="1"/>
  <c r="C52" i="6" s="1"/>
  <c r="W50" i="1"/>
  <c r="B52" i="6" s="1"/>
  <c r="V50" i="1"/>
  <c r="A52" i="6" s="1"/>
  <c r="C1501" i="1"/>
  <c r="D51" i="6"/>
  <c r="U51" i="1"/>
  <c r="T52" i="1"/>
  <c r="AE52" i="6" l="1"/>
  <c r="W52" i="6"/>
  <c r="O52" i="6"/>
  <c r="G52" i="6"/>
  <c r="AD52" i="6"/>
  <c r="V52" i="6"/>
  <c r="N52" i="6"/>
  <c r="F52" i="6"/>
  <c r="AC52" i="6"/>
  <c r="U52" i="6"/>
  <c r="M52" i="6"/>
  <c r="E52" i="6"/>
  <c r="AJ52" i="6"/>
  <c r="AB52" i="6"/>
  <c r="T52" i="6"/>
  <c r="L52" i="6"/>
  <c r="AI52" i="6"/>
  <c r="AA52" i="6"/>
  <c r="S52" i="6"/>
  <c r="K52" i="6"/>
  <c r="AH52" i="6"/>
  <c r="Z52" i="6"/>
  <c r="R52" i="6"/>
  <c r="J52" i="6"/>
  <c r="AG52" i="6"/>
  <c r="Y52" i="6"/>
  <c r="Q52" i="6"/>
  <c r="I52" i="6"/>
  <c r="AF52" i="6"/>
  <c r="X52" i="6"/>
  <c r="P52" i="6"/>
  <c r="H52" i="6"/>
  <c r="X51" i="1"/>
  <c r="C53" i="6" s="1"/>
  <c r="W51" i="1"/>
  <c r="B53" i="6" s="1"/>
  <c r="V51" i="1"/>
  <c r="A53" i="6" s="1"/>
  <c r="D52" i="6"/>
  <c r="T53" i="1"/>
  <c r="U52" i="1"/>
  <c r="C1502" i="1"/>
  <c r="AE53" i="6" l="1"/>
  <c r="W53" i="6"/>
  <c r="O53" i="6"/>
  <c r="G53" i="6"/>
  <c r="AD53" i="6"/>
  <c r="V53" i="6"/>
  <c r="N53" i="6"/>
  <c r="F53" i="6"/>
  <c r="AC53" i="6"/>
  <c r="U53" i="6"/>
  <c r="M53" i="6"/>
  <c r="E53" i="6"/>
  <c r="AJ53" i="6"/>
  <c r="AB53" i="6"/>
  <c r="T53" i="6"/>
  <c r="L53" i="6"/>
  <c r="AI53" i="6"/>
  <c r="AA53" i="6"/>
  <c r="S53" i="6"/>
  <c r="K53" i="6"/>
  <c r="AH53" i="6"/>
  <c r="Z53" i="6"/>
  <c r="R53" i="6"/>
  <c r="J53" i="6"/>
  <c r="AG53" i="6"/>
  <c r="Y53" i="6"/>
  <c r="Q53" i="6"/>
  <c r="I53" i="6"/>
  <c r="AF53" i="6"/>
  <c r="X53" i="6"/>
  <c r="P53" i="6"/>
  <c r="H53" i="6"/>
  <c r="X52" i="1"/>
  <c r="C54" i="6" s="1"/>
  <c r="W52" i="1"/>
  <c r="B54" i="6" s="1"/>
  <c r="V52" i="1"/>
  <c r="A54" i="6" s="1"/>
  <c r="D53" i="6"/>
  <c r="U53" i="1"/>
  <c r="T54" i="1"/>
  <c r="C1503" i="1"/>
  <c r="AE54" i="6" l="1"/>
  <c r="W54" i="6"/>
  <c r="O54" i="6"/>
  <c r="G54" i="6"/>
  <c r="AD54" i="6"/>
  <c r="V54" i="6"/>
  <c r="N54" i="6"/>
  <c r="F54" i="6"/>
  <c r="AC54" i="6"/>
  <c r="U54" i="6"/>
  <c r="M54" i="6"/>
  <c r="E54" i="6"/>
  <c r="AJ54" i="6"/>
  <c r="AB54" i="6"/>
  <c r="T54" i="6"/>
  <c r="L54" i="6"/>
  <c r="AI54" i="6"/>
  <c r="AA54" i="6"/>
  <c r="S54" i="6"/>
  <c r="K54" i="6"/>
  <c r="AH54" i="6"/>
  <c r="Z54" i="6"/>
  <c r="R54" i="6"/>
  <c r="J54" i="6"/>
  <c r="AG54" i="6"/>
  <c r="Y54" i="6"/>
  <c r="Q54" i="6"/>
  <c r="I54" i="6"/>
  <c r="AF54" i="6"/>
  <c r="X54" i="6"/>
  <c r="P54" i="6"/>
  <c r="H54" i="6"/>
  <c r="X53" i="1"/>
  <c r="C55" i="6" s="1"/>
  <c r="W53" i="1"/>
  <c r="B55" i="6" s="1"/>
  <c r="V53" i="1"/>
  <c r="A55" i="6" s="1"/>
  <c r="D54" i="6"/>
  <c r="C1504" i="1"/>
  <c r="U54" i="1"/>
  <c r="T55" i="1"/>
  <c r="AE55" i="6" l="1"/>
  <c r="W55" i="6"/>
  <c r="O55" i="6"/>
  <c r="G55" i="6"/>
  <c r="AD55" i="6"/>
  <c r="V55" i="6"/>
  <c r="N55" i="6"/>
  <c r="F55" i="6"/>
  <c r="AC55" i="6"/>
  <c r="U55" i="6"/>
  <c r="M55" i="6"/>
  <c r="E55" i="6"/>
  <c r="AJ55" i="6"/>
  <c r="AB55" i="6"/>
  <c r="T55" i="6"/>
  <c r="L55" i="6"/>
  <c r="AI55" i="6"/>
  <c r="AA55" i="6"/>
  <c r="S55" i="6"/>
  <c r="K55" i="6"/>
  <c r="AH55" i="6"/>
  <c r="Z55" i="6"/>
  <c r="R55" i="6"/>
  <c r="J55" i="6"/>
  <c r="AG55" i="6"/>
  <c r="Y55" i="6"/>
  <c r="Q55" i="6"/>
  <c r="I55" i="6"/>
  <c r="AF55" i="6"/>
  <c r="X55" i="6"/>
  <c r="P55" i="6"/>
  <c r="H55" i="6"/>
  <c r="X54" i="1"/>
  <c r="C56" i="6" s="1"/>
  <c r="V54" i="1"/>
  <c r="A56" i="6" s="1"/>
  <c r="W54" i="1"/>
  <c r="B56" i="6" s="1"/>
  <c r="C1505" i="1"/>
  <c r="D55" i="6"/>
  <c r="U55" i="1"/>
  <c r="T56" i="1"/>
  <c r="AE56" i="6" l="1"/>
  <c r="W56" i="6"/>
  <c r="O56" i="6"/>
  <c r="G56" i="6"/>
  <c r="AD56" i="6"/>
  <c r="V56" i="6"/>
  <c r="N56" i="6"/>
  <c r="F56" i="6"/>
  <c r="AC56" i="6"/>
  <c r="U56" i="6"/>
  <c r="M56" i="6"/>
  <c r="E56" i="6"/>
  <c r="AJ56" i="6"/>
  <c r="AB56" i="6"/>
  <c r="T56" i="6"/>
  <c r="L56" i="6"/>
  <c r="AI56" i="6"/>
  <c r="AA56" i="6"/>
  <c r="S56" i="6"/>
  <c r="K56" i="6"/>
  <c r="AH56" i="6"/>
  <c r="Z56" i="6"/>
  <c r="R56" i="6"/>
  <c r="J56" i="6"/>
  <c r="AG56" i="6"/>
  <c r="Y56" i="6"/>
  <c r="Q56" i="6"/>
  <c r="I56" i="6"/>
  <c r="AF56" i="6"/>
  <c r="X56" i="6"/>
  <c r="P56" i="6"/>
  <c r="H56" i="6"/>
  <c r="X55" i="1"/>
  <c r="C57" i="6" s="1"/>
  <c r="W55" i="1"/>
  <c r="B57" i="6" s="1"/>
  <c r="V55" i="1"/>
  <c r="A57" i="6" s="1"/>
  <c r="T57" i="1"/>
  <c r="U56" i="1"/>
  <c r="D56" i="6"/>
  <c r="C1506" i="1"/>
  <c r="AE57" i="6" l="1"/>
  <c r="W57" i="6"/>
  <c r="O57" i="6"/>
  <c r="G57" i="6"/>
  <c r="AD57" i="6"/>
  <c r="V57" i="6"/>
  <c r="N57" i="6"/>
  <c r="F57" i="6"/>
  <c r="AC57" i="6"/>
  <c r="U57" i="6"/>
  <c r="M57" i="6"/>
  <c r="E57" i="6"/>
  <c r="AJ57" i="6"/>
  <c r="AB57" i="6"/>
  <c r="T57" i="6"/>
  <c r="L57" i="6"/>
  <c r="AI57" i="6"/>
  <c r="AA57" i="6"/>
  <c r="S57" i="6"/>
  <c r="K57" i="6"/>
  <c r="AH57" i="6"/>
  <c r="Z57" i="6"/>
  <c r="R57" i="6"/>
  <c r="J57" i="6"/>
  <c r="AG57" i="6"/>
  <c r="Y57" i="6"/>
  <c r="Q57" i="6"/>
  <c r="I57" i="6"/>
  <c r="AF57" i="6"/>
  <c r="X57" i="6"/>
  <c r="P57" i="6"/>
  <c r="H57" i="6"/>
  <c r="X56" i="1"/>
  <c r="C58" i="6" s="1"/>
  <c r="W56" i="1"/>
  <c r="B58" i="6" s="1"/>
  <c r="V56" i="1"/>
  <c r="A58" i="6" s="1"/>
  <c r="D57" i="6"/>
  <c r="C1507" i="1"/>
  <c r="T58" i="1"/>
  <c r="U57" i="1"/>
  <c r="AE58" i="6" l="1"/>
  <c r="W58" i="6"/>
  <c r="O58" i="6"/>
  <c r="G58" i="6"/>
  <c r="AD58" i="6"/>
  <c r="V58" i="6"/>
  <c r="N58" i="6"/>
  <c r="F58" i="6"/>
  <c r="AC58" i="6"/>
  <c r="U58" i="6"/>
  <c r="M58" i="6"/>
  <c r="E58" i="6"/>
  <c r="AJ58" i="6"/>
  <c r="AB58" i="6"/>
  <c r="T58" i="6"/>
  <c r="L58" i="6"/>
  <c r="AI58" i="6"/>
  <c r="AA58" i="6"/>
  <c r="S58" i="6"/>
  <c r="K58" i="6"/>
  <c r="AH58" i="6"/>
  <c r="Z58" i="6"/>
  <c r="R58" i="6"/>
  <c r="J58" i="6"/>
  <c r="AG58" i="6"/>
  <c r="Y58" i="6"/>
  <c r="Q58" i="6"/>
  <c r="I58" i="6"/>
  <c r="AF58" i="6"/>
  <c r="X58" i="6"/>
  <c r="P58" i="6"/>
  <c r="H58" i="6"/>
  <c r="X57" i="1"/>
  <c r="C59" i="6" s="1"/>
  <c r="W57" i="1"/>
  <c r="B59" i="6" s="1"/>
  <c r="V57" i="1"/>
  <c r="A59" i="6" s="1"/>
  <c r="U58" i="1"/>
  <c r="T59" i="1"/>
  <c r="C1508" i="1"/>
  <c r="D58" i="6"/>
  <c r="AE59" i="6" l="1"/>
  <c r="W59" i="6"/>
  <c r="O59" i="6"/>
  <c r="G59" i="6"/>
  <c r="AD59" i="6"/>
  <c r="V59" i="6"/>
  <c r="N59" i="6"/>
  <c r="F59" i="6"/>
  <c r="AC59" i="6"/>
  <c r="U59" i="6"/>
  <c r="M59" i="6"/>
  <c r="E59" i="6"/>
  <c r="AJ59" i="6"/>
  <c r="AB59" i="6"/>
  <c r="T59" i="6"/>
  <c r="L59" i="6"/>
  <c r="AI59" i="6"/>
  <c r="AA59" i="6"/>
  <c r="S59" i="6"/>
  <c r="K59" i="6"/>
  <c r="AH59" i="6"/>
  <c r="Z59" i="6"/>
  <c r="R59" i="6"/>
  <c r="J59" i="6"/>
  <c r="AG59" i="6"/>
  <c r="Y59" i="6"/>
  <c r="Q59" i="6"/>
  <c r="I59" i="6"/>
  <c r="AF59" i="6"/>
  <c r="X59" i="6"/>
  <c r="P59" i="6"/>
  <c r="H59" i="6"/>
  <c r="X58" i="1"/>
  <c r="C60" i="6" s="1"/>
  <c r="W58" i="1"/>
  <c r="B60" i="6" s="1"/>
  <c r="V58" i="1"/>
  <c r="A60" i="6" s="1"/>
  <c r="C1509" i="1"/>
  <c r="U59" i="1"/>
  <c r="T60" i="1"/>
  <c r="D59" i="6"/>
  <c r="AE60" i="6" l="1"/>
  <c r="W60" i="6"/>
  <c r="O60" i="6"/>
  <c r="G60" i="6"/>
  <c r="AD60" i="6"/>
  <c r="V60" i="6"/>
  <c r="N60" i="6"/>
  <c r="F60" i="6"/>
  <c r="AC60" i="6"/>
  <c r="U60" i="6"/>
  <c r="M60" i="6"/>
  <c r="E60" i="6"/>
  <c r="AJ60" i="6"/>
  <c r="AB60" i="6"/>
  <c r="T60" i="6"/>
  <c r="L60" i="6"/>
  <c r="AI60" i="6"/>
  <c r="AA60" i="6"/>
  <c r="S60" i="6"/>
  <c r="K60" i="6"/>
  <c r="AH60" i="6"/>
  <c r="Z60" i="6"/>
  <c r="R60" i="6"/>
  <c r="J60" i="6"/>
  <c r="AG60" i="6"/>
  <c r="Y60" i="6"/>
  <c r="Q60" i="6"/>
  <c r="I60" i="6"/>
  <c r="AF60" i="6"/>
  <c r="X60" i="6"/>
  <c r="P60" i="6"/>
  <c r="H60" i="6"/>
  <c r="X59" i="1"/>
  <c r="C61" i="6" s="1"/>
  <c r="W59" i="1"/>
  <c r="B61" i="6" s="1"/>
  <c r="V59" i="1"/>
  <c r="A61" i="6" s="1"/>
  <c r="U60" i="1"/>
  <c r="T61" i="1"/>
  <c r="D60" i="6"/>
  <c r="C1510" i="1"/>
  <c r="AE61" i="6" l="1"/>
  <c r="W61" i="6"/>
  <c r="O61" i="6"/>
  <c r="G61" i="6"/>
  <c r="AD61" i="6"/>
  <c r="V61" i="6"/>
  <c r="N61" i="6"/>
  <c r="F61" i="6"/>
  <c r="AC61" i="6"/>
  <c r="U61" i="6"/>
  <c r="M61" i="6"/>
  <c r="E61" i="6"/>
  <c r="AJ61" i="6"/>
  <c r="AB61" i="6"/>
  <c r="T61" i="6"/>
  <c r="L61" i="6"/>
  <c r="AI61" i="6"/>
  <c r="AA61" i="6"/>
  <c r="S61" i="6"/>
  <c r="K61" i="6"/>
  <c r="AH61" i="6"/>
  <c r="Z61" i="6"/>
  <c r="R61" i="6"/>
  <c r="J61" i="6"/>
  <c r="AG61" i="6"/>
  <c r="Y61" i="6"/>
  <c r="Q61" i="6"/>
  <c r="I61" i="6"/>
  <c r="AF61" i="6"/>
  <c r="X61" i="6"/>
  <c r="P61" i="6"/>
  <c r="H61" i="6"/>
  <c r="X60" i="1"/>
  <c r="C62" i="6" s="1"/>
  <c r="W60" i="1"/>
  <c r="B62" i="6" s="1"/>
  <c r="V60" i="1"/>
  <c r="A62" i="6" s="1"/>
  <c r="D61" i="6"/>
  <c r="C1511" i="1"/>
  <c r="U61" i="1"/>
  <c r="T62" i="1"/>
  <c r="AE62" i="6" l="1"/>
  <c r="W62" i="6"/>
  <c r="O62" i="6"/>
  <c r="G62" i="6"/>
  <c r="AD62" i="6"/>
  <c r="V62" i="6"/>
  <c r="N62" i="6"/>
  <c r="F62" i="6"/>
  <c r="AC62" i="6"/>
  <c r="U62" i="6"/>
  <c r="M62" i="6"/>
  <c r="E62" i="6"/>
  <c r="AJ62" i="6"/>
  <c r="AB62" i="6"/>
  <c r="T62" i="6"/>
  <c r="L62" i="6"/>
  <c r="AI62" i="6"/>
  <c r="AA62" i="6"/>
  <c r="S62" i="6"/>
  <c r="K62" i="6"/>
  <c r="AH62" i="6"/>
  <c r="Z62" i="6"/>
  <c r="R62" i="6"/>
  <c r="J62" i="6"/>
  <c r="AG62" i="6"/>
  <c r="Y62" i="6"/>
  <c r="Q62" i="6"/>
  <c r="I62" i="6"/>
  <c r="AF62" i="6"/>
  <c r="X62" i="6"/>
  <c r="P62" i="6"/>
  <c r="H62" i="6"/>
  <c r="X61" i="1"/>
  <c r="C63" i="6" s="1"/>
  <c r="W61" i="1"/>
  <c r="B63" i="6" s="1"/>
  <c r="V61" i="1"/>
  <c r="A63" i="6" s="1"/>
  <c r="C1512" i="1"/>
  <c r="T63" i="1"/>
  <c r="U62" i="1"/>
  <c r="D62" i="6"/>
  <c r="AE63" i="6" l="1"/>
  <c r="W63" i="6"/>
  <c r="O63" i="6"/>
  <c r="G63" i="6"/>
  <c r="AD63" i="6"/>
  <c r="V63" i="6"/>
  <c r="N63" i="6"/>
  <c r="F63" i="6"/>
  <c r="AC63" i="6"/>
  <c r="U63" i="6"/>
  <c r="M63" i="6"/>
  <c r="E63" i="6"/>
  <c r="AJ63" i="6"/>
  <c r="AB63" i="6"/>
  <c r="T63" i="6"/>
  <c r="L63" i="6"/>
  <c r="AI63" i="6"/>
  <c r="AA63" i="6"/>
  <c r="S63" i="6"/>
  <c r="K63" i="6"/>
  <c r="AH63" i="6"/>
  <c r="Z63" i="6"/>
  <c r="R63" i="6"/>
  <c r="J63" i="6"/>
  <c r="AG63" i="6"/>
  <c r="Y63" i="6"/>
  <c r="Q63" i="6"/>
  <c r="I63" i="6"/>
  <c r="AF63" i="6"/>
  <c r="X63" i="6"/>
  <c r="P63" i="6"/>
  <c r="H63" i="6"/>
  <c r="X62" i="1"/>
  <c r="C64" i="6" s="1"/>
  <c r="W62" i="1"/>
  <c r="B64" i="6" s="1"/>
  <c r="V62" i="1"/>
  <c r="A64" i="6" s="1"/>
  <c r="U63" i="1"/>
  <c r="T64" i="1"/>
  <c r="D63" i="6"/>
  <c r="C1513" i="1"/>
  <c r="AE64" i="6" l="1"/>
  <c r="W64" i="6"/>
  <c r="O64" i="6"/>
  <c r="G64" i="6"/>
  <c r="AD64" i="6"/>
  <c r="V64" i="6"/>
  <c r="N64" i="6"/>
  <c r="F64" i="6"/>
  <c r="AC64" i="6"/>
  <c r="U64" i="6"/>
  <c r="M64" i="6"/>
  <c r="E64" i="6"/>
  <c r="AJ64" i="6"/>
  <c r="AB64" i="6"/>
  <c r="T64" i="6"/>
  <c r="L64" i="6"/>
  <c r="AI64" i="6"/>
  <c r="AA64" i="6"/>
  <c r="S64" i="6"/>
  <c r="K64" i="6"/>
  <c r="AH64" i="6"/>
  <c r="Z64" i="6"/>
  <c r="R64" i="6"/>
  <c r="J64" i="6"/>
  <c r="AG64" i="6"/>
  <c r="Y64" i="6"/>
  <c r="Q64" i="6"/>
  <c r="I64" i="6"/>
  <c r="AF64" i="6"/>
  <c r="X64" i="6"/>
  <c r="P64" i="6"/>
  <c r="H64" i="6"/>
  <c r="X63" i="1"/>
  <c r="C65" i="6" s="1"/>
  <c r="W63" i="1"/>
  <c r="B65" i="6" s="1"/>
  <c r="V63" i="1"/>
  <c r="A65" i="6" s="1"/>
  <c r="C1514" i="1"/>
  <c r="U64" i="1"/>
  <c r="T65" i="1"/>
  <c r="D64" i="6"/>
  <c r="AE65" i="6" l="1"/>
  <c r="W65" i="6"/>
  <c r="O65" i="6"/>
  <c r="G65" i="6"/>
  <c r="AD65" i="6"/>
  <c r="V65" i="6"/>
  <c r="N65" i="6"/>
  <c r="F65" i="6"/>
  <c r="AC65" i="6"/>
  <c r="U65" i="6"/>
  <c r="M65" i="6"/>
  <c r="E65" i="6"/>
  <c r="AJ65" i="6"/>
  <c r="AB65" i="6"/>
  <c r="T65" i="6"/>
  <c r="L65" i="6"/>
  <c r="AI65" i="6"/>
  <c r="AA65" i="6"/>
  <c r="S65" i="6"/>
  <c r="K65" i="6"/>
  <c r="AH65" i="6"/>
  <c r="Z65" i="6"/>
  <c r="R65" i="6"/>
  <c r="J65" i="6"/>
  <c r="AG65" i="6"/>
  <c r="Y65" i="6"/>
  <c r="Q65" i="6"/>
  <c r="I65" i="6"/>
  <c r="AF65" i="6"/>
  <c r="X65" i="6"/>
  <c r="P65" i="6"/>
  <c r="H65" i="6"/>
  <c r="X64" i="1"/>
  <c r="C66" i="6" s="1"/>
  <c r="W64" i="1"/>
  <c r="B66" i="6" s="1"/>
  <c r="V64" i="1"/>
  <c r="A66" i="6" s="1"/>
  <c r="U65" i="1"/>
  <c r="T66" i="1"/>
  <c r="D65" i="6"/>
  <c r="C1515" i="1"/>
  <c r="AE66" i="6" l="1"/>
  <c r="W66" i="6"/>
  <c r="O66" i="6"/>
  <c r="G66" i="6"/>
  <c r="AD66" i="6"/>
  <c r="V66" i="6"/>
  <c r="N66" i="6"/>
  <c r="F66" i="6"/>
  <c r="AC66" i="6"/>
  <c r="U66" i="6"/>
  <c r="M66" i="6"/>
  <c r="E66" i="6"/>
  <c r="AJ66" i="6"/>
  <c r="AB66" i="6"/>
  <c r="T66" i="6"/>
  <c r="L66" i="6"/>
  <c r="AI66" i="6"/>
  <c r="AA66" i="6"/>
  <c r="S66" i="6"/>
  <c r="K66" i="6"/>
  <c r="AH66" i="6"/>
  <c r="Z66" i="6"/>
  <c r="R66" i="6"/>
  <c r="J66" i="6"/>
  <c r="AG66" i="6"/>
  <c r="Y66" i="6"/>
  <c r="Q66" i="6"/>
  <c r="I66" i="6"/>
  <c r="AF66" i="6"/>
  <c r="X66" i="6"/>
  <c r="P66" i="6"/>
  <c r="H66" i="6"/>
  <c r="W65" i="1"/>
  <c r="B67" i="6" s="1"/>
  <c r="X65" i="1"/>
  <c r="C67" i="6" s="1"/>
  <c r="V65" i="1"/>
  <c r="A67" i="6" s="1"/>
  <c r="D66" i="6"/>
  <c r="U66" i="1"/>
  <c r="T67" i="1"/>
  <c r="C1516" i="1"/>
  <c r="AE67" i="6" l="1"/>
  <c r="W67" i="6"/>
  <c r="O67" i="6"/>
  <c r="G67" i="6"/>
  <c r="AD67" i="6"/>
  <c r="V67" i="6"/>
  <c r="N67" i="6"/>
  <c r="F67" i="6"/>
  <c r="AC67" i="6"/>
  <c r="U67" i="6"/>
  <c r="M67" i="6"/>
  <c r="E67" i="6"/>
  <c r="AJ67" i="6"/>
  <c r="AB67" i="6"/>
  <c r="T67" i="6"/>
  <c r="L67" i="6"/>
  <c r="AI67" i="6"/>
  <c r="AA67" i="6"/>
  <c r="S67" i="6"/>
  <c r="K67" i="6"/>
  <c r="AH67" i="6"/>
  <c r="Z67" i="6"/>
  <c r="R67" i="6"/>
  <c r="J67" i="6"/>
  <c r="AG67" i="6"/>
  <c r="Y67" i="6"/>
  <c r="Q67" i="6"/>
  <c r="I67" i="6"/>
  <c r="AF67" i="6"/>
  <c r="X67" i="6"/>
  <c r="P67" i="6"/>
  <c r="H67" i="6"/>
  <c r="X66" i="1"/>
  <c r="C68" i="6" s="1"/>
  <c r="W66" i="1"/>
  <c r="B68" i="6" s="1"/>
  <c r="V66" i="1"/>
  <c r="A68" i="6" s="1"/>
  <c r="T68" i="1"/>
  <c r="U67" i="1"/>
  <c r="D67" i="6"/>
  <c r="C1517" i="1"/>
  <c r="AE68" i="6" l="1"/>
  <c r="W68" i="6"/>
  <c r="O68" i="6"/>
  <c r="G68" i="6"/>
  <c r="AD68" i="6"/>
  <c r="V68" i="6"/>
  <c r="N68" i="6"/>
  <c r="F68" i="6"/>
  <c r="AC68" i="6"/>
  <c r="U68" i="6"/>
  <c r="M68" i="6"/>
  <c r="E68" i="6"/>
  <c r="AJ68" i="6"/>
  <c r="AB68" i="6"/>
  <c r="T68" i="6"/>
  <c r="L68" i="6"/>
  <c r="AI68" i="6"/>
  <c r="AA68" i="6"/>
  <c r="S68" i="6"/>
  <c r="K68" i="6"/>
  <c r="AH68" i="6"/>
  <c r="Z68" i="6"/>
  <c r="R68" i="6"/>
  <c r="J68" i="6"/>
  <c r="AG68" i="6"/>
  <c r="Y68" i="6"/>
  <c r="Q68" i="6"/>
  <c r="I68" i="6"/>
  <c r="AF68" i="6"/>
  <c r="X68" i="6"/>
  <c r="P68" i="6"/>
  <c r="H68" i="6"/>
  <c r="X67" i="1"/>
  <c r="C69" i="6" s="1"/>
  <c r="W67" i="1"/>
  <c r="B69" i="6" s="1"/>
  <c r="V67" i="1"/>
  <c r="A69" i="6" s="1"/>
  <c r="C1518" i="1"/>
  <c r="U68" i="1"/>
  <c r="T69" i="1"/>
  <c r="D68" i="6"/>
  <c r="AE69" i="6" l="1"/>
  <c r="W69" i="6"/>
  <c r="O69" i="6"/>
  <c r="G69" i="6"/>
  <c r="AD69" i="6"/>
  <c r="V69" i="6"/>
  <c r="N69" i="6"/>
  <c r="F69" i="6"/>
  <c r="AC69" i="6"/>
  <c r="U69" i="6"/>
  <c r="M69" i="6"/>
  <c r="E69" i="6"/>
  <c r="AJ69" i="6"/>
  <c r="AB69" i="6"/>
  <c r="T69" i="6"/>
  <c r="L69" i="6"/>
  <c r="AI69" i="6"/>
  <c r="AA69" i="6"/>
  <c r="S69" i="6"/>
  <c r="K69" i="6"/>
  <c r="AH69" i="6"/>
  <c r="Z69" i="6"/>
  <c r="R69" i="6"/>
  <c r="J69" i="6"/>
  <c r="AG69" i="6"/>
  <c r="Y69" i="6"/>
  <c r="Q69" i="6"/>
  <c r="I69" i="6"/>
  <c r="AF69" i="6"/>
  <c r="X69" i="6"/>
  <c r="P69" i="6"/>
  <c r="H69" i="6"/>
  <c r="X68" i="1"/>
  <c r="C70" i="6" s="1"/>
  <c r="W68" i="1"/>
  <c r="B70" i="6" s="1"/>
  <c r="V68" i="1"/>
  <c r="A70" i="6" s="1"/>
  <c r="T70" i="1"/>
  <c r="U69" i="1"/>
  <c r="D69" i="6"/>
  <c r="C1519" i="1"/>
  <c r="AE70" i="6" l="1"/>
  <c r="W70" i="6"/>
  <c r="O70" i="6"/>
  <c r="G70" i="6"/>
  <c r="AD70" i="6"/>
  <c r="V70" i="6"/>
  <c r="N70" i="6"/>
  <c r="F70" i="6"/>
  <c r="AC70" i="6"/>
  <c r="U70" i="6"/>
  <c r="M70" i="6"/>
  <c r="E70" i="6"/>
  <c r="AJ70" i="6"/>
  <c r="AB70" i="6"/>
  <c r="T70" i="6"/>
  <c r="L70" i="6"/>
  <c r="AI70" i="6"/>
  <c r="AA70" i="6"/>
  <c r="S70" i="6"/>
  <c r="K70" i="6"/>
  <c r="AH70" i="6"/>
  <c r="Z70" i="6"/>
  <c r="R70" i="6"/>
  <c r="J70" i="6"/>
  <c r="AG70" i="6"/>
  <c r="Y70" i="6"/>
  <c r="Q70" i="6"/>
  <c r="I70" i="6"/>
  <c r="AF70" i="6"/>
  <c r="X70" i="6"/>
  <c r="P70" i="6"/>
  <c r="H70" i="6"/>
  <c r="X69" i="1"/>
  <c r="C71" i="6" s="1"/>
  <c r="W69" i="1"/>
  <c r="B71" i="6" s="1"/>
  <c r="V69" i="1"/>
  <c r="A71" i="6" s="1"/>
  <c r="C1520" i="1"/>
  <c r="D70" i="6"/>
  <c r="U70" i="1"/>
  <c r="T71" i="1"/>
  <c r="AE71" i="6" l="1"/>
  <c r="W71" i="6"/>
  <c r="O71" i="6"/>
  <c r="G71" i="6"/>
  <c r="AD71" i="6"/>
  <c r="V71" i="6"/>
  <c r="N71" i="6"/>
  <c r="F71" i="6"/>
  <c r="AC71" i="6"/>
  <c r="U71" i="6"/>
  <c r="M71" i="6"/>
  <c r="E71" i="6"/>
  <c r="AJ71" i="6"/>
  <c r="AB71" i="6"/>
  <c r="T71" i="6"/>
  <c r="L71" i="6"/>
  <c r="AI71" i="6"/>
  <c r="AA71" i="6"/>
  <c r="S71" i="6"/>
  <c r="K71" i="6"/>
  <c r="AH71" i="6"/>
  <c r="Z71" i="6"/>
  <c r="R71" i="6"/>
  <c r="J71" i="6"/>
  <c r="AG71" i="6"/>
  <c r="Y71" i="6"/>
  <c r="Q71" i="6"/>
  <c r="I71" i="6"/>
  <c r="AF71" i="6"/>
  <c r="X71" i="6"/>
  <c r="P71" i="6"/>
  <c r="H71" i="6"/>
  <c r="X70" i="1"/>
  <c r="C72" i="6" s="1"/>
  <c r="V70" i="1"/>
  <c r="A72" i="6" s="1"/>
  <c r="W70" i="1"/>
  <c r="B72" i="6" s="1"/>
  <c r="D71" i="6"/>
  <c r="U71" i="1"/>
  <c r="T72" i="1"/>
  <c r="C1521" i="1"/>
  <c r="AE72" i="6" l="1"/>
  <c r="W72" i="6"/>
  <c r="O72" i="6"/>
  <c r="G72" i="6"/>
  <c r="AD72" i="6"/>
  <c r="V72" i="6"/>
  <c r="N72" i="6"/>
  <c r="F72" i="6"/>
  <c r="AC72" i="6"/>
  <c r="U72" i="6"/>
  <c r="M72" i="6"/>
  <c r="E72" i="6"/>
  <c r="AJ72" i="6"/>
  <c r="AB72" i="6"/>
  <c r="T72" i="6"/>
  <c r="L72" i="6"/>
  <c r="AI72" i="6"/>
  <c r="AA72" i="6"/>
  <c r="S72" i="6"/>
  <c r="K72" i="6"/>
  <c r="AH72" i="6"/>
  <c r="Z72" i="6"/>
  <c r="R72" i="6"/>
  <c r="J72" i="6"/>
  <c r="AG72" i="6"/>
  <c r="Y72" i="6"/>
  <c r="Q72" i="6"/>
  <c r="I72" i="6"/>
  <c r="AF72" i="6"/>
  <c r="X72" i="6"/>
  <c r="P72" i="6"/>
  <c r="H72" i="6"/>
  <c r="X71" i="1"/>
  <c r="C73" i="6" s="1"/>
  <c r="W71" i="1"/>
  <c r="B73" i="6" s="1"/>
  <c r="V71" i="1"/>
  <c r="A73" i="6" s="1"/>
  <c r="D72" i="6"/>
  <c r="C1522" i="1"/>
  <c r="U72" i="1"/>
  <c r="T73" i="1"/>
  <c r="AE73" i="6" l="1"/>
  <c r="W73" i="6"/>
  <c r="O73" i="6"/>
  <c r="G73" i="6"/>
  <c r="AD73" i="6"/>
  <c r="V73" i="6"/>
  <c r="N73" i="6"/>
  <c r="F73" i="6"/>
  <c r="AC73" i="6"/>
  <c r="U73" i="6"/>
  <c r="M73" i="6"/>
  <c r="E73" i="6"/>
  <c r="AJ73" i="6"/>
  <c r="AB73" i="6"/>
  <c r="T73" i="6"/>
  <c r="L73" i="6"/>
  <c r="AI73" i="6"/>
  <c r="AA73" i="6"/>
  <c r="S73" i="6"/>
  <c r="K73" i="6"/>
  <c r="AH73" i="6"/>
  <c r="Z73" i="6"/>
  <c r="R73" i="6"/>
  <c r="J73" i="6"/>
  <c r="AG73" i="6"/>
  <c r="Y73" i="6"/>
  <c r="Q73" i="6"/>
  <c r="I73" i="6"/>
  <c r="AF73" i="6"/>
  <c r="X73" i="6"/>
  <c r="P73" i="6"/>
  <c r="H73" i="6"/>
  <c r="X72" i="1"/>
  <c r="C74" i="6" s="1"/>
  <c r="W72" i="1"/>
  <c r="B74" i="6" s="1"/>
  <c r="V72" i="1"/>
  <c r="A74" i="6" s="1"/>
  <c r="C1523" i="1"/>
  <c r="U73" i="1"/>
  <c r="T74" i="1"/>
  <c r="D73" i="6"/>
  <c r="AE74" i="6" l="1"/>
  <c r="W74" i="6"/>
  <c r="O74" i="6"/>
  <c r="G74" i="6"/>
  <c r="AD74" i="6"/>
  <c r="V74" i="6"/>
  <c r="N74" i="6"/>
  <c r="F74" i="6"/>
  <c r="AC74" i="6"/>
  <c r="U74" i="6"/>
  <c r="M74" i="6"/>
  <c r="E74" i="6"/>
  <c r="AJ74" i="6"/>
  <c r="AB74" i="6"/>
  <c r="T74" i="6"/>
  <c r="L74" i="6"/>
  <c r="AI74" i="6"/>
  <c r="AA74" i="6"/>
  <c r="S74" i="6"/>
  <c r="K74" i="6"/>
  <c r="AH74" i="6"/>
  <c r="Z74" i="6"/>
  <c r="R74" i="6"/>
  <c r="J74" i="6"/>
  <c r="AG74" i="6"/>
  <c r="Y74" i="6"/>
  <c r="Q74" i="6"/>
  <c r="I74" i="6"/>
  <c r="AF74" i="6"/>
  <c r="X74" i="6"/>
  <c r="P74" i="6"/>
  <c r="H74" i="6"/>
  <c r="X73" i="1"/>
  <c r="C75" i="6" s="1"/>
  <c r="W73" i="1"/>
  <c r="B75" i="6" s="1"/>
  <c r="V73" i="1"/>
  <c r="A75" i="6" s="1"/>
  <c r="U74" i="1"/>
  <c r="T75" i="1"/>
  <c r="D74" i="6"/>
  <c r="C1524" i="1"/>
  <c r="AE75" i="6" l="1"/>
  <c r="W75" i="6"/>
  <c r="O75" i="6"/>
  <c r="G75" i="6"/>
  <c r="AD75" i="6"/>
  <c r="V75" i="6"/>
  <c r="N75" i="6"/>
  <c r="F75" i="6"/>
  <c r="AC75" i="6"/>
  <c r="U75" i="6"/>
  <c r="M75" i="6"/>
  <c r="E75" i="6"/>
  <c r="AJ75" i="6"/>
  <c r="AB75" i="6"/>
  <c r="T75" i="6"/>
  <c r="L75" i="6"/>
  <c r="AI75" i="6"/>
  <c r="AA75" i="6"/>
  <c r="S75" i="6"/>
  <c r="K75" i="6"/>
  <c r="AH75" i="6"/>
  <c r="Z75" i="6"/>
  <c r="R75" i="6"/>
  <c r="J75" i="6"/>
  <c r="AG75" i="6"/>
  <c r="Y75" i="6"/>
  <c r="Q75" i="6"/>
  <c r="I75" i="6"/>
  <c r="AF75" i="6"/>
  <c r="X75" i="6"/>
  <c r="P75" i="6"/>
  <c r="H75" i="6"/>
  <c r="X74" i="1"/>
  <c r="C76" i="6" s="1"/>
  <c r="W74" i="1"/>
  <c r="B76" i="6" s="1"/>
  <c r="V74" i="1"/>
  <c r="A76" i="6" s="1"/>
  <c r="C1525" i="1"/>
  <c r="U75" i="1"/>
  <c r="T76" i="1"/>
  <c r="D75" i="6"/>
  <c r="AE76" i="6" l="1"/>
  <c r="W76" i="6"/>
  <c r="O76" i="6"/>
  <c r="G76" i="6"/>
  <c r="AD76" i="6"/>
  <c r="V76" i="6"/>
  <c r="N76" i="6"/>
  <c r="F76" i="6"/>
  <c r="AC76" i="6"/>
  <c r="U76" i="6"/>
  <c r="M76" i="6"/>
  <c r="E76" i="6"/>
  <c r="AJ76" i="6"/>
  <c r="AB76" i="6"/>
  <c r="T76" i="6"/>
  <c r="L76" i="6"/>
  <c r="AI76" i="6"/>
  <c r="AA76" i="6"/>
  <c r="S76" i="6"/>
  <c r="K76" i="6"/>
  <c r="AH76" i="6"/>
  <c r="Z76" i="6"/>
  <c r="R76" i="6"/>
  <c r="J76" i="6"/>
  <c r="AG76" i="6"/>
  <c r="Y76" i="6"/>
  <c r="Q76" i="6"/>
  <c r="I76" i="6"/>
  <c r="AF76" i="6"/>
  <c r="X76" i="6"/>
  <c r="P76" i="6"/>
  <c r="H76" i="6"/>
  <c r="X75" i="1"/>
  <c r="C77" i="6" s="1"/>
  <c r="W75" i="1"/>
  <c r="B77" i="6" s="1"/>
  <c r="V75" i="1"/>
  <c r="A77" i="6" s="1"/>
  <c r="U76" i="1"/>
  <c r="T77" i="1"/>
  <c r="D76" i="6"/>
  <c r="C1526" i="1"/>
  <c r="AE77" i="6" l="1"/>
  <c r="W77" i="6"/>
  <c r="O77" i="6"/>
  <c r="G77" i="6"/>
  <c r="AD77" i="6"/>
  <c r="V77" i="6"/>
  <c r="N77" i="6"/>
  <c r="F77" i="6"/>
  <c r="AC77" i="6"/>
  <c r="U77" i="6"/>
  <c r="M77" i="6"/>
  <c r="E77" i="6"/>
  <c r="AJ77" i="6"/>
  <c r="AB77" i="6"/>
  <c r="T77" i="6"/>
  <c r="L77" i="6"/>
  <c r="AI77" i="6"/>
  <c r="AA77" i="6"/>
  <c r="S77" i="6"/>
  <c r="K77" i="6"/>
  <c r="AH77" i="6"/>
  <c r="Z77" i="6"/>
  <c r="R77" i="6"/>
  <c r="J77" i="6"/>
  <c r="AG77" i="6"/>
  <c r="Y77" i="6"/>
  <c r="Q77" i="6"/>
  <c r="I77" i="6"/>
  <c r="AF77" i="6"/>
  <c r="X77" i="6"/>
  <c r="P77" i="6"/>
  <c r="H77" i="6"/>
  <c r="X76" i="1"/>
  <c r="C78" i="6" s="1"/>
  <c r="W76" i="1"/>
  <c r="B78" i="6" s="1"/>
  <c r="V76" i="1"/>
  <c r="A78" i="6" s="1"/>
  <c r="D77" i="6"/>
  <c r="C1527" i="1"/>
  <c r="U77" i="1"/>
  <c r="T78" i="1"/>
  <c r="AE78" i="6" l="1"/>
  <c r="W78" i="6"/>
  <c r="O78" i="6"/>
  <c r="G78" i="6"/>
  <c r="AD78" i="6"/>
  <c r="V78" i="6"/>
  <c r="N78" i="6"/>
  <c r="F78" i="6"/>
  <c r="AC78" i="6"/>
  <c r="U78" i="6"/>
  <c r="M78" i="6"/>
  <c r="E78" i="6"/>
  <c r="AJ78" i="6"/>
  <c r="AB78" i="6"/>
  <c r="T78" i="6"/>
  <c r="L78" i="6"/>
  <c r="AI78" i="6"/>
  <c r="AA78" i="6"/>
  <c r="S78" i="6"/>
  <c r="K78" i="6"/>
  <c r="AH78" i="6"/>
  <c r="Z78" i="6"/>
  <c r="R78" i="6"/>
  <c r="J78" i="6"/>
  <c r="AG78" i="6"/>
  <c r="Y78" i="6"/>
  <c r="Q78" i="6"/>
  <c r="I78" i="6"/>
  <c r="AF78" i="6"/>
  <c r="X78" i="6"/>
  <c r="P78" i="6"/>
  <c r="H78" i="6"/>
  <c r="X77" i="1"/>
  <c r="C79" i="6" s="1"/>
  <c r="W77" i="1"/>
  <c r="B79" i="6" s="1"/>
  <c r="V77" i="1"/>
  <c r="A79" i="6" s="1"/>
  <c r="D78" i="6"/>
  <c r="C1528" i="1"/>
  <c r="U78" i="1"/>
  <c r="T79" i="1"/>
  <c r="AE79" i="6" l="1"/>
  <c r="W79" i="6"/>
  <c r="O79" i="6"/>
  <c r="G79" i="6"/>
  <c r="AD79" i="6"/>
  <c r="V79" i="6"/>
  <c r="N79" i="6"/>
  <c r="F79" i="6"/>
  <c r="AC79" i="6"/>
  <c r="U79" i="6"/>
  <c r="M79" i="6"/>
  <c r="E79" i="6"/>
  <c r="AJ79" i="6"/>
  <c r="AB79" i="6"/>
  <c r="T79" i="6"/>
  <c r="L79" i="6"/>
  <c r="AI79" i="6"/>
  <c r="AA79" i="6"/>
  <c r="S79" i="6"/>
  <c r="K79" i="6"/>
  <c r="AH79" i="6"/>
  <c r="Z79" i="6"/>
  <c r="R79" i="6"/>
  <c r="J79" i="6"/>
  <c r="AG79" i="6"/>
  <c r="Y79" i="6"/>
  <c r="Q79" i="6"/>
  <c r="I79" i="6"/>
  <c r="AF79" i="6"/>
  <c r="X79" i="6"/>
  <c r="P79" i="6"/>
  <c r="H79" i="6"/>
  <c r="X78" i="1"/>
  <c r="C80" i="6" s="1"/>
  <c r="W78" i="1"/>
  <c r="B80" i="6" s="1"/>
  <c r="V78" i="1"/>
  <c r="A80" i="6" s="1"/>
  <c r="D79" i="6"/>
  <c r="C1529" i="1"/>
  <c r="U79" i="1"/>
  <c r="T80" i="1"/>
  <c r="AE80" i="6" l="1"/>
  <c r="W80" i="6"/>
  <c r="O80" i="6"/>
  <c r="G80" i="6"/>
  <c r="AD80" i="6"/>
  <c r="V80" i="6"/>
  <c r="N80" i="6"/>
  <c r="F80" i="6"/>
  <c r="AC80" i="6"/>
  <c r="U80" i="6"/>
  <c r="M80" i="6"/>
  <c r="E80" i="6"/>
  <c r="AJ80" i="6"/>
  <c r="AB80" i="6"/>
  <c r="T80" i="6"/>
  <c r="L80" i="6"/>
  <c r="AI80" i="6"/>
  <c r="AA80" i="6"/>
  <c r="S80" i="6"/>
  <c r="K80" i="6"/>
  <c r="AH80" i="6"/>
  <c r="Z80" i="6"/>
  <c r="R80" i="6"/>
  <c r="J80" i="6"/>
  <c r="AG80" i="6"/>
  <c r="Y80" i="6"/>
  <c r="Q80" i="6"/>
  <c r="I80" i="6"/>
  <c r="AF80" i="6"/>
  <c r="X80" i="6"/>
  <c r="P80" i="6"/>
  <c r="H80" i="6"/>
  <c r="X79" i="1"/>
  <c r="C81" i="6" s="1"/>
  <c r="W79" i="1"/>
  <c r="B81" i="6" s="1"/>
  <c r="V79" i="1"/>
  <c r="A81" i="6" s="1"/>
  <c r="C1530" i="1"/>
  <c r="D80" i="6"/>
  <c r="U80" i="1"/>
  <c r="T81" i="1"/>
  <c r="AE81" i="6" l="1"/>
  <c r="W81" i="6"/>
  <c r="O81" i="6"/>
  <c r="G81" i="6"/>
  <c r="AD81" i="6"/>
  <c r="V81" i="6"/>
  <c r="N81" i="6"/>
  <c r="F81" i="6"/>
  <c r="AC81" i="6"/>
  <c r="U81" i="6"/>
  <c r="M81" i="6"/>
  <c r="E81" i="6"/>
  <c r="AJ81" i="6"/>
  <c r="AB81" i="6"/>
  <c r="T81" i="6"/>
  <c r="L81" i="6"/>
  <c r="AI81" i="6"/>
  <c r="AA81" i="6"/>
  <c r="S81" i="6"/>
  <c r="K81" i="6"/>
  <c r="AH81" i="6"/>
  <c r="Z81" i="6"/>
  <c r="R81" i="6"/>
  <c r="J81" i="6"/>
  <c r="AG81" i="6"/>
  <c r="Y81" i="6"/>
  <c r="Q81" i="6"/>
  <c r="I81" i="6"/>
  <c r="AF81" i="6"/>
  <c r="X81" i="6"/>
  <c r="P81" i="6"/>
  <c r="H81" i="6"/>
  <c r="X80" i="1"/>
  <c r="C82" i="6" s="1"/>
  <c r="W80" i="1"/>
  <c r="B82" i="6" s="1"/>
  <c r="V80" i="1"/>
  <c r="A82" i="6" s="1"/>
  <c r="T82" i="1"/>
  <c r="U81" i="1"/>
  <c r="D81" i="6"/>
  <c r="C1531" i="1"/>
  <c r="AE82" i="6" l="1"/>
  <c r="W82" i="6"/>
  <c r="O82" i="6"/>
  <c r="G82" i="6"/>
  <c r="AD82" i="6"/>
  <c r="V82" i="6"/>
  <c r="N82" i="6"/>
  <c r="F82" i="6"/>
  <c r="AC82" i="6"/>
  <c r="U82" i="6"/>
  <c r="M82" i="6"/>
  <c r="E82" i="6"/>
  <c r="AJ82" i="6"/>
  <c r="AB82" i="6"/>
  <c r="T82" i="6"/>
  <c r="L82" i="6"/>
  <c r="AI82" i="6"/>
  <c r="AA82" i="6"/>
  <c r="S82" i="6"/>
  <c r="K82" i="6"/>
  <c r="AH82" i="6"/>
  <c r="Z82" i="6"/>
  <c r="R82" i="6"/>
  <c r="J82" i="6"/>
  <c r="AG82" i="6"/>
  <c r="Y82" i="6"/>
  <c r="Q82" i="6"/>
  <c r="I82" i="6"/>
  <c r="AF82" i="6"/>
  <c r="X82" i="6"/>
  <c r="P82" i="6"/>
  <c r="H82" i="6"/>
  <c r="X81" i="1"/>
  <c r="C83" i="6" s="1"/>
  <c r="W81" i="1"/>
  <c r="B83" i="6" s="1"/>
  <c r="V81" i="1"/>
  <c r="A83" i="6" s="1"/>
  <c r="D82" i="6"/>
  <c r="C1532" i="1"/>
  <c r="U82" i="1"/>
  <c r="T83" i="1"/>
  <c r="AE83" i="6" l="1"/>
  <c r="W83" i="6"/>
  <c r="O83" i="6"/>
  <c r="G83" i="6"/>
  <c r="AD83" i="6"/>
  <c r="V83" i="6"/>
  <c r="N83" i="6"/>
  <c r="F83" i="6"/>
  <c r="AC83" i="6"/>
  <c r="U83" i="6"/>
  <c r="M83" i="6"/>
  <c r="E83" i="6"/>
  <c r="AJ83" i="6"/>
  <c r="AB83" i="6"/>
  <c r="T83" i="6"/>
  <c r="L83" i="6"/>
  <c r="AI83" i="6"/>
  <c r="AA83" i="6"/>
  <c r="S83" i="6"/>
  <c r="K83" i="6"/>
  <c r="AH83" i="6"/>
  <c r="Z83" i="6"/>
  <c r="R83" i="6"/>
  <c r="J83" i="6"/>
  <c r="AG83" i="6"/>
  <c r="Y83" i="6"/>
  <c r="Q83" i="6"/>
  <c r="I83" i="6"/>
  <c r="AF83" i="6"/>
  <c r="X83" i="6"/>
  <c r="P83" i="6"/>
  <c r="H83" i="6"/>
  <c r="X82" i="1"/>
  <c r="C84" i="6" s="1"/>
  <c r="W82" i="1"/>
  <c r="B84" i="6" s="1"/>
  <c r="V82" i="1"/>
  <c r="A84" i="6" s="1"/>
  <c r="D83" i="6"/>
  <c r="C1533" i="1"/>
  <c r="U83" i="1"/>
  <c r="T84" i="1"/>
  <c r="AE84" i="6" l="1"/>
  <c r="W84" i="6"/>
  <c r="O84" i="6"/>
  <c r="G84" i="6"/>
  <c r="AD84" i="6"/>
  <c r="V84" i="6"/>
  <c r="N84" i="6"/>
  <c r="F84" i="6"/>
  <c r="AC84" i="6"/>
  <c r="U84" i="6"/>
  <c r="M84" i="6"/>
  <c r="E84" i="6"/>
  <c r="AJ84" i="6"/>
  <c r="AB84" i="6"/>
  <c r="T84" i="6"/>
  <c r="L84" i="6"/>
  <c r="AI84" i="6"/>
  <c r="AA84" i="6"/>
  <c r="S84" i="6"/>
  <c r="K84" i="6"/>
  <c r="AH84" i="6"/>
  <c r="Z84" i="6"/>
  <c r="R84" i="6"/>
  <c r="J84" i="6"/>
  <c r="AG84" i="6"/>
  <c r="Y84" i="6"/>
  <c r="Q84" i="6"/>
  <c r="I84" i="6"/>
  <c r="AF84" i="6"/>
  <c r="X84" i="6"/>
  <c r="P84" i="6"/>
  <c r="H84" i="6"/>
  <c r="X83" i="1"/>
  <c r="C85" i="6" s="1"/>
  <c r="W83" i="1"/>
  <c r="B85" i="6" s="1"/>
  <c r="V83" i="1"/>
  <c r="A85" i="6" s="1"/>
  <c r="C1534" i="1"/>
  <c r="D84" i="6"/>
  <c r="U84" i="1"/>
  <c r="T85" i="1"/>
  <c r="AE85" i="6" l="1"/>
  <c r="W85" i="6"/>
  <c r="O85" i="6"/>
  <c r="G85" i="6"/>
  <c r="AD85" i="6"/>
  <c r="V85" i="6"/>
  <c r="N85" i="6"/>
  <c r="F85" i="6"/>
  <c r="AC85" i="6"/>
  <c r="U85" i="6"/>
  <c r="M85" i="6"/>
  <c r="E85" i="6"/>
  <c r="AJ85" i="6"/>
  <c r="AB85" i="6"/>
  <c r="T85" i="6"/>
  <c r="L85" i="6"/>
  <c r="AI85" i="6"/>
  <c r="AA85" i="6"/>
  <c r="S85" i="6"/>
  <c r="K85" i="6"/>
  <c r="AH85" i="6"/>
  <c r="Z85" i="6"/>
  <c r="R85" i="6"/>
  <c r="J85" i="6"/>
  <c r="AG85" i="6"/>
  <c r="Y85" i="6"/>
  <c r="Q85" i="6"/>
  <c r="I85" i="6"/>
  <c r="AF85" i="6"/>
  <c r="X85" i="6"/>
  <c r="P85" i="6"/>
  <c r="H85" i="6"/>
  <c r="X84" i="1"/>
  <c r="C86" i="6" s="1"/>
  <c r="W84" i="1"/>
  <c r="B86" i="6" s="1"/>
  <c r="V84" i="1"/>
  <c r="A86" i="6" s="1"/>
  <c r="U85" i="1"/>
  <c r="T86" i="1"/>
  <c r="D85" i="6"/>
  <c r="C1535" i="1"/>
  <c r="AE86" i="6" l="1"/>
  <c r="W86" i="6"/>
  <c r="O86" i="6"/>
  <c r="G86" i="6"/>
  <c r="AD86" i="6"/>
  <c r="V86" i="6"/>
  <c r="N86" i="6"/>
  <c r="F86" i="6"/>
  <c r="AC86" i="6"/>
  <c r="U86" i="6"/>
  <c r="M86" i="6"/>
  <c r="E86" i="6"/>
  <c r="AJ86" i="6"/>
  <c r="AB86" i="6"/>
  <c r="T86" i="6"/>
  <c r="L86" i="6"/>
  <c r="AI86" i="6"/>
  <c r="AA86" i="6"/>
  <c r="S86" i="6"/>
  <c r="K86" i="6"/>
  <c r="AH86" i="6"/>
  <c r="Z86" i="6"/>
  <c r="R86" i="6"/>
  <c r="J86" i="6"/>
  <c r="AG86" i="6"/>
  <c r="Y86" i="6"/>
  <c r="Q86" i="6"/>
  <c r="I86" i="6"/>
  <c r="AF86" i="6"/>
  <c r="X86" i="6"/>
  <c r="P86" i="6"/>
  <c r="H86" i="6"/>
  <c r="X85" i="1"/>
  <c r="C87" i="6" s="1"/>
  <c r="W85" i="1"/>
  <c r="B87" i="6" s="1"/>
  <c r="V85" i="1"/>
  <c r="A87" i="6" s="1"/>
  <c r="D86" i="6"/>
  <c r="C1536" i="1"/>
  <c r="U86" i="1"/>
  <c r="T87" i="1"/>
  <c r="AE87" i="6" l="1"/>
  <c r="W87" i="6"/>
  <c r="O87" i="6"/>
  <c r="G87" i="6"/>
  <c r="AD87" i="6"/>
  <c r="V87" i="6"/>
  <c r="N87" i="6"/>
  <c r="F87" i="6"/>
  <c r="AC87" i="6"/>
  <c r="U87" i="6"/>
  <c r="M87" i="6"/>
  <c r="E87" i="6"/>
  <c r="AJ87" i="6"/>
  <c r="AB87" i="6"/>
  <c r="T87" i="6"/>
  <c r="L87" i="6"/>
  <c r="AI87" i="6"/>
  <c r="AA87" i="6"/>
  <c r="S87" i="6"/>
  <c r="K87" i="6"/>
  <c r="AH87" i="6"/>
  <c r="Z87" i="6"/>
  <c r="R87" i="6"/>
  <c r="J87" i="6"/>
  <c r="AG87" i="6"/>
  <c r="Y87" i="6"/>
  <c r="Q87" i="6"/>
  <c r="I87" i="6"/>
  <c r="AF87" i="6"/>
  <c r="X87" i="6"/>
  <c r="P87" i="6"/>
  <c r="H87" i="6"/>
  <c r="X86" i="1"/>
  <c r="C88" i="6" s="1"/>
  <c r="W86" i="1"/>
  <c r="B88" i="6" s="1"/>
  <c r="V86" i="1"/>
  <c r="A88" i="6" s="1"/>
  <c r="C1537" i="1"/>
  <c r="U87" i="1"/>
  <c r="T88" i="1"/>
  <c r="D87" i="6"/>
  <c r="AE88" i="6" l="1"/>
  <c r="W88" i="6"/>
  <c r="O88" i="6"/>
  <c r="G88" i="6"/>
  <c r="AD88" i="6"/>
  <c r="V88" i="6"/>
  <c r="N88" i="6"/>
  <c r="F88" i="6"/>
  <c r="AC88" i="6"/>
  <c r="U88" i="6"/>
  <c r="M88" i="6"/>
  <c r="E88" i="6"/>
  <c r="AJ88" i="6"/>
  <c r="AB88" i="6"/>
  <c r="T88" i="6"/>
  <c r="L88" i="6"/>
  <c r="AI88" i="6"/>
  <c r="AA88" i="6"/>
  <c r="S88" i="6"/>
  <c r="K88" i="6"/>
  <c r="AH88" i="6"/>
  <c r="Z88" i="6"/>
  <c r="R88" i="6"/>
  <c r="J88" i="6"/>
  <c r="AG88" i="6"/>
  <c r="Y88" i="6"/>
  <c r="Q88" i="6"/>
  <c r="I88" i="6"/>
  <c r="AF88" i="6"/>
  <c r="X88" i="6"/>
  <c r="P88" i="6"/>
  <c r="H88" i="6"/>
  <c r="X87" i="1"/>
  <c r="C89" i="6" s="1"/>
  <c r="W87" i="1"/>
  <c r="B89" i="6" s="1"/>
  <c r="V87" i="1"/>
  <c r="A89" i="6" s="1"/>
  <c r="U88" i="1"/>
  <c r="T89" i="1"/>
  <c r="D88" i="6"/>
  <c r="C1538" i="1"/>
  <c r="AE89" i="6" l="1"/>
  <c r="W89" i="6"/>
  <c r="O89" i="6"/>
  <c r="G89" i="6"/>
  <c r="AD89" i="6"/>
  <c r="V89" i="6"/>
  <c r="N89" i="6"/>
  <c r="F89" i="6"/>
  <c r="AC89" i="6"/>
  <c r="U89" i="6"/>
  <c r="M89" i="6"/>
  <c r="E89" i="6"/>
  <c r="AJ89" i="6"/>
  <c r="AB89" i="6"/>
  <c r="T89" i="6"/>
  <c r="L89" i="6"/>
  <c r="AI89" i="6"/>
  <c r="AA89" i="6"/>
  <c r="S89" i="6"/>
  <c r="K89" i="6"/>
  <c r="AH89" i="6"/>
  <c r="Z89" i="6"/>
  <c r="R89" i="6"/>
  <c r="J89" i="6"/>
  <c r="AG89" i="6"/>
  <c r="Y89" i="6"/>
  <c r="Q89" i="6"/>
  <c r="I89" i="6"/>
  <c r="AF89" i="6"/>
  <c r="X89" i="6"/>
  <c r="P89" i="6"/>
  <c r="H89" i="6"/>
  <c r="X88" i="1"/>
  <c r="C90" i="6" s="1"/>
  <c r="W88" i="1"/>
  <c r="B90" i="6" s="1"/>
  <c r="V88" i="1"/>
  <c r="A90" i="6" s="1"/>
  <c r="D89" i="6"/>
  <c r="C1539" i="1"/>
  <c r="U89" i="1"/>
  <c r="T90" i="1"/>
  <c r="AE90" i="6" l="1"/>
  <c r="W90" i="6"/>
  <c r="O90" i="6"/>
  <c r="G90" i="6"/>
  <c r="AD90" i="6"/>
  <c r="V90" i="6"/>
  <c r="N90" i="6"/>
  <c r="F90" i="6"/>
  <c r="AC90" i="6"/>
  <c r="U90" i="6"/>
  <c r="M90" i="6"/>
  <c r="E90" i="6"/>
  <c r="AJ90" i="6"/>
  <c r="AB90" i="6"/>
  <c r="T90" i="6"/>
  <c r="L90" i="6"/>
  <c r="AI90" i="6"/>
  <c r="AA90" i="6"/>
  <c r="S90" i="6"/>
  <c r="K90" i="6"/>
  <c r="AH90" i="6"/>
  <c r="Z90" i="6"/>
  <c r="R90" i="6"/>
  <c r="J90" i="6"/>
  <c r="AG90" i="6"/>
  <c r="Y90" i="6"/>
  <c r="Q90" i="6"/>
  <c r="I90" i="6"/>
  <c r="AF90" i="6"/>
  <c r="X90" i="6"/>
  <c r="P90" i="6"/>
  <c r="H90" i="6"/>
  <c r="X89" i="1"/>
  <c r="C91" i="6" s="1"/>
  <c r="W89" i="1"/>
  <c r="B91" i="6" s="1"/>
  <c r="V89" i="1"/>
  <c r="A91" i="6" s="1"/>
  <c r="D90" i="6"/>
  <c r="C1540" i="1"/>
  <c r="U90" i="1"/>
  <c r="T91" i="1"/>
  <c r="AE91" i="6" l="1"/>
  <c r="W91" i="6"/>
  <c r="O91" i="6"/>
  <c r="G91" i="6"/>
  <c r="AD91" i="6"/>
  <c r="V91" i="6"/>
  <c r="N91" i="6"/>
  <c r="F91" i="6"/>
  <c r="AC91" i="6"/>
  <c r="U91" i="6"/>
  <c r="M91" i="6"/>
  <c r="E91" i="6"/>
  <c r="AJ91" i="6"/>
  <c r="AB91" i="6"/>
  <c r="T91" i="6"/>
  <c r="L91" i="6"/>
  <c r="AI91" i="6"/>
  <c r="AA91" i="6"/>
  <c r="S91" i="6"/>
  <c r="K91" i="6"/>
  <c r="AH91" i="6"/>
  <c r="Z91" i="6"/>
  <c r="R91" i="6"/>
  <c r="J91" i="6"/>
  <c r="AG91" i="6"/>
  <c r="Y91" i="6"/>
  <c r="Q91" i="6"/>
  <c r="I91" i="6"/>
  <c r="AF91" i="6"/>
  <c r="X91" i="6"/>
  <c r="P91" i="6"/>
  <c r="H91" i="6"/>
  <c r="X90" i="1"/>
  <c r="C92" i="6" s="1"/>
  <c r="W90" i="1"/>
  <c r="B92" i="6" s="1"/>
  <c r="V90" i="1"/>
  <c r="A92" i="6" s="1"/>
  <c r="D91" i="6"/>
  <c r="C1541" i="1"/>
  <c r="U91" i="1"/>
  <c r="T92" i="1"/>
  <c r="AE92" i="6" l="1"/>
  <c r="W92" i="6"/>
  <c r="O92" i="6"/>
  <c r="G92" i="6"/>
  <c r="AD92" i="6"/>
  <c r="V92" i="6"/>
  <c r="N92" i="6"/>
  <c r="F92" i="6"/>
  <c r="AC92" i="6"/>
  <c r="U92" i="6"/>
  <c r="M92" i="6"/>
  <c r="E92" i="6"/>
  <c r="AJ92" i="6"/>
  <c r="AB92" i="6"/>
  <c r="T92" i="6"/>
  <c r="L92" i="6"/>
  <c r="AI92" i="6"/>
  <c r="AA92" i="6"/>
  <c r="S92" i="6"/>
  <c r="K92" i="6"/>
  <c r="AH92" i="6"/>
  <c r="Z92" i="6"/>
  <c r="R92" i="6"/>
  <c r="J92" i="6"/>
  <c r="AG92" i="6"/>
  <c r="Y92" i="6"/>
  <c r="Q92" i="6"/>
  <c r="I92" i="6"/>
  <c r="AF92" i="6"/>
  <c r="X92" i="6"/>
  <c r="P92" i="6"/>
  <c r="H92" i="6"/>
  <c r="X91" i="1"/>
  <c r="C93" i="6" s="1"/>
  <c r="W91" i="1"/>
  <c r="B93" i="6" s="1"/>
  <c r="V91" i="1"/>
  <c r="A93" i="6" s="1"/>
  <c r="C1542" i="1"/>
  <c r="T93" i="1"/>
  <c r="U92" i="1"/>
  <c r="D92" i="6"/>
  <c r="AE93" i="6" l="1"/>
  <c r="W93" i="6"/>
  <c r="O93" i="6"/>
  <c r="G93" i="6"/>
  <c r="AD93" i="6"/>
  <c r="V93" i="6"/>
  <c r="N93" i="6"/>
  <c r="F93" i="6"/>
  <c r="AC93" i="6"/>
  <c r="U93" i="6"/>
  <c r="M93" i="6"/>
  <c r="E93" i="6"/>
  <c r="AJ93" i="6"/>
  <c r="AB93" i="6"/>
  <c r="T93" i="6"/>
  <c r="L93" i="6"/>
  <c r="AI93" i="6"/>
  <c r="AA93" i="6"/>
  <c r="S93" i="6"/>
  <c r="K93" i="6"/>
  <c r="AH93" i="6"/>
  <c r="Z93" i="6"/>
  <c r="R93" i="6"/>
  <c r="J93" i="6"/>
  <c r="AG93" i="6"/>
  <c r="Y93" i="6"/>
  <c r="Q93" i="6"/>
  <c r="I93" i="6"/>
  <c r="AF93" i="6"/>
  <c r="X93" i="6"/>
  <c r="P93" i="6"/>
  <c r="H93" i="6"/>
  <c r="X92" i="1"/>
  <c r="C94" i="6" s="1"/>
  <c r="W92" i="1"/>
  <c r="B94" i="6" s="1"/>
  <c r="V92" i="1"/>
  <c r="A94" i="6" s="1"/>
  <c r="U93" i="1"/>
  <c r="T94" i="1"/>
  <c r="D93" i="6"/>
  <c r="C1543" i="1"/>
  <c r="AE94" i="6" l="1"/>
  <c r="W94" i="6"/>
  <c r="O94" i="6"/>
  <c r="G94" i="6"/>
  <c r="AD94" i="6"/>
  <c r="V94" i="6"/>
  <c r="N94" i="6"/>
  <c r="F94" i="6"/>
  <c r="AC94" i="6"/>
  <c r="U94" i="6"/>
  <c r="M94" i="6"/>
  <c r="E94" i="6"/>
  <c r="AJ94" i="6"/>
  <c r="AB94" i="6"/>
  <c r="T94" i="6"/>
  <c r="L94" i="6"/>
  <c r="AI94" i="6"/>
  <c r="AA94" i="6"/>
  <c r="S94" i="6"/>
  <c r="K94" i="6"/>
  <c r="AH94" i="6"/>
  <c r="Z94" i="6"/>
  <c r="R94" i="6"/>
  <c r="J94" i="6"/>
  <c r="AG94" i="6"/>
  <c r="Y94" i="6"/>
  <c r="Q94" i="6"/>
  <c r="I94" i="6"/>
  <c r="AF94" i="6"/>
  <c r="X94" i="6"/>
  <c r="P94" i="6"/>
  <c r="H94" i="6"/>
  <c r="X93" i="1"/>
  <c r="C95" i="6" s="1"/>
  <c r="W93" i="1"/>
  <c r="B95" i="6" s="1"/>
  <c r="V93" i="1"/>
  <c r="A95" i="6" s="1"/>
  <c r="C1544" i="1"/>
  <c r="U94" i="1"/>
  <c r="T95" i="1"/>
  <c r="D94" i="6"/>
  <c r="AE95" i="6" l="1"/>
  <c r="W95" i="6"/>
  <c r="O95" i="6"/>
  <c r="G95" i="6"/>
  <c r="AD95" i="6"/>
  <c r="V95" i="6"/>
  <c r="N95" i="6"/>
  <c r="F95" i="6"/>
  <c r="AC95" i="6"/>
  <c r="U95" i="6"/>
  <c r="M95" i="6"/>
  <c r="E95" i="6"/>
  <c r="AJ95" i="6"/>
  <c r="AB95" i="6"/>
  <c r="T95" i="6"/>
  <c r="L95" i="6"/>
  <c r="AI95" i="6"/>
  <c r="AA95" i="6"/>
  <c r="S95" i="6"/>
  <c r="K95" i="6"/>
  <c r="AH95" i="6"/>
  <c r="Z95" i="6"/>
  <c r="R95" i="6"/>
  <c r="J95" i="6"/>
  <c r="AG95" i="6"/>
  <c r="Y95" i="6"/>
  <c r="Q95" i="6"/>
  <c r="I95" i="6"/>
  <c r="AF95" i="6"/>
  <c r="X95" i="6"/>
  <c r="P95" i="6"/>
  <c r="H95" i="6"/>
  <c r="X94" i="1"/>
  <c r="C96" i="6" s="1"/>
  <c r="W94" i="1"/>
  <c r="B96" i="6" s="1"/>
  <c r="V94" i="1"/>
  <c r="A96" i="6" s="1"/>
  <c r="U95" i="1"/>
  <c r="T96" i="1"/>
  <c r="D95" i="6"/>
  <c r="C1545" i="1"/>
  <c r="AE96" i="6" l="1"/>
  <c r="W96" i="6"/>
  <c r="O96" i="6"/>
  <c r="G96" i="6"/>
  <c r="AD96" i="6"/>
  <c r="V96" i="6"/>
  <c r="N96" i="6"/>
  <c r="F96" i="6"/>
  <c r="AC96" i="6"/>
  <c r="U96" i="6"/>
  <c r="M96" i="6"/>
  <c r="E96" i="6"/>
  <c r="AJ96" i="6"/>
  <c r="AB96" i="6"/>
  <c r="T96" i="6"/>
  <c r="L96" i="6"/>
  <c r="AI96" i="6"/>
  <c r="AA96" i="6"/>
  <c r="S96" i="6"/>
  <c r="K96" i="6"/>
  <c r="AH96" i="6"/>
  <c r="Z96" i="6"/>
  <c r="R96" i="6"/>
  <c r="J96" i="6"/>
  <c r="AG96" i="6"/>
  <c r="Y96" i="6"/>
  <c r="Q96" i="6"/>
  <c r="I96" i="6"/>
  <c r="AF96" i="6"/>
  <c r="X96" i="6"/>
  <c r="P96" i="6"/>
  <c r="H96" i="6"/>
  <c r="X95" i="1"/>
  <c r="C97" i="6" s="1"/>
  <c r="W95" i="1"/>
  <c r="B97" i="6" s="1"/>
  <c r="V95" i="1"/>
  <c r="A97" i="6" s="1"/>
  <c r="U96" i="1"/>
  <c r="T97" i="1"/>
  <c r="D96" i="6"/>
  <c r="C1546" i="1"/>
  <c r="AE97" i="6" l="1"/>
  <c r="W97" i="6"/>
  <c r="O97" i="6"/>
  <c r="G97" i="6"/>
  <c r="AD97" i="6"/>
  <c r="V97" i="6"/>
  <c r="N97" i="6"/>
  <c r="F97" i="6"/>
  <c r="AC97" i="6"/>
  <c r="U97" i="6"/>
  <c r="M97" i="6"/>
  <c r="E97" i="6"/>
  <c r="AJ97" i="6"/>
  <c r="AB97" i="6"/>
  <c r="T97" i="6"/>
  <c r="L97" i="6"/>
  <c r="AI97" i="6"/>
  <c r="AA97" i="6"/>
  <c r="S97" i="6"/>
  <c r="K97" i="6"/>
  <c r="AH97" i="6"/>
  <c r="Z97" i="6"/>
  <c r="R97" i="6"/>
  <c r="J97" i="6"/>
  <c r="AG97" i="6"/>
  <c r="Y97" i="6"/>
  <c r="Q97" i="6"/>
  <c r="I97" i="6"/>
  <c r="AF97" i="6"/>
  <c r="X97" i="6"/>
  <c r="P97" i="6"/>
  <c r="H97" i="6"/>
  <c r="X96" i="1"/>
  <c r="C98" i="6" s="1"/>
  <c r="W96" i="1"/>
  <c r="B98" i="6" s="1"/>
  <c r="V96" i="1"/>
  <c r="A98" i="6" s="1"/>
  <c r="D97" i="6"/>
  <c r="C1547" i="1"/>
  <c r="U97" i="1"/>
  <c r="T98" i="1"/>
  <c r="AE98" i="6" l="1"/>
  <c r="W98" i="6"/>
  <c r="O98" i="6"/>
  <c r="G98" i="6"/>
  <c r="AD98" i="6"/>
  <c r="V98" i="6"/>
  <c r="N98" i="6"/>
  <c r="F98" i="6"/>
  <c r="AC98" i="6"/>
  <c r="U98" i="6"/>
  <c r="M98" i="6"/>
  <c r="E98" i="6"/>
  <c r="AJ98" i="6"/>
  <c r="AB98" i="6"/>
  <c r="T98" i="6"/>
  <c r="L98" i="6"/>
  <c r="AI98" i="6"/>
  <c r="AA98" i="6"/>
  <c r="S98" i="6"/>
  <c r="K98" i="6"/>
  <c r="AH98" i="6"/>
  <c r="Z98" i="6"/>
  <c r="R98" i="6"/>
  <c r="J98" i="6"/>
  <c r="AG98" i="6"/>
  <c r="Y98" i="6"/>
  <c r="Q98" i="6"/>
  <c r="I98" i="6"/>
  <c r="AF98" i="6"/>
  <c r="X98" i="6"/>
  <c r="P98" i="6"/>
  <c r="H98" i="6"/>
  <c r="X97" i="1"/>
  <c r="C99" i="6" s="1"/>
  <c r="W97" i="1"/>
  <c r="B99" i="6" s="1"/>
  <c r="V97" i="1"/>
  <c r="A99" i="6" s="1"/>
  <c r="D98" i="6"/>
  <c r="C1548" i="1"/>
  <c r="T99" i="1"/>
  <c r="U98" i="1"/>
  <c r="AE99" i="6" l="1"/>
  <c r="W99" i="6"/>
  <c r="O99" i="6"/>
  <c r="G99" i="6"/>
  <c r="AD99" i="6"/>
  <c r="V99" i="6"/>
  <c r="N99" i="6"/>
  <c r="F99" i="6"/>
  <c r="AC99" i="6"/>
  <c r="U99" i="6"/>
  <c r="M99" i="6"/>
  <c r="E99" i="6"/>
  <c r="AJ99" i="6"/>
  <c r="AB99" i="6"/>
  <c r="T99" i="6"/>
  <c r="L99" i="6"/>
  <c r="AI99" i="6"/>
  <c r="AA99" i="6"/>
  <c r="S99" i="6"/>
  <c r="K99" i="6"/>
  <c r="AH99" i="6"/>
  <c r="Z99" i="6"/>
  <c r="R99" i="6"/>
  <c r="J99" i="6"/>
  <c r="AG99" i="6"/>
  <c r="Y99" i="6"/>
  <c r="Q99" i="6"/>
  <c r="I99" i="6"/>
  <c r="AF99" i="6"/>
  <c r="X99" i="6"/>
  <c r="P99" i="6"/>
  <c r="H99" i="6"/>
  <c r="X98" i="1"/>
  <c r="C100" i="6" s="1"/>
  <c r="W98" i="1"/>
  <c r="B100" i="6" s="1"/>
  <c r="V98" i="1"/>
  <c r="A100" i="6" s="1"/>
  <c r="C1549" i="1"/>
  <c r="D99" i="6"/>
  <c r="U99" i="1"/>
  <c r="T100" i="1"/>
  <c r="AE100" i="6" l="1"/>
  <c r="W100" i="6"/>
  <c r="O100" i="6"/>
  <c r="G100" i="6"/>
  <c r="AD100" i="6"/>
  <c r="V100" i="6"/>
  <c r="N100" i="6"/>
  <c r="F100" i="6"/>
  <c r="AC100" i="6"/>
  <c r="U100" i="6"/>
  <c r="M100" i="6"/>
  <c r="E100" i="6"/>
  <c r="AJ100" i="6"/>
  <c r="AB100" i="6"/>
  <c r="T100" i="6"/>
  <c r="L100" i="6"/>
  <c r="AI100" i="6"/>
  <c r="AA100" i="6"/>
  <c r="S100" i="6"/>
  <c r="K100" i="6"/>
  <c r="AH100" i="6"/>
  <c r="Z100" i="6"/>
  <c r="R100" i="6"/>
  <c r="J100" i="6"/>
  <c r="AG100" i="6"/>
  <c r="Y100" i="6"/>
  <c r="Q100" i="6"/>
  <c r="I100" i="6"/>
  <c r="AF100" i="6"/>
  <c r="X100" i="6"/>
  <c r="P100" i="6"/>
  <c r="H100" i="6"/>
  <c r="X99" i="1"/>
  <c r="C101" i="6" s="1"/>
  <c r="W99" i="1"/>
  <c r="B101" i="6" s="1"/>
  <c r="V99" i="1"/>
  <c r="A101" i="6" s="1"/>
  <c r="U100" i="1"/>
  <c r="T101" i="1"/>
  <c r="D100" i="6"/>
  <c r="C1550" i="1"/>
  <c r="AE101" i="6" l="1"/>
  <c r="W101" i="6"/>
  <c r="O101" i="6"/>
  <c r="G101" i="6"/>
  <c r="AD101" i="6"/>
  <c r="V101" i="6"/>
  <c r="N101" i="6"/>
  <c r="F101" i="6"/>
  <c r="AC101" i="6"/>
  <c r="U101" i="6"/>
  <c r="M101" i="6"/>
  <c r="E101" i="6"/>
  <c r="AJ101" i="6"/>
  <c r="AB101" i="6"/>
  <c r="T101" i="6"/>
  <c r="L101" i="6"/>
  <c r="AI101" i="6"/>
  <c r="AA101" i="6"/>
  <c r="S101" i="6"/>
  <c r="K101" i="6"/>
  <c r="AH101" i="6"/>
  <c r="Z101" i="6"/>
  <c r="R101" i="6"/>
  <c r="J101" i="6"/>
  <c r="AG101" i="6"/>
  <c r="Y101" i="6"/>
  <c r="Q101" i="6"/>
  <c r="I101" i="6"/>
  <c r="AF101" i="6"/>
  <c r="X101" i="6"/>
  <c r="P101" i="6"/>
  <c r="H101" i="6"/>
  <c r="X100" i="1"/>
  <c r="C102" i="6" s="1"/>
  <c r="W100" i="1"/>
  <c r="B102" i="6" s="1"/>
  <c r="V100" i="1"/>
  <c r="A102" i="6" s="1"/>
  <c r="C1551" i="1"/>
  <c r="U101" i="1"/>
  <c r="T102" i="1"/>
  <c r="D101" i="6"/>
  <c r="AE102" i="6" l="1"/>
  <c r="W102" i="6"/>
  <c r="O102" i="6"/>
  <c r="G102" i="6"/>
  <c r="AD102" i="6"/>
  <c r="V102" i="6"/>
  <c r="N102" i="6"/>
  <c r="F102" i="6"/>
  <c r="AC102" i="6"/>
  <c r="U102" i="6"/>
  <c r="M102" i="6"/>
  <c r="E102" i="6"/>
  <c r="AJ102" i="6"/>
  <c r="AB102" i="6"/>
  <c r="T102" i="6"/>
  <c r="L102" i="6"/>
  <c r="AI102" i="6"/>
  <c r="AA102" i="6"/>
  <c r="S102" i="6"/>
  <c r="K102" i="6"/>
  <c r="AH102" i="6"/>
  <c r="Z102" i="6"/>
  <c r="R102" i="6"/>
  <c r="J102" i="6"/>
  <c r="AG102" i="6"/>
  <c r="Y102" i="6"/>
  <c r="Q102" i="6"/>
  <c r="I102" i="6"/>
  <c r="AF102" i="6"/>
  <c r="X102" i="6"/>
  <c r="P102" i="6"/>
  <c r="H102" i="6"/>
  <c r="X101" i="1"/>
  <c r="C103" i="6" s="1"/>
  <c r="W101" i="1"/>
  <c r="B103" i="6" s="1"/>
  <c r="V101" i="1"/>
  <c r="A103" i="6" s="1"/>
  <c r="U102" i="1"/>
  <c r="T103" i="1"/>
  <c r="D102" i="6"/>
  <c r="C1552" i="1"/>
  <c r="AE103" i="6" l="1"/>
  <c r="W103" i="6"/>
  <c r="O103" i="6"/>
  <c r="G103" i="6"/>
  <c r="AD103" i="6"/>
  <c r="V103" i="6"/>
  <c r="N103" i="6"/>
  <c r="F103" i="6"/>
  <c r="AC103" i="6"/>
  <c r="U103" i="6"/>
  <c r="M103" i="6"/>
  <c r="E103" i="6"/>
  <c r="AJ103" i="6"/>
  <c r="AB103" i="6"/>
  <c r="T103" i="6"/>
  <c r="L103" i="6"/>
  <c r="AI103" i="6"/>
  <c r="AA103" i="6"/>
  <c r="S103" i="6"/>
  <c r="K103" i="6"/>
  <c r="AH103" i="6"/>
  <c r="Z103" i="6"/>
  <c r="R103" i="6"/>
  <c r="J103" i="6"/>
  <c r="AG103" i="6"/>
  <c r="Y103" i="6"/>
  <c r="Q103" i="6"/>
  <c r="I103" i="6"/>
  <c r="AF103" i="6"/>
  <c r="X103" i="6"/>
  <c r="P103" i="6"/>
  <c r="H103" i="6"/>
  <c r="X102" i="1"/>
  <c r="C104" i="6" s="1"/>
  <c r="V102" i="1"/>
  <c r="A104" i="6" s="1"/>
  <c r="W102" i="1"/>
  <c r="B104" i="6" s="1"/>
  <c r="D103" i="6"/>
  <c r="U103" i="1"/>
  <c r="T104" i="1"/>
  <c r="C1553" i="1"/>
  <c r="AE104" i="6" l="1"/>
  <c r="W104" i="6"/>
  <c r="O104" i="6"/>
  <c r="G104" i="6"/>
  <c r="AD104" i="6"/>
  <c r="V104" i="6"/>
  <c r="N104" i="6"/>
  <c r="F104" i="6"/>
  <c r="AC104" i="6"/>
  <c r="U104" i="6"/>
  <c r="M104" i="6"/>
  <c r="E104" i="6"/>
  <c r="AJ104" i="6"/>
  <c r="AB104" i="6"/>
  <c r="T104" i="6"/>
  <c r="L104" i="6"/>
  <c r="AI104" i="6"/>
  <c r="AA104" i="6"/>
  <c r="S104" i="6"/>
  <c r="K104" i="6"/>
  <c r="AH104" i="6"/>
  <c r="Z104" i="6"/>
  <c r="R104" i="6"/>
  <c r="J104" i="6"/>
  <c r="AG104" i="6"/>
  <c r="Y104" i="6"/>
  <c r="Q104" i="6"/>
  <c r="I104" i="6"/>
  <c r="AF104" i="6"/>
  <c r="X104" i="6"/>
  <c r="P104" i="6"/>
  <c r="H104" i="6"/>
  <c r="X103" i="1"/>
  <c r="C105" i="6" s="1"/>
  <c r="W103" i="1"/>
  <c r="B105" i="6" s="1"/>
  <c r="V103" i="1"/>
  <c r="A105" i="6" s="1"/>
  <c r="D104" i="6"/>
  <c r="C1554" i="1"/>
  <c r="U104" i="1"/>
  <c r="T105" i="1"/>
  <c r="AE105" i="6" l="1"/>
  <c r="W105" i="6"/>
  <c r="O105" i="6"/>
  <c r="G105" i="6"/>
  <c r="AD105" i="6"/>
  <c r="V105" i="6"/>
  <c r="N105" i="6"/>
  <c r="F105" i="6"/>
  <c r="AC105" i="6"/>
  <c r="U105" i="6"/>
  <c r="M105" i="6"/>
  <c r="E105" i="6"/>
  <c r="AJ105" i="6"/>
  <c r="AB105" i="6"/>
  <c r="T105" i="6"/>
  <c r="L105" i="6"/>
  <c r="AI105" i="6"/>
  <c r="AA105" i="6"/>
  <c r="S105" i="6"/>
  <c r="K105" i="6"/>
  <c r="AH105" i="6"/>
  <c r="Z105" i="6"/>
  <c r="R105" i="6"/>
  <c r="J105" i="6"/>
  <c r="AG105" i="6"/>
  <c r="Y105" i="6"/>
  <c r="Q105" i="6"/>
  <c r="I105" i="6"/>
  <c r="AF105" i="6"/>
  <c r="X105" i="6"/>
  <c r="P105" i="6"/>
  <c r="H105" i="6"/>
  <c r="X104" i="1"/>
  <c r="C106" i="6" s="1"/>
  <c r="W104" i="1"/>
  <c r="B106" i="6" s="1"/>
  <c r="V104" i="1"/>
  <c r="A106" i="6" s="1"/>
  <c r="U105" i="1"/>
  <c r="T106" i="1"/>
  <c r="C1555" i="1"/>
  <c r="D105" i="6"/>
  <c r="AE106" i="6" l="1"/>
  <c r="W106" i="6"/>
  <c r="O106" i="6"/>
  <c r="G106" i="6"/>
  <c r="AD106" i="6"/>
  <c r="V106" i="6"/>
  <c r="N106" i="6"/>
  <c r="F106" i="6"/>
  <c r="AC106" i="6"/>
  <c r="U106" i="6"/>
  <c r="M106" i="6"/>
  <c r="E106" i="6"/>
  <c r="AJ106" i="6"/>
  <c r="AB106" i="6"/>
  <c r="T106" i="6"/>
  <c r="L106" i="6"/>
  <c r="AI106" i="6"/>
  <c r="AA106" i="6"/>
  <c r="S106" i="6"/>
  <c r="K106" i="6"/>
  <c r="AH106" i="6"/>
  <c r="Z106" i="6"/>
  <c r="R106" i="6"/>
  <c r="J106" i="6"/>
  <c r="AG106" i="6"/>
  <c r="Y106" i="6"/>
  <c r="Q106" i="6"/>
  <c r="I106" i="6"/>
  <c r="AF106" i="6"/>
  <c r="X106" i="6"/>
  <c r="P106" i="6"/>
  <c r="H106" i="6"/>
  <c r="X105" i="1"/>
  <c r="C107" i="6" s="1"/>
  <c r="W105" i="1"/>
  <c r="B107" i="6" s="1"/>
  <c r="V105" i="1"/>
  <c r="A107" i="6" s="1"/>
  <c r="D106" i="6"/>
  <c r="C1556" i="1"/>
  <c r="U106" i="1"/>
  <c r="T107" i="1"/>
  <c r="AE107" i="6" l="1"/>
  <c r="W107" i="6"/>
  <c r="O107" i="6"/>
  <c r="G107" i="6"/>
  <c r="AD107" i="6"/>
  <c r="V107" i="6"/>
  <c r="N107" i="6"/>
  <c r="F107" i="6"/>
  <c r="AC107" i="6"/>
  <c r="U107" i="6"/>
  <c r="M107" i="6"/>
  <c r="E107" i="6"/>
  <c r="AJ107" i="6"/>
  <c r="AB107" i="6"/>
  <c r="T107" i="6"/>
  <c r="L107" i="6"/>
  <c r="AI107" i="6"/>
  <c r="AA107" i="6"/>
  <c r="S107" i="6"/>
  <c r="K107" i="6"/>
  <c r="AH107" i="6"/>
  <c r="Z107" i="6"/>
  <c r="R107" i="6"/>
  <c r="J107" i="6"/>
  <c r="AG107" i="6"/>
  <c r="Y107" i="6"/>
  <c r="Q107" i="6"/>
  <c r="I107" i="6"/>
  <c r="AF107" i="6"/>
  <c r="X107" i="6"/>
  <c r="P107" i="6"/>
  <c r="H107" i="6"/>
  <c r="X106" i="1"/>
  <c r="C108" i="6" s="1"/>
  <c r="W106" i="1"/>
  <c r="B108" i="6" s="1"/>
  <c r="V106" i="1"/>
  <c r="A108" i="6" s="1"/>
  <c r="C1557" i="1"/>
  <c r="U107" i="1"/>
  <c r="T108" i="1"/>
  <c r="D107" i="6"/>
  <c r="AE108" i="6" l="1"/>
  <c r="W108" i="6"/>
  <c r="O108" i="6"/>
  <c r="G108" i="6"/>
  <c r="AD108" i="6"/>
  <c r="V108" i="6"/>
  <c r="N108" i="6"/>
  <c r="F108" i="6"/>
  <c r="AC108" i="6"/>
  <c r="U108" i="6"/>
  <c r="M108" i="6"/>
  <c r="E108" i="6"/>
  <c r="AJ108" i="6"/>
  <c r="AB108" i="6"/>
  <c r="T108" i="6"/>
  <c r="L108" i="6"/>
  <c r="AI108" i="6"/>
  <c r="AA108" i="6"/>
  <c r="S108" i="6"/>
  <c r="K108" i="6"/>
  <c r="AH108" i="6"/>
  <c r="Z108" i="6"/>
  <c r="R108" i="6"/>
  <c r="J108" i="6"/>
  <c r="AG108" i="6"/>
  <c r="Y108" i="6"/>
  <c r="Q108" i="6"/>
  <c r="I108" i="6"/>
  <c r="AF108" i="6"/>
  <c r="X108" i="6"/>
  <c r="P108" i="6"/>
  <c r="H108" i="6"/>
  <c r="X107" i="1"/>
  <c r="C109" i="6" s="1"/>
  <c r="W107" i="1"/>
  <c r="B109" i="6" s="1"/>
  <c r="V107" i="1"/>
  <c r="A109" i="6" s="1"/>
  <c r="U108" i="1"/>
  <c r="T109" i="1"/>
  <c r="D108" i="6"/>
  <c r="C1558" i="1"/>
  <c r="AE109" i="6" l="1"/>
  <c r="W109" i="6"/>
  <c r="O109" i="6"/>
  <c r="G109" i="6"/>
  <c r="AD109" i="6"/>
  <c r="V109" i="6"/>
  <c r="N109" i="6"/>
  <c r="F109" i="6"/>
  <c r="AC109" i="6"/>
  <c r="U109" i="6"/>
  <c r="M109" i="6"/>
  <c r="E109" i="6"/>
  <c r="AJ109" i="6"/>
  <c r="AB109" i="6"/>
  <c r="T109" i="6"/>
  <c r="L109" i="6"/>
  <c r="AI109" i="6"/>
  <c r="AA109" i="6"/>
  <c r="S109" i="6"/>
  <c r="K109" i="6"/>
  <c r="AH109" i="6"/>
  <c r="Z109" i="6"/>
  <c r="R109" i="6"/>
  <c r="J109" i="6"/>
  <c r="AG109" i="6"/>
  <c r="Y109" i="6"/>
  <c r="Q109" i="6"/>
  <c r="I109" i="6"/>
  <c r="AF109" i="6"/>
  <c r="X109" i="6"/>
  <c r="P109" i="6"/>
  <c r="H109" i="6"/>
  <c r="X108" i="1"/>
  <c r="C110" i="6" s="1"/>
  <c r="W108" i="1"/>
  <c r="B110" i="6" s="1"/>
  <c r="V108" i="1"/>
  <c r="A110" i="6" s="1"/>
  <c r="C1559" i="1"/>
  <c r="U109" i="1"/>
  <c r="T110" i="1"/>
  <c r="D109" i="6"/>
  <c r="AE110" i="6" l="1"/>
  <c r="W110" i="6"/>
  <c r="O110" i="6"/>
  <c r="G110" i="6"/>
  <c r="AD110" i="6"/>
  <c r="V110" i="6"/>
  <c r="N110" i="6"/>
  <c r="F110" i="6"/>
  <c r="AC110" i="6"/>
  <c r="U110" i="6"/>
  <c r="M110" i="6"/>
  <c r="E110" i="6"/>
  <c r="AJ110" i="6"/>
  <c r="AB110" i="6"/>
  <c r="T110" i="6"/>
  <c r="L110" i="6"/>
  <c r="AI110" i="6"/>
  <c r="AA110" i="6"/>
  <c r="S110" i="6"/>
  <c r="K110" i="6"/>
  <c r="AH110" i="6"/>
  <c r="Z110" i="6"/>
  <c r="R110" i="6"/>
  <c r="J110" i="6"/>
  <c r="AG110" i="6"/>
  <c r="Y110" i="6"/>
  <c r="Q110" i="6"/>
  <c r="I110" i="6"/>
  <c r="AF110" i="6"/>
  <c r="X110" i="6"/>
  <c r="P110" i="6"/>
  <c r="H110" i="6"/>
  <c r="X109" i="1"/>
  <c r="C111" i="6" s="1"/>
  <c r="W109" i="1"/>
  <c r="B111" i="6" s="1"/>
  <c r="V109" i="1"/>
  <c r="A111" i="6" s="1"/>
  <c r="U110" i="1"/>
  <c r="T111" i="1"/>
  <c r="D110" i="6"/>
  <c r="C1560" i="1"/>
  <c r="AE111" i="6" l="1"/>
  <c r="W111" i="6"/>
  <c r="O111" i="6"/>
  <c r="G111" i="6"/>
  <c r="AD111" i="6"/>
  <c r="V111" i="6"/>
  <c r="N111" i="6"/>
  <c r="F111" i="6"/>
  <c r="AC111" i="6"/>
  <c r="U111" i="6"/>
  <c r="M111" i="6"/>
  <c r="E111" i="6"/>
  <c r="AJ111" i="6"/>
  <c r="AB111" i="6"/>
  <c r="T111" i="6"/>
  <c r="L111" i="6"/>
  <c r="AI111" i="6"/>
  <c r="AA111" i="6"/>
  <c r="S111" i="6"/>
  <c r="K111" i="6"/>
  <c r="AH111" i="6"/>
  <c r="Z111" i="6"/>
  <c r="R111" i="6"/>
  <c r="J111" i="6"/>
  <c r="AG111" i="6"/>
  <c r="Y111" i="6"/>
  <c r="Q111" i="6"/>
  <c r="I111" i="6"/>
  <c r="AF111" i="6"/>
  <c r="X111" i="6"/>
  <c r="P111" i="6"/>
  <c r="H111" i="6"/>
  <c r="X110" i="1"/>
  <c r="C112" i="6" s="1"/>
  <c r="W110" i="1"/>
  <c r="B112" i="6" s="1"/>
  <c r="V110" i="1"/>
  <c r="A112" i="6" s="1"/>
  <c r="D111" i="6"/>
  <c r="C1561" i="1"/>
  <c r="U111" i="1"/>
  <c r="T112" i="1"/>
  <c r="AE112" i="6" l="1"/>
  <c r="W112" i="6"/>
  <c r="O112" i="6"/>
  <c r="G112" i="6"/>
  <c r="AD112" i="6"/>
  <c r="V112" i="6"/>
  <c r="N112" i="6"/>
  <c r="F112" i="6"/>
  <c r="AC112" i="6"/>
  <c r="U112" i="6"/>
  <c r="M112" i="6"/>
  <c r="E112" i="6"/>
  <c r="AJ112" i="6"/>
  <c r="AB112" i="6"/>
  <c r="T112" i="6"/>
  <c r="L112" i="6"/>
  <c r="AI112" i="6"/>
  <c r="AA112" i="6"/>
  <c r="S112" i="6"/>
  <c r="K112" i="6"/>
  <c r="AH112" i="6"/>
  <c r="Z112" i="6"/>
  <c r="R112" i="6"/>
  <c r="J112" i="6"/>
  <c r="AG112" i="6"/>
  <c r="Y112" i="6"/>
  <c r="Q112" i="6"/>
  <c r="I112" i="6"/>
  <c r="AF112" i="6"/>
  <c r="X112" i="6"/>
  <c r="P112" i="6"/>
  <c r="H112" i="6"/>
  <c r="X111" i="1"/>
  <c r="C113" i="6" s="1"/>
  <c r="W111" i="1"/>
  <c r="B113" i="6" s="1"/>
  <c r="V111" i="1"/>
  <c r="A113" i="6" s="1"/>
  <c r="C1562" i="1"/>
  <c r="D112" i="6"/>
  <c r="U112" i="1"/>
  <c r="T113" i="1"/>
  <c r="AE113" i="6" l="1"/>
  <c r="W113" i="6"/>
  <c r="O113" i="6"/>
  <c r="G113" i="6"/>
  <c r="AD113" i="6"/>
  <c r="V113" i="6"/>
  <c r="N113" i="6"/>
  <c r="F113" i="6"/>
  <c r="AC113" i="6"/>
  <c r="U113" i="6"/>
  <c r="M113" i="6"/>
  <c r="E113" i="6"/>
  <c r="AJ113" i="6"/>
  <c r="AB113" i="6"/>
  <c r="T113" i="6"/>
  <c r="L113" i="6"/>
  <c r="AI113" i="6"/>
  <c r="AA113" i="6"/>
  <c r="S113" i="6"/>
  <c r="K113" i="6"/>
  <c r="AH113" i="6"/>
  <c r="Z113" i="6"/>
  <c r="R113" i="6"/>
  <c r="J113" i="6"/>
  <c r="AG113" i="6"/>
  <c r="Y113" i="6"/>
  <c r="Q113" i="6"/>
  <c r="I113" i="6"/>
  <c r="AF113" i="6"/>
  <c r="X113" i="6"/>
  <c r="P113" i="6"/>
  <c r="H113" i="6"/>
  <c r="X112" i="1"/>
  <c r="C114" i="6" s="1"/>
  <c r="W112" i="1"/>
  <c r="B114" i="6" s="1"/>
  <c r="V112" i="1"/>
  <c r="A114" i="6" s="1"/>
  <c r="D113" i="6"/>
  <c r="U113" i="1"/>
  <c r="T114" i="1"/>
  <c r="C1563" i="1"/>
  <c r="AE114" i="6" l="1"/>
  <c r="W114" i="6"/>
  <c r="O114" i="6"/>
  <c r="G114" i="6"/>
  <c r="AD114" i="6"/>
  <c r="V114" i="6"/>
  <c r="N114" i="6"/>
  <c r="F114" i="6"/>
  <c r="AC114" i="6"/>
  <c r="U114" i="6"/>
  <c r="M114" i="6"/>
  <c r="E114" i="6"/>
  <c r="AJ114" i="6"/>
  <c r="AB114" i="6"/>
  <c r="T114" i="6"/>
  <c r="L114" i="6"/>
  <c r="AI114" i="6"/>
  <c r="AA114" i="6"/>
  <c r="S114" i="6"/>
  <c r="K114" i="6"/>
  <c r="AH114" i="6"/>
  <c r="Z114" i="6"/>
  <c r="R114" i="6"/>
  <c r="J114" i="6"/>
  <c r="AG114" i="6"/>
  <c r="Y114" i="6"/>
  <c r="Q114" i="6"/>
  <c r="I114" i="6"/>
  <c r="AF114" i="6"/>
  <c r="X114" i="6"/>
  <c r="P114" i="6"/>
  <c r="H114" i="6"/>
  <c r="X113" i="1"/>
  <c r="C115" i="6" s="1"/>
  <c r="W113" i="1"/>
  <c r="B115" i="6" s="1"/>
  <c r="V113" i="1"/>
  <c r="A115" i="6" s="1"/>
  <c r="D114" i="6"/>
  <c r="C1564" i="1"/>
  <c r="T115" i="1"/>
  <c r="U114" i="1"/>
  <c r="AE115" i="6" l="1"/>
  <c r="W115" i="6"/>
  <c r="O115" i="6"/>
  <c r="G115" i="6"/>
  <c r="AD115" i="6"/>
  <c r="V115" i="6"/>
  <c r="N115" i="6"/>
  <c r="F115" i="6"/>
  <c r="AC115" i="6"/>
  <c r="U115" i="6"/>
  <c r="M115" i="6"/>
  <c r="E115" i="6"/>
  <c r="AJ115" i="6"/>
  <c r="AB115" i="6"/>
  <c r="T115" i="6"/>
  <c r="L115" i="6"/>
  <c r="AI115" i="6"/>
  <c r="AA115" i="6"/>
  <c r="S115" i="6"/>
  <c r="K115" i="6"/>
  <c r="AH115" i="6"/>
  <c r="Z115" i="6"/>
  <c r="R115" i="6"/>
  <c r="J115" i="6"/>
  <c r="AG115" i="6"/>
  <c r="Y115" i="6"/>
  <c r="Q115" i="6"/>
  <c r="I115" i="6"/>
  <c r="AF115" i="6"/>
  <c r="X115" i="6"/>
  <c r="P115" i="6"/>
  <c r="H115" i="6"/>
  <c r="X114" i="1"/>
  <c r="C116" i="6" s="1"/>
  <c r="W114" i="1"/>
  <c r="B116" i="6" s="1"/>
  <c r="V114" i="1"/>
  <c r="A116" i="6" s="1"/>
  <c r="T116" i="1"/>
  <c r="U115" i="1"/>
  <c r="C1565" i="1"/>
  <c r="D115" i="6"/>
  <c r="AE116" i="6" l="1"/>
  <c r="W116" i="6"/>
  <c r="O116" i="6"/>
  <c r="G116" i="6"/>
  <c r="AD116" i="6"/>
  <c r="V116" i="6"/>
  <c r="N116" i="6"/>
  <c r="F116" i="6"/>
  <c r="AC116" i="6"/>
  <c r="U116" i="6"/>
  <c r="M116" i="6"/>
  <c r="E116" i="6"/>
  <c r="AJ116" i="6"/>
  <c r="AB116" i="6"/>
  <c r="T116" i="6"/>
  <c r="L116" i="6"/>
  <c r="AI116" i="6"/>
  <c r="AA116" i="6"/>
  <c r="S116" i="6"/>
  <c r="K116" i="6"/>
  <c r="AH116" i="6"/>
  <c r="Z116" i="6"/>
  <c r="R116" i="6"/>
  <c r="J116" i="6"/>
  <c r="AG116" i="6"/>
  <c r="Y116" i="6"/>
  <c r="Q116" i="6"/>
  <c r="I116" i="6"/>
  <c r="AF116" i="6"/>
  <c r="X116" i="6"/>
  <c r="P116" i="6"/>
  <c r="H116" i="6"/>
  <c r="X115" i="1"/>
  <c r="C117" i="6" s="1"/>
  <c r="W115" i="1"/>
  <c r="B117" i="6" s="1"/>
  <c r="V115" i="1"/>
  <c r="A117" i="6" s="1"/>
  <c r="C1566" i="1"/>
  <c r="U116" i="1"/>
  <c r="T117" i="1"/>
  <c r="D116" i="6"/>
  <c r="AE117" i="6" l="1"/>
  <c r="W117" i="6"/>
  <c r="O117" i="6"/>
  <c r="G117" i="6"/>
  <c r="AD117" i="6"/>
  <c r="V117" i="6"/>
  <c r="N117" i="6"/>
  <c r="F117" i="6"/>
  <c r="AC117" i="6"/>
  <c r="U117" i="6"/>
  <c r="M117" i="6"/>
  <c r="E117" i="6"/>
  <c r="AJ117" i="6"/>
  <c r="AB117" i="6"/>
  <c r="T117" i="6"/>
  <c r="L117" i="6"/>
  <c r="AI117" i="6"/>
  <c r="AA117" i="6"/>
  <c r="S117" i="6"/>
  <c r="K117" i="6"/>
  <c r="AH117" i="6"/>
  <c r="Z117" i="6"/>
  <c r="R117" i="6"/>
  <c r="J117" i="6"/>
  <c r="AG117" i="6"/>
  <c r="Y117" i="6"/>
  <c r="Q117" i="6"/>
  <c r="I117" i="6"/>
  <c r="AF117" i="6"/>
  <c r="X117" i="6"/>
  <c r="P117" i="6"/>
  <c r="H117" i="6"/>
  <c r="X116" i="1"/>
  <c r="C118" i="6" s="1"/>
  <c r="W116" i="1"/>
  <c r="B118" i="6" s="1"/>
  <c r="V116" i="1"/>
  <c r="A118" i="6" s="1"/>
  <c r="D117" i="6"/>
  <c r="U117" i="1"/>
  <c r="T118" i="1"/>
  <c r="C1567" i="1"/>
  <c r="AE118" i="6" l="1"/>
  <c r="W118" i="6"/>
  <c r="O118" i="6"/>
  <c r="G118" i="6"/>
  <c r="AD118" i="6"/>
  <c r="V118" i="6"/>
  <c r="N118" i="6"/>
  <c r="F118" i="6"/>
  <c r="AC118" i="6"/>
  <c r="U118" i="6"/>
  <c r="M118" i="6"/>
  <c r="E118" i="6"/>
  <c r="AJ118" i="6"/>
  <c r="AB118" i="6"/>
  <c r="T118" i="6"/>
  <c r="L118" i="6"/>
  <c r="AI118" i="6"/>
  <c r="AA118" i="6"/>
  <c r="S118" i="6"/>
  <c r="K118" i="6"/>
  <c r="AH118" i="6"/>
  <c r="Z118" i="6"/>
  <c r="R118" i="6"/>
  <c r="J118" i="6"/>
  <c r="AG118" i="6"/>
  <c r="Y118" i="6"/>
  <c r="Q118" i="6"/>
  <c r="I118" i="6"/>
  <c r="AF118" i="6"/>
  <c r="X118" i="6"/>
  <c r="P118" i="6"/>
  <c r="H118" i="6"/>
  <c r="X117" i="1"/>
  <c r="C119" i="6" s="1"/>
  <c r="W117" i="1"/>
  <c r="B119" i="6" s="1"/>
  <c r="V117" i="1"/>
  <c r="A119" i="6" s="1"/>
  <c r="D118" i="6"/>
  <c r="C1568" i="1"/>
  <c r="U118" i="1"/>
  <c r="T119" i="1"/>
  <c r="AE119" i="6" l="1"/>
  <c r="W119" i="6"/>
  <c r="O119" i="6"/>
  <c r="G119" i="6"/>
  <c r="AD119" i="6"/>
  <c r="V119" i="6"/>
  <c r="N119" i="6"/>
  <c r="F119" i="6"/>
  <c r="AC119" i="6"/>
  <c r="U119" i="6"/>
  <c r="M119" i="6"/>
  <c r="E119" i="6"/>
  <c r="AJ119" i="6"/>
  <c r="AB119" i="6"/>
  <c r="T119" i="6"/>
  <c r="L119" i="6"/>
  <c r="AI119" i="6"/>
  <c r="AA119" i="6"/>
  <c r="S119" i="6"/>
  <c r="K119" i="6"/>
  <c r="AH119" i="6"/>
  <c r="Z119" i="6"/>
  <c r="R119" i="6"/>
  <c r="J119" i="6"/>
  <c r="AG119" i="6"/>
  <c r="Y119" i="6"/>
  <c r="Q119" i="6"/>
  <c r="I119" i="6"/>
  <c r="AF119" i="6"/>
  <c r="X119" i="6"/>
  <c r="P119" i="6"/>
  <c r="H119" i="6"/>
  <c r="X118" i="1"/>
  <c r="C120" i="6" s="1"/>
  <c r="V118" i="1"/>
  <c r="A120" i="6" s="1"/>
  <c r="W118" i="1"/>
  <c r="B120" i="6" s="1"/>
  <c r="C1569" i="1"/>
  <c r="T120" i="1"/>
  <c r="U119" i="1"/>
  <c r="D119" i="6"/>
  <c r="AE120" i="6" l="1"/>
  <c r="W120" i="6"/>
  <c r="O120" i="6"/>
  <c r="G120" i="6"/>
  <c r="AD120" i="6"/>
  <c r="V120" i="6"/>
  <c r="N120" i="6"/>
  <c r="F120" i="6"/>
  <c r="AC120" i="6"/>
  <c r="U120" i="6"/>
  <c r="M120" i="6"/>
  <c r="E120" i="6"/>
  <c r="AJ120" i="6"/>
  <c r="AB120" i="6"/>
  <c r="T120" i="6"/>
  <c r="L120" i="6"/>
  <c r="AI120" i="6"/>
  <c r="AA120" i="6"/>
  <c r="S120" i="6"/>
  <c r="K120" i="6"/>
  <c r="AH120" i="6"/>
  <c r="Z120" i="6"/>
  <c r="R120" i="6"/>
  <c r="J120" i="6"/>
  <c r="AG120" i="6"/>
  <c r="Y120" i="6"/>
  <c r="Q120" i="6"/>
  <c r="I120" i="6"/>
  <c r="AF120" i="6"/>
  <c r="X120" i="6"/>
  <c r="P120" i="6"/>
  <c r="H120" i="6"/>
  <c r="X119" i="1"/>
  <c r="C121" i="6" s="1"/>
  <c r="W119" i="1"/>
  <c r="B121" i="6" s="1"/>
  <c r="V119" i="1"/>
  <c r="A121" i="6" s="1"/>
  <c r="D120" i="6"/>
  <c r="U120" i="1"/>
  <c r="T121" i="1"/>
  <c r="C1570" i="1"/>
  <c r="AE121" i="6" l="1"/>
  <c r="W121" i="6"/>
  <c r="O121" i="6"/>
  <c r="G121" i="6"/>
  <c r="AD121" i="6"/>
  <c r="V121" i="6"/>
  <c r="N121" i="6"/>
  <c r="F121" i="6"/>
  <c r="AC121" i="6"/>
  <c r="U121" i="6"/>
  <c r="M121" i="6"/>
  <c r="E121" i="6"/>
  <c r="AJ121" i="6"/>
  <c r="AB121" i="6"/>
  <c r="T121" i="6"/>
  <c r="L121" i="6"/>
  <c r="AI121" i="6"/>
  <c r="AA121" i="6"/>
  <c r="S121" i="6"/>
  <c r="K121" i="6"/>
  <c r="AH121" i="6"/>
  <c r="Z121" i="6"/>
  <c r="R121" i="6"/>
  <c r="J121" i="6"/>
  <c r="AG121" i="6"/>
  <c r="Y121" i="6"/>
  <c r="Q121" i="6"/>
  <c r="I121" i="6"/>
  <c r="AF121" i="6"/>
  <c r="X121" i="6"/>
  <c r="P121" i="6"/>
  <c r="H121" i="6"/>
  <c r="X120" i="1"/>
  <c r="C122" i="6" s="1"/>
  <c r="W120" i="1"/>
  <c r="B122" i="6" s="1"/>
  <c r="V120" i="1"/>
  <c r="A122" i="6" s="1"/>
  <c r="C1571" i="1"/>
  <c r="T122" i="1"/>
  <c r="U121" i="1"/>
  <c r="D121" i="6"/>
  <c r="AE122" i="6" l="1"/>
  <c r="W122" i="6"/>
  <c r="O122" i="6"/>
  <c r="G122" i="6"/>
  <c r="AD122" i="6"/>
  <c r="V122" i="6"/>
  <c r="N122" i="6"/>
  <c r="F122" i="6"/>
  <c r="AC122" i="6"/>
  <c r="U122" i="6"/>
  <c r="M122" i="6"/>
  <c r="E122" i="6"/>
  <c r="AJ122" i="6"/>
  <c r="AB122" i="6"/>
  <c r="T122" i="6"/>
  <c r="L122" i="6"/>
  <c r="AI122" i="6"/>
  <c r="AA122" i="6"/>
  <c r="S122" i="6"/>
  <c r="K122" i="6"/>
  <c r="AH122" i="6"/>
  <c r="Z122" i="6"/>
  <c r="R122" i="6"/>
  <c r="J122" i="6"/>
  <c r="AG122" i="6"/>
  <c r="Y122" i="6"/>
  <c r="Q122" i="6"/>
  <c r="I122" i="6"/>
  <c r="AF122" i="6"/>
  <c r="X122" i="6"/>
  <c r="P122" i="6"/>
  <c r="H122" i="6"/>
  <c r="X121" i="1"/>
  <c r="C123" i="6" s="1"/>
  <c r="W121" i="1"/>
  <c r="B123" i="6" s="1"/>
  <c r="V121" i="1"/>
  <c r="A123" i="6" s="1"/>
  <c r="U122" i="1"/>
  <c r="T123" i="1"/>
  <c r="C1572" i="1"/>
  <c r="D122" i="6"/>
  <c r="AE123" i="6" l="1"/>
  <c r="W123" i="6"/>
  <c r="O123" i="6"/>
  <c r="G123" i="6"/>
  <c r="AD123" i="6"/>
  <c r="V123" i="6"/>
  <c r="N123" i="6"/>
  <c r="F123" i="6"/>
  <c r="AC123" i="6"/>
  <c r="U123" i="6"/>
  <c r="M123" i="6"/>
  <c r="E123" i="6"/>
  <c r="AJ123" i="6"/>
  <c r="AB123" i="6"/>
  <c r="T123" i="6"/>
  <c r="L123" i="6"/>
  <c r="AI123" i="6"/>
  <c r="AA123" i="6"/>
  <c r="S123" i="6"/>
  <c r="K123" i="6"/>
  <c r="AH123" i="6"/>
  <c r="Z123" i="6"/>
  <c r="R123" i="6"/>
  <c r="J123" i="6"/>
  <c r="AG123" i="6"/>
  <c r="Y123" i="6"/>
  <c r="Q123" i="6"/>
  <c r="I123" i="6"/>
  <c r="AF123" i="6"/>
  <c r="X123" i="6"/>
  <c r="P123" i="6"/>
  <c r="H123" i="6"/>
  <c r="X122" i="1"/>
  <c r="C124" i="6" s="1"/>
  <c r="W122" i="1"/>
  <c r="B124" i="6" s="1"/>
  <c r="V122" i="1"/>
  <c r="A124" i="6" s="1"/>
  <c r="C1573" i="1"/>
  <c r="U123" i="1"/>
  <c r="T124" i="1"/>
  <c r="D123" i="6"/>
  <c r="AE124" i="6" l="1"/>
  <c r="W124" i="6"/>
  <c r="O124" i="6"/>
  <c r="G124" i="6"/>
  <c r="AD124" i="6"/>
  <c r="V124" i="6"/>
  <c r="N124" i="6"/>
  <c r="F124" i="6"/>
  <c r="AC124" i="6"/>
  <c r="U124" i="6"/>
  <c r="M124" i="6"/>
  <c r="E124" i="6"/>
  <c r="AJ124" i="6"/>
  <c r="AB124" i="6"/>
  <c r="T124" i="6"/>
  <c r="L124" i="6"/>
  <c r="AI124" i="6"/>
  <c r="AA124" i="6"/>
  <c r="S124" i="6"/>
  <c r="K124" i="6"/>
  <c r="AH124" i="6"/>
  <c r="Z124" i="6"/>
  <c r="R124" i="6"/>
  <c r="J124" i="6"/>
  <c r="AG124" i="6"/>
  <c r="Y124" i="6"/>
  <c r="Q124" i="6"/>
  <c r="I124" i="6"/>
  <c r="AF124" i="6"/>
  <c r="X124" i="6"/>
  <c r="P124" i="6"/>
  <c r="H124" i="6"/>
  <c r="X123" i="1"/>
  <c r="C125" i="6" s="1"/>
  <c r="W123" i="1"/>
  <c r="B125" i="6" s="1"/>
  <c r="V123" i="1"/>
  <c r="A125" i="6" s="1"/>
  <c r="U124" i="1"/>
  <c r="T125" i="1"/>
  <c r="D124" i="6"/>
  <c r="C1574" i="1"/>
  <c r="AE125" i="6" l="1"/>
  <c r="W125" i="6"/>
  <c r="O125" i="6"/>
  <c r="G125" i="6"/>
  <c r="AD125" i="6"/>
  <c r="V125" i="6"/>
  <c r="N125" i="6"/>
  <c r="F125" i="6"/>
  <c r="AC125" i="6"/>
  <c r="U125" i="6"/>
  <c r="M125" i="6"/>
  <c r="E125" i="6"/>
  <c r="AJ125" i="6"/>
  <c r="AB125" i="6"/>
  <c r="T125" i="6"/>
  <c r="L125" i="6"/>
  <c r="AI125" i="6"/>
  <c r="AA125" i="6"/>
  <c r="S125" i="6"/>
  <c r="K125" i="6"/>
  <c r="AH125" i="6"/>
  <c r="Z125" i="6"/>
  <c r="R125" i="6"/>
  <c r="J125" i="6"/>
  <c r="AG125" i="6"/>
  <c r="Y125" i="6"/>
  <c r="Q125" i="6"/>
  <c r="I125" i="6"/>
  <c r="AF125" i="6"/>
  <c r="X125" i="6"/>
  <c r="P125" i="6"/>
  <c r="H125" i="6"/>
  <c r="X124" i="1"/>
  <c r="C126" i="6" s="1"/>
  <c r="W124" i="1"/>
  <c r="B126" i="6" s="1"/>
  <c r="V124" i="1"/>
  <c r="A126" i="6" s="1"/>
  <c r="D125" i="6"/>
  <c r="U125" i="1"/>
  <c r="T126" i="1"/>
  <c r="C1575" i="1"/>
  <c r="AE126" i="6" l="1"/>
  <c r="W126" i="6"/>
  <c r="O126" i="6"/>
  <c r="G126" i="6"/>
  <c r="AD126" i="6"/>
  <c r="V126" i="6"/>
  <c r="N126" i="6"/>
  <c r="F126" i="6"/>
  <c r="AC126" i="6"/>
  <c r="U126" i="6"/>
  <c r="M126" i="6"/>
  <c r="E126" i="6"/>
  <c r="AJ126" i="6"/>
  <c r="AB126" i="6"/>
  <c r="T126" i="6"/>
  <c r="L126" i="6"/>
  <c r="AI126" i="6"/>
  <c r="AA126" i="6"/>
  <c r="S126" i="6"/>
  <c r="K126" i="6"/>
  <c r="AH126" i="6"/>
  <c r="Z126" i="6"/>
  <c r="R126" i="6"/>
  <c r="J126" i="6"/>
  <c r="AG126" i="6"/>
  <c r="Y126" i="6"/>
  <c r="Q126" i="6"/>
  <c r="I126" i="6"/>
  <c r="AF126" i="6"/>
  <c r="X126" i="6"/>
  <c r="P126" i="6"/>
  <c r="H126" i="6"/>
  <c r="X125" i="1"/>
  <c r="C127" i="6" s="1"/>
  <c r="W125" i="1"/>
  <c r="B127" i="6" s="1"/>
  <c r="V125" i="1"/>
  <c r="A127" i="6" s="1"/>
  <c r="D126" i="6"/>
  <c r="T127" i="1"/>
  <c r="U126" i="1"/>
  <c r="C1576" i="1"/>
  <c r="AE127" i="6" l="1"/>
  <c r="W127" i="6"/>
  <c r="O127" i="6"/>
  <c r="G127" i="6"/>
  <c r="AD127" i="6"/>
  <c r="V127" i="6"/>
  <c r="N127" i="6"/>
  <c r="F127" i="6"/>
  <c r="AC127" i="6"/>
  <c r="U127" i="6"/>
  <c r="M127" i="6"/>
  <c r="E127" i="6"/>
  <c r="AJ127" i="6"/>
  <c r="AB127" i="6"/>
  <c r="T127" i="6"/>
  <c r="L127" i="6"/>
  <c r="AI127" i="6"/>
  <c r="AA127" i="6"/>
  <c r="S127" i="6"/>
  <c r="K127" i="6"/>
  <c r="AH127" i="6"/>
  <c r="Z127" i="6"/>
  <c r="R127" i="6"/>
  <c r="J127" i="6"/>
  <c r="AG127" i="6"/>
  <c r="Y127" i="6"/>
  <c r="Q127" i="6"/>
  <c r="I127" i="6"/>
  <c r="AF127" i="6"/>
  <c r="X127" i="6"/>
  <c r="P127" i="6"/>
  <c r="H127" i="6"/>
  <c r="X126" i="1"/>
  <c r="C128" i="6" s="1"/>
  <c r="W126" i="1"/>
  <c r="B128" i="6" s="1"/>
  <c r="V126" i="1"/>
  <c r="A128" i="6" s="1"/>
  <c r="T128" i="1"/>
  <c r="U127" i="1"/>
  <c r="C1577" i="1"/>
  <c r="D127" i="6"/>
  <c r="AE128" i="6" l="1"/>
  <c r="W128" i="6"/>
  <c r="O128" i="6"/>
  <c r="G128" i="6"/>
  <c r="AD128" i="6"/>
  <c r="V128" i="6"/>
  <c r="N128" i="6"/>
  <c r="F128" i="6"/>
  <c r="AC128" i="6"/>
  <c r="U128" i="6"/>
  <c r="M128" i="6"/>
  <c r="E128" i="6"/>
  <c r="AJ128" i="6"/>
  <c r="AB128" i="6"/>
  <c r="T128" i="6"/>
  <c r="L128" i="6"/>
  <c r="AI128" i="6"/>
  <c r="AA128" i="6"/>
  <c r="S128" i="6"/>
  <c r="K128" i="6"/>
  <c r="AH128" i="6"/>
  <c r="Z128" i="6"/>
  <c r="R128" i="6"/>
  <c r="J128" i="6"/>
  <c r="AG128" i="6"/>
  <c r="Y128" i="6"/>
  <c r="Q128" i="6"/>
  <c r="I128" i="6"/>
  <c r="AF128" i="6"/>
  <c r="X128" i="6"/>
  <c r="P128" i="6"/>
  <c r="H128" i="6"/>
  <c r="X127" i="1"/>
  <c r="C129" i="6" s="1"/>
  <c r="W127" i="1"/>
  <c r="B129" i="6" s="1"/>
  <c r="V127" i="1"/>
  <c r="A129" i="6" s="1"/>
  <c r="C1578" i="1"/>
  <c r="D128" i="6"/>
  <c r="U128" i="1"/>
  <c r="T129" i="1"/>
  <c r="AE129" i="6" l="1"/>
  <c r="W129" i="6"/>
  <c r="O129" i="6"/>
  <c r="G129" i="6"/>
  <c r="AD129" i="6"/>
  <c r="V129" i="6"/>
  <c r="N129" i="6"/>
  <c r="F129" i="6"/>
  <c r="AC129" i="6"/>
  <c r="U129" i="6"/>
  <c r="M129" i="6"/>
  <c r="E129" i="6"/>
  <c r="AJ129" i="6"/>
  <c r="AB129" i="6"/>
  <c r="T129" i="6"/>
  <c r="L129" i="6"/>
  <c r="AI129" i="6"/>
  <c r="AA129" i="6"/>
  <c r="S129" i="6"/>
  <c r="K129" i="6"/>
  <c r="AH129" i="6"/>
  <c r="Z129" i="6"/>
  <c r="R129" i="6"/>
  <c r="J129" i="6"/>
  <c r="AG129" i="6"/>
  <c r="Y129" i="6"/>
  <c r="Q129" i="6"/>
  <c r="I129" i="6"/>
  <c r="AF129" i="6"/>
  <c r="X129" i="6"/>
  <c r="P129" i="6"/>
  <c r="H129" i="6"/>
  <c r="X128" i="1"/>
  <c r="C130" i="6" s="1"/>
  <c r="W128" i="1"/>
  <c r="B130" i="6" s="1"/>
  <c r="V128" i="1"/>
  <c r="A130" i="6" s="1"/>
  <c r="D129" i="6"/>
  <c r="U129" i="1"/>
  <c r="T130" i="1"/>
  <c r="C1579" i="1"/>
  <c r="AE130" i="6" l="1"/>
  <c r="W130" i="6"/>
  <c r="O130" i="6"/>
  <c r="G130" i="6"/>
  <c r="AD130" i="6"/>
  <c r="V130" i="6"/>
  <c r="N130" i="6"/>
  <c r="F130" i="6"/>
  <c r="AC130" i="6"/>
  <c r="U130" i="6"/>
  <c r="M130" i="6"/>
  <c r="E130" i="6"/>
  <c r="AJ130" i="6"/>
  <c r="AB130" i="6"/>
  <c r="T130" i="6"/>
  <c r="L130" i="6"/>
  <c r="AI130" i="6"/>
  <c r="AA130" i="6"/>
  <c r="S130" i="6"/>
  <c r="K130" i="6"/>
  <c r="AH130" i="6"/>
  <c r="Z130" i="6"/>
  <c r="R130" i="6"/>
  <c r="J130" i="6"/>
  <c r="AG130" i="6"/>
  <c r="Y130" i="6"/>
  <c r="Q130" i="6"/>
  <c r="I130" i="6"/>
  <c r="AF130" i="6"/>
  <c r="X130" i="6"/>
  <c r="P130" i="6"/>
  <c r="H130" i="6"/>
  <c r="W129" i="1"/>
  <c r="B131" i="6" s="1"/>
  <c r="X129" i="1"/>
  <c r="C131" i="6" s="1"/>
  <c r="V129" i="1"/>
  <c r="A131" i="6" s="1"/>
  <c r="U130" i="1"/>
  <c r="T131" i="1"/>
  <c r="D130" i="6"/>
  <c r="C1580" i="1"/>
  <c r="AE131" i="6" l="1"/>
  <c r="W131" i="6"/>
  <c r="O131" i="6"/>
  <c r="G131" i="6"/>
  <c r="AD131" i="6"/>
  <c r="V131" i="6"/>
  <c r="N131" i="6"/>
  <c r="F131" i="6"/>
  <c r="AC131" i="6"/>
  <c r="U131" i="6"/>
  <c r="M131" i="6"/>
  <c r="E131" i="6"/>
  <c r="AJ131" i="6"/>
  <c r="AB131" i="6"/>
  <c r="T131" i="6"/>
  <c r="L131" i="6"/>
  <c r="AI131" i="6"/>
  <c r="AA131" i="6"/>
  <c r="S131" i="6"/>
  <c r="K131" i="6"/>
  <c r="AH131" i="6"/>
  <c r="Z131" i="6"/>
  <c r="R131" i="6"/>
  <c r="J131" i="6"/>
  <c r="AG131" i="6"/>
  <c r="Y131" i="6"/>
  <c r="Q131" i="6"/>
  <c r="I131" i="6"/>
  <c r="AF131" i="6"/>
  <c r="X131" i="6"/>
  <c r="P131" i="6"/>
  <c r="H131" i="6"/>
  <c r="X130" i="1"/>
  <c r="C132" i="6" s="1"/>
  <c r="W130" i="1"/>
  <c r="B132" i="6" s="1"/>
  <c r="V130" i="1"/>
  <c r="A132" i="6" s="1"/>
  <c r="C1581" i="1"/>
  <c r="U131" i="1"/>
  <c r="T132" i="1"/>
  <c r="D131" i="6"/>
  <c r="AE132" i="6" l="1"/>
  <c r="W132" i="6"/>
  <c r="O132" i="6"/>
  <c r="G132" i="6"/>
  <c r="AD132" i="6"/>
  <c r="V132" i="6"/>
  <c r="N132" i="6"/>
  <c r="F132" i="6"/>
  <c r="AC132" i="6"/>
  <c r="U132" i="6"/>
  <c r="M132" i="6"/>
  <c r="E132" i="6"/>
  <c r="AJ132" i="6"/>
  <c r="AB132" i="6"/>
  <c r="T132" i="6"/>
  <c r="L132" i="6"/>
  <c r="AI132" i="6"/>
  <c r="AA132" i="6"/>
  <c r="S132" i="6"/>
  <c r="K132" i="6"/>
  <c r="AH132" i="6"/>
  <c r="Z132" i="6"/>
  <c r="R132" i="6"/>
  <c r="J132" i="6"/>
  <c r="AG132" i="6"/>
  <c r="Y132" i="6"/>
  <c r="Q132" i="6"/>
  <c r="I132" i="6"/>
  <c r="AF132" i="6"/>
  <c r="X132" i="6"/>
  <c r="P132" i="6"/>
  <c r="H132" i="6"/>
  <c r="X131" i="1"/>
  <c r="C133" i="6" s="1"/>
  <c r="W131" i="1"/>
  <c r="B133" i="6" s="1"/>
  <c r="V131" i="1"/>
  <c r="A133" i="6" s="1"/>
  <c r="D132" i="6"/>
  <c r="U132" i="1"/>
  <c r="T133" i="1"/>
  <c r="C1582" i="1"/>
  <c r="AE133" i="6" l="1"/>
  <c r="W133" i="6"/>
  <c r="O133" i="6"/>
  <c r="G133" i="6"/>
  <c r="AD133" i="6"/>
  <c r="V133" i="6"/>
  <c r="N133" i="6"/>
  <c r="F133" i="6"/>
  <c r="AC133" i="6"/>
  <c r="U133" i="6"/>
  <c r="M133" i="6"/>
  <c r="E133" i="6"/>
  <c r="AJ133" i="6"/>
  <c r="AB133" i="6"/>
  <c r="T133" i="6"/>
  <c r="L133" i="6"/>
  <c r="AI133" i="6"/>
  <c r="AA133" i="6"/>
  <c r="S133" i="6"/>
  <c r="K133" i="6"/>
  <c r="AH133" i="6"/>
  <c r="Z133" i="6"/>
  <c r="R133" i="6"/>
  <c r="J133" i="6"/>
  <c r="AG133" i="6"/>
  <c r="Y133" i="6"/>
  <c r="Q133" i="6"/>
  <c r="I133" i="6"/>
  <c r="AF133" i="6"/>
  <c r="X133" i="6"/>
  <c r="P133" i="6"/>
  <c r="H133" i="6"/>
  <c r="X132" i="1"/>
  <c r="C134" i="6" s="1"/>
  <c r="W132" i="1"/>
  <c r="B134" i="6" s="1"/>
  <c r="V132" i="1"/>
  <c r="A134" i="6" s="1"/>
  <c r="D133" i="6"/>
  <c r="C1583" i="1"/>
  <c r="U133" i="1"/>
  <c r="T134" i="1"/>
  <c r="AE134" i="6" l="1"/>
  <c r="W134" i="6"/>
  <c r="O134" i="6"/>
  <c r="G134" i="6"/>
  <c r="AD134" i="6"/>
  <c r="V134" i="6"/>
  <c r="N134" i="6"/>
  <c r="F134" i="6"/>
  <c r="AC134" i="6"/>
  <c r="U134" i="6"/>
  <c r="M134" i="6"/>
  <c r="E134" i="6"/>
  <c r="AJ134" i="6"/>
  <c r="AB134" i="6"/>
  <c r="T134" i="6"/>
  <c r="L134" i="6"/>
  <c r="AI134" i="6"/>
  <c r="AA134" i="6"/>
  <c r="S134" i="6"/>
  <c r="K134" i="6"/>
  <c r="AH134" i="6"/>
  <c r="Z134" i="6"/>
  <c r="R134" i="6"/>
  <c r="J134" i="6"/>
  <c r="AG134" i="6"/>
  <c r="Y134" i="6"/>
  <c r="Q134" i="6"/>
  <c r="I134" i="6"/>
  <c r="AF134" i="6"/>
  <c r="X134" i="6"/>
  <c r="P134" i="6"/>
  <c r="H134" i="6"/>
  <c r="X133" i="1"/>
  <c r="C135" i="6" s="1"/>
  <c r="W133" i="1"/>
  <c r="B135" i="6" s="1"/>
  <c r="V133" i="1"/>
  <c r="A135" i="6" s="1"/>
  <c r="C1584" i="1"/>
  <c r="U134" i="1"/>
  <c r="T135" i="1"/>
  <c r="D134" i="6"/>
  <c r="AE135" i="6" l="1"/>
  <c r="W135" i="6"/>
  <c r="O135" i="6"/>
  <c r="G135" i="6"/>
  <c r="AD135" i="6"/>
  <c r="V135" i="6"/>
  <c r="N135" i="6"/>
  <c r="F135" i="6"/>
  <c r="AC135" i="6"/>
  <c r="U135" i="6"/>
  <c r="M135" i="6"/>
  <c r="E135" i="6"/>
  <c r="AJ135" i="6"/>
  <c r="AB135" i="6"/>
  <c r="T135" i="6"/>
  <c r="L135" i="6"/>
  <c r="AI135" i="6"/>
  <c r="AA135" i="6"/>
  <c r="S135" i="6"/>
  <c r="K135" i="6"/>
  <c r="AH135" i="6"/>
  <c r="Z135" i="6"/>
  <c r="R135" i="6"/>
  <c r="J135" i="6"/>
  <c r="AG135" i="6"/>
  <c r="Y135" i="6"/>
  <c r="Q135" i="6"/>
  <c r="I135" i="6"/>
  <c r="AF135" i="6"/>
  <c r="X135" i="6"/>
  <c r="P135" i="6"/>
  <c r="H135" i="6"/>
  <c r="X134" i="1"/>
  <c r="C136" i="6" s="1"/>
  <c r="V134" i="1"/>
  <c r="A136" i="6" s="1"/>
  <c r="W134" i="1"/>
  <c r="B136" i="6" s="1"/>
  <c r="U135" i="1"/>
  <c r="T136" i="1"/>
  <c r="D135" i="6"/>
  <c r="C1585" i="1"/>
  <c r="AE136" i="6" l="1"/>
  <c r="W136" i="6"/>
  <c r="O136" i="6"/>
  <c r="G136" i="6"/>
  <c r="AD136" i="6"/>
  <c r="V136" i="6"/>
  <c r="N136" i="6"/>
  <c r="F136" i="6"/>
  <c r="AC136" i="6"/>
  <c r="U136" i="6"/>
  <c r="M136" i="6"/>
  <c r="E136" i="6"/>
  <c r="AJ136" i="6"/>
  <c r="AB136" i="6"/>
  <c r="T136" i="6"/>
  <c r="L136" i="6"/>
  <c r="AI136" i="6"/>
  <c r="AA136" i="6"/>
  <c r="S136" i="6"/>
  <c r="K136" i="6"/>
  <c r="AH136" i="6"/>
  <c r="Z136" i="6"/>
  <c r="R136" i="6"/>
  <c r="J136" i="6"/>
  <c r="AG136" i="6"/>
  <c r="Y136" i="6"/>
  <c r="Q136" i="6"/>
  <c r="I136" i="6"/>
  <c r="AF136" i="6"/>
  <c r="X136" i="6"/>
  <c r="P136" i="6"/>
  <c r="H136" i="6"/>
  <c r="X135" i="1"/>
  <c r="C137" i="6" s="1"/>
  <c r="W135" i="1"/>
  <c r="B137" i="6" s="1"/>
  <c r="V135" i="1"/>
  <c r="A137" i="6" s="1"/>
  <c r="D136" i="6"/>
  <c r="C1586" i="1"/>
  <c r="U136" i="1"/>
  <c r="T137" i="1"/>
  <c r="AE137" i="6" l="1"/>
  <c r="W137" i="6"/>
  <c r="O137" i="6"/>
  <c r="G137" i="6"/>
  <c r="AD137" i="6"/>
  <c r="V137" i="6"/>
  <c r="N137" i="6"/>
  <c r="F137" i="6"/>
  <c r="AC137" i="6"/>
  <c r="U137" i="6"/>
  <c r="M137" i="6"/>
  <c r="E137" i="6"/>
  <c r="AJ137" i="6"/>
  <c r="AB137" i="6"/>
  <c r="T137" i="6"/>
  <c r="L137" i="6"/>
  <c r="AI137" i="6"/>
  <c r="AA137" i="6"/>
  <c r="S137" i="6"/>
  <c r="K137" i="6"/>
  <c r="AH137" i="6"/>
  <c r="Z137" i="6"/>
  <c r="R137" i="6"/>
  <c r="J137" i="6"/>
  <c r="AG137" i="6"/>
  <c r="Y137" i="6"/>
  <c r="Q137" i="6"/>
  <c r="I137" i="6"/>
  <c r="AF137" i="6"/>
  <c r="X137" i="6"/>
  <c r="P137" i="6"/>
  <c r="H137" i="6"/>
  <c r="X136" i="1"/>
  <c r="C138" i="6" s="1"/>
  <c r="W136" i="1"/>
  <c r="B138" i="6" s="1"/>
  <c r="V136" i="1"/>
  <c r="A138" i="6" s="1"/>
  <c r="D137" i="6"/>
  <c r="C1587" i="1"/>
  <c r="U137" i="1"/>
  <c r="T138" i="1"/>
  <c r="AE138" i="6" l="1"/>
  <c r="W138" i="6"/>
  <c r="O138" i="6"/>
  <c r="G138" i="6"/>
  <c r="AD138" i="6"/>
  <c r="V138" i="6"/>
  <c r="N138" i="6"/>
  <c r="F138" i="6"/>
  <c r="AC138" i="6"/>
  <c r="U138" i="6"/>
  <c r="M138" i="6"/>
  <c r="E138" i="6"/>
  <c r="AJ138" i="6"/>
  <c r="AB138" i="6"/>
  <c r="T138" i="6"/>
  <c r="L138" i="6"/>
  <c r="AI138" i="6"/>
  <c r="AA138" i="6"/>
  <c r="S138" i="6"/>
  <c r="K138" i="6"/>
  <c r="AH138" i="6"/>
  <c r="Z138" i="6"/>
  <c r="R138" i="6"/>
  <c r="J138" i="6"/>
  <c r="AG138" i="6"/>
  <c r="Y138" i="6"/>
  <c r="Q138" i="6"/>
  <c r="I138" i="6"/>
  <c r="AF138" i="6"/>
  <c r="X138" i="6"/>
  <c r="P138" i="6"/>
  <c r="H138" i="6"/>
  <c r="X137" i="1"/>
  <c r="C139" i="6" s="1"/>
  <c r="W137" i="1"/>
  <c r="B139" i="6" s="1"/>
  <c r="V137" i="1"/>
  <c r="A139" i="6" s="1"/>
  <c r="D138" i="6"/>
  <c r="C1588" i="1"/>
  <c r="U138" i="1"/>
  <c r="T139" i="1"/>
  <c r="AE139" i="6" l="1"/>
  <c r="W139" i="6"/>
  <c r="O139" i="6"/>
  <c r="G139" i="6"/>
  <c r="AD139" i="6"/>
  <c r="V139" i="6"/>
  <c r="N139" i="6"/>
  <c r="F139" i="6"/>
  <c r="AC139" i="6"/>
  <c r="U139" i="6"/>
  <c r="M139" i="6"/>
  <c r="E139" i="6"/>
  <c r="AJ139" i="6"/>
  <c r="AB139" i="6"/>
  <c r="T139" i="6"/>
  <c r="L139" i="6"/>
  <c r="AI139" i="6"/>
  <c r="AA139" i="6"/>
  <c r="S139" i="6"/>
  <c r="K139" i="6"/>
  <c r="AH139" i="6"/>
  <c r="Z139" i="6"/>
  <c r="R139" i="6"/>
  <c r="J139" i="6"/>
  <c r="AG139" i="6"/>
  <c r="Y139" i="6"/>
  <c r="Q139" i="6"/>
  <c r="I139" i="6"/>
  <c r="AF139" i="6"/>
  <c r="X139" i="6"/>
  <c r="P139" i="6"/>
  <c r="H139" i="6"/>
  <c r="X138" i="1"/>
  <c r="C140" i="6" s="1"/>
  <c r="W138" i="1"/>
  <c r="B140" i="6" s="1"/>
  <c r="V138" i="1"/>
  <c r="A140" i="6" s="1"/>
  <c r="C1589" i="1"/>
  <c r="U139" i="1"/>
  <c r="T140" i="1"/>
  <c r="D139" i="6"/>
  <c r="AE140" i="6" l="1"/>
  <c r="W140" i="6"/>
  <c r="O140" i="6"/>
  <c r="G140" i="6"/>
  <c r="AD140" i="6"/>
  <c r="V140" i="6"/>
  <c r="N140" i="6"/>
  <c r="F140" i="6"/>
  <c r="AC140" i="6"/>
  <c r="U140" i="6"/>
  <c r="M140" i="6"/>
  <c r="E140" i="6"/>
  <c r="AJ140" i="6"/>
  <c r="AB140" i="6"/>
  <c r="T140" i="6"/>
  <c r="L140" i="6"/>
  <c r="AI140" i="6"/>
  <c r="AA140" i="6"/>
  <c r="S140" i="6"/>
  <c r="K140" i="6"/>
  <c r="AH140" i="6"/>
  <c r="Z140" i="6"/>
  <c r="R140" i="6"/>
  <c r="J140" i="6"/>
  <c r="AG140" i="6"/>
  <c r="Y140" i="6"/>
  <c r="Q140" i="6"/>
  <c r="I140" i="6"/>
  <c r="AF140" i="6"/>
  <c r="X140" i="6"/>
  <c r="P140" i="6"/>
  <c r="H140" i="6"/>
  <c r="X139" i="1"/>
  <c r="C141" i="6" s="1"/>
  <c r="W139" i="1"/>
  <c r="B141" i="6" s="1"/>
  <c r="V139" i="1"/>
  <c r="A141" i="6" s="1"/>
  <c r="T141" i="1"/>
  <c r="U140" i="1"/>
  <c r="D140" i="6"/>
  <c r="C1590" i="1"/>
  <c r="AE141" i="6" l="1"/>
  <c r="W141" i="6"/>
  <c r="O141" i="6"/>
  <c r="G141" i="6"/>
  <c r="AD141" i="6"/>
  <c r="V141" i="6"/>
  <c r="N141" i="6"/>
  <c r="F141" i="6"/>
  <c r="AC141" i="6"/>
  <c r="U141" i="6"/>
  <c r="M141" i="6"/>
  <c r="E141" i="6"/>
  <c r="AJ141" i="6"/>
  <c r="AB141" i="6"/>
  <c r="T141" i="6"/>
  <c r="L141" i="6"/>
  <c r="AI141" i="6"/>
  <c r="AA141" i="6"/>
  <c r="S141" i="6"/>
  <c r="K141" i="6"/>
  <c r="AH141" i="6"/>
  <c r="Z141" i="6"/>
  <c r="R141" i="6"/>
  <c r="J141" i="6"/>
  <c r="AG141" i="6"/>
  <c r="Y141" i="6"/>
  <c r="Q141" i="6"/>
  <c r="I141" i="6"/>
  <c r="AF141" i="6"/>
  <c r="X141" i="6"/>
  <c r="P141" i="6"/>
  <c r="H141" i="6"/>
  <c r="X140" i="1"/>
  <c r="C142" i="6" s="1"/>
  <c r="W140" i="1"/>
  <c r="B142" i="6" s="1"/>
  <c r="V140" i="1"/>
  <c r="A142" i="6" s="1"/>
  <c r="C1591" i="1"/>
  <c r="D141" i="6"/>
  <c r="U141" i="1"/>
  <c r="T142" i="1"/>
  <c r="AE142" i="6" l="1"/>
  <c r="W142" i="6"/>
  <c r="O142" i="6"/>
  <c r="G142" i="6"/>
  <c r="AD142" i="6"/>
  <c r="V142" i="6"/>
  <c r="N142" i="6"/>
  <c r="F142" i="6"/>
  <c r="AC142" i="6"/>
  <c r="U142" i="6"/>
  <c r="M142" i="6"/>
  <c r="E142" i="6"/>
  <c r="AJ142" i="6"/>
  <c r="AB142" i="6"/>
  <c r="T142" i="6"/>
  <c r="L142" i="6"/>
  <c r="AI142" i="6"/>
  <c r="AA142" i="6"/>
  <c r="S142" i="6"/>
  <c r="K142" i="6"/>
  <c r="AH142" i="6"/>
  <c r="Z142" i="6"/>
  <c r="R142" i="6"/>
  <c r="J142" i="6"/>
  <c r="AG142" i="6"/>
  <c r="Y142" i="6"/>
  <c r="Q142" i="6"/>
  <c r="I142" i="6"/>
  <c r="AF142" i="6"/>
  <c r="X142" i="6"/>
  <c r="P142" i="6"/>
  <c r="H142" i="6"/>
  <c r="X141" i="1"/>
  <c r="C143" i="6" s="1"/>
  <c r="W141" i="1"/>
  <c r="B143" i="6" s="1"/>
  <c r="V141" i="1"/>
  <c r="A143" i="6" s="1"/>
  <c r="D142" i="6"/>
  <c r="T143" i="1"/>
  <c r="U142" i="1"/>
  <c r="C1592" i="1"/>
  <c r="AE143" i="6" l="1"/>
  <c r="W143" i="6"/>
  <c r="O143" i="6"/>
  <c r="G143" i="6"/>
  <c r="AD143" i="6"/>
  <c r="V143" i="6"/>
  <c r="N143" i="6"/>
  <c r="F143" i="6"/>
  <c r="AC143" i="6"/>
  <c r="U143" i="6"/>
  <c r="M143" i="6"/>
  <c r="E143" i="6"/>
  <c r="AJ143" i="6"/>
  <c r="AB143" i="6"/>
  <c r="T143" i="6"/>
  <c r="L143" i="6"/>
  <c r="AI143" i="6"/>
  <c r="AA143" i="6"/>
  <c r="S143" i="6"/>
  <c r="K143" i="6"/>
  <c r="AH143" i="6"/>
  <c r="Z143" i="6"/>
  <c r="R143" i="6"/>
  <c r="J143" i="6"/>
  <c r="AG143" i="6"/>
  <c r="Y143" i="6"/>
  <c r="Q143" i="6"/>
  <c r="I143" i="6"/>
  <c r="AF143" i="6"/>
  <c r="X143" i="6"/>
  <c r="P143" i="6"/>
  <c r="H143" i="6"/>
  <c r="X142" i="1"/>
  <c r="C144" i="6" s="1"/>
  <c r="W142" i="1"/>
  <c r="B144" i="6" s="1"/>
  <c r="V142" i="1"/>
  <c r="A144" i="6" s="1"/>
  <c r="C1593" i="1"/>
  <c r="U143" i="1"/>
  <c r="T144" i="1"/>
  <c r="D143" i="6"/>
  <c r="AE144" i="6" l="1"/>
  <c r="W144" i="6"/>
  <c r="O144" i="6"/>
  <c r="G144" i="6"/>
  <c r="AD144" i="6"/>
  <c r="V144" i="6"/>
  <c r="N144" i="6"/>
  <c r="F144" i="6"/>
  <c r="AC144" i="6"/>
  <c r="U144" i="6"/>
  <c r="M144" i="6"/>
  <c r="E144" i="6"/>
  <c r="AJ144" i="6"/>
  <c r="AB144" i="6"/>
  <c r="T144" i="6"/>
  <c r="L144" i="6"/>
  <c r="AI144" i="6"/>
  <c r="AA144" i="6"/>
  <c r="S144" i="6"/>
  <c r="K144" i="6"/>
  <c r="AH144" i="6"/>
  <c r="Z144" i="6"/>
  <c r="R144" i="6"/>
  <c r="J144" i="6"/>
  <c r="AG144" i="6"/>
  <c r="Y144" i="6"/>
  <c r="Q144" i="6"/>
  <c r="I144" i="6"/>
  <c r="AF144" i="6"/>
  <c r="X144" i="6"/>
  <c r="P144" i="6"/>
  <c r="H144" i="6"/>
  <c r="X143" i="1"/>
  <c r="C145" i="6" s="1"/>
  <c r="W143" i="1"/>
  <c r="B145" i="6" s="1"/>
  <c r="V143" i="1"/>
  <c r="A145" i="6" s="1"/>
  <c r="T145" i="1"/>
  <c r="U144" i="1"/>
  <c r="D144" i="6"/>
  <c r="C1594" i="1"/>
  <c r="AE145" i="6" l="1"/>
  <c r="W145" i="6"/>
  <c r="O145" i="6"/>
  <c r="G145" i="6"/>
  <c r="AD145" i="6"/>
  <c r="V145" i="6"/>
  <c r="N145" i="6"/>
  <c r="F145" i="6"/>
  <c r="AC145" i="6"/>
  <c r="U145" i="6"/>
  <c r="M145" i="6"/>
  <c r="E145" i="6"/>
  <c r="AJ145" i="6"/>
  <c r="AB145" i="6"/>
  <c r="T145" i="6"/>
  <c r="L145" i="6"/>
  <c r="AI145" i="6"/>
  <c r="AA145" i="6"/>
  <c r="S145" i="6"/>
  <c r="K145" i="6"/>
  <c r="AH145" i="6"/>
  <c r="Z145" i="6"/>
  <c r="R145" i="6"/>
  <c r="J145" i="6"/>
  <c r="AG145" i="6"/>
  <c r="Y145" i="6"/>
  <c r="Q145" i="6"/>
  <c r="I145" i="6"/>
  <c r="AF145" i="6"/>
  <c r="X145" i="6"/>
  <c r="P145" i="6"/>
  <c r="H145" i="6"/>
  <c r="X144" i="1"/>
  <c r="C146" i="6" s="1"/>
  <c r="W144" i="1"/>
  <c r="B146" i="6" s="1"/>
  <c r="V144" i="1"/>
  <c r="A146" i="6" s="1"/>
  <c r="D145" i="6"/>
  <c r="C1595" i="1"/>
  <c r="U145" i="1"/>
  <c r="T146" i="1"/>
  <c r="AE146" i="6" l="1"/>
  <c r="W146" i="6"/>
  <c r="O146" i="6"/>
  <c r="G146" i="6"/>
  <c r="AD146" i="6"/>
  <c r="V146" i="6"/>
  <c r="N146" i="6"/>
  <c r="F146" i="6"/>
  <c r="AC146" i="6"/>
  <c r="U146" i="6"/>
  <c r="M146" i="6"/>
  <c r="E146" i="6"/>
  <c r="AJ146" i="6"/>
  <c r="AB146" i="6"/>
  <c r="T146" i="6"/>
  <c r="L146" i="6"/>
  <c r="AI146" i="6"/>
  <c r="AA146" i="6"/>
  <c r="S146" i="6"/>
  <c r="K146" i="6"/>
  <c r="AH146" i="6"/>
  <c r="Z146" i="6"/>
  <c r="R146" i="6"/>
  <c r="J146" i="6"/>
  <c r="AG146" i="6"/>
  <c r="Y146" i="6"/>
  <c r="Q146" i="6"/>
  <c r="I146" i="6"/>
  <c r="AF146" i="6"/>
  <c r="X146" i="6"/>
  <c r="P146" i="6"/>
  <c r="H146" i="6"/>
  <c r="X145" i="1"/>
  <c r="C147" i="6" s="1"/>
  <c r="W145" i="1"/>
  <c r="B147" i="6" s="1"/>
  <c r="V145" i="1"/>
  <c r="A147" i="6" s="1"/>
  <c r="C1596" i="1"/>
  <c r="D146" i="6"/>
  <c r="T147" i="1"/>
  <c r="U146" i="1"/>
  <c r="AE147" i="6" l="1"/>
  <c r="W147" i="6"/>
  <c r="O147" i="6"/>
  <c r="G147" i="6"/>
  <c r="AD147" i="6"/>
  <c r="V147" i="6"/>
  <c r="N147" i="6"/>
  <c r="F147" i="6"/>
  <c r="AC147" i="6"/>
  <c r="U147" i="6"/>
  <c r="M147" i="6"/>
  <c r="E147" i="6"/>
  <c r="AJ147" i="6"/>
  <c r="AB147" i="6"/>
  <c r="T147" i="6"/>
  <c r="L147" i="6"/>
  <c r="AI147" i="6"/>
  <c r="AA147" i="6"/>
  <c r="S147" i="6"/>
  <c r="K147" i="6"/>
  <c r="AH147" i="6"/>
  <c r="Z147" i="6"/>
  <c r="R147" i="6"/>
  <c r="J147" i="6"/>
  <c r="AG147" i="6"/>
  <c r="Y147" i="6"/>
  <c r="Q147" i="6"/>
  <c r="I147" i="6"/>
  <c r="AF147" i="6"/>
  <c r="X147" i="6"/>
  <c r="P147" i="6"/>
  <c r="H147" i="6"/>
  <c r="X146" i="1"/>
  <c r="C148" i="6" s="1"/>
  <c r="W146" i="1"/>
  <c r="B148" i="6" s="1"/>
  <c r="V146" i="1"/>
  <c r="A148" i="6" s="1"/>
  <c r="D147" i="6"/>
  <c r="T148" i="1"/>
  <c r="U147" i="1"/>
  <c r="C1597" i="1"/>
  <c r="AE148" i="6" l="1"/>
  <c r="W148" i="6"/>
  <c r="O148" i="6"/>
  <c r="G148" i="6"/>
  <c r="AD148" i="6"/>
  <c r="V148" i="6"/>
  <c r="N148" i="6"/>
  <c r="F148" i="6"/>
  <c r="AC148" i="6"/>
  <c r="U148" i="6"/>
  <c r="M148" i="6"/>
  <c r="E148" i="6"/>
  <c r="AJ148" i="6"/>
  <c r="AB148" i="6"/>
  <c r="T148" i="6"/>
  <c r="L148" i="6"/>
  <c r="AI148" i="6"/>
  <c r="AA148" i="6"/>
  <c r="S148" i="6"/>
  <c r="K148" i="6"/>
  <c r="AH148" i="6"/>
  <c r="Z148" i="6"/>
  <c r="R148" i="6"/>
  <c r="J148" i="6"/>
  <c r="AG148" i="6"/>
  <c r="Y148" i="6"/>
  <c r="Q148" i="6"/>
  <c r="I148" i="6"/>
  <c r="AF148" i="6"/>
  <c r="X148" i="6"/>
  <c r="P148" i="6"/>
  <c r="H148" i="6"/>
  <c r="X147" i="1"/>
  <c r="C149" i="6" s="1"/>
  <c r="W147" i="1"/>
  <c r="B149" i="6" s="1"/>
  <c r="V147" i="1"/>
  <c r="A149" i="6" s="1"/>
  <c r="C1598" i="1"/>
  <c r="U148" i="1"/>
  <c r="T149" i="1"/>
  <c r="D148" i="6"/>
  <c r="AE149" i="6" l="1"/>
  <c r="W149" i="6"/>
  <c r="O149" i="6"/>
  <c r="G149" i="6"/>
  <c r="AD149" i="6"/>
  <c r="V149" i="6"/>
  <c r="N149" i="6"/>
  <c r="F149" i="6"/>
  <c r="AC149" i="6"/>
  <c r="U149" i="6"/>
  <c r="M149" i="6"/>
  <c r="E149" i="6"/>
  <c r="AJ149" i="6"/>
  <c r="AB149" i="6"/>
  <c r="T149" i="6"/>
  <c r="L149" i="6"/>
  <c r="AI149" i="6"/>
  <c r="AA149" i="6"/>
  <c r="S149" i="6"/>
  <c r="K149" i="6"/>
  <c r="AH149" i="6"/>
  <c r="Z149" i="6"/>
  <c r="R149" i="6"/>
  <c r="J149" i="6"/>
  <c r="AG149" i="6"/>
  <c r="Y149" i="6"/>
  <c r="Q149" i="6"/>
  <c r="I149" i="6"/>
  <c r="AF149" i="6"/>
  <c r="X149" i="6"/>
  <c r="P149" i="6"/>
  <c r="H149" i="6"/>
  <c r="X148" i="1"/>
  <c r="C150" i="6" s="1"/>
  <c r="W148" i="1"/>
  <c r="B150" i="6" s="1"/>
  <c r="V148" i="1"/>
  <c r="A150" i="6" s="1"/>
  <c r="D149" i="6"/>
  <c r="U149" i="1"/>
  <c r="T150" i="1"/>
  <c r="C1599" i="1"/>
  <c r="AE150" i="6" l="1"/>
  <c r="W150" i="6"/>
  <c r="O150" i="6"/>
  <c r="G150" i="6"/>
  <c r="AD150" i="6"/>
  <c r="V150" i="6"/>
  <c r="N150" i="6"/>
  <c r="F150" i="6"/>
  <c r="AC150" i="6"/>
  <c r="U150" i="6"/>
  <c r="M150" i="6"/>
  <c r="E150" i="6"/>
  <c r="AJ150" i="6"/>
  <c r="AB150" i="6"/>
  <c r="T150" i="6"/>
  <c r="L150" i="6"/>
  <c r="AI150" i="6"/>
  <c r="AA150" i="6"/>
  <c r="S150" i="6"/>
  <c r="K150" i="6"/>
  <c r="AH150" i="6"/>
  <c r="Z150" i="6"/>
  <c r="R150" i="6"/>
  <c r="J150" i="6"/>
  <c r="AG150" i="6"/>
  <c r="Y150" i="6"/>
  <c r="Q150" i="6"/>
  <c r="I150" i="6"/>
  <c r="AF150" i="6"/>
  <c r="X150" i="6"/>
  <c r="P150" i="6"/>
  <c r="H150" i="6"/>
  <c r="X149" i="1"/>
  <c r="C151" i="6" s="1"/>
  <c r="W149" i="1"/>
  <c r="B151" i="6" s="1"/>
  <c r="V149" i="1"/>
  <c r="A151" i="6" s="1"/>
  <c r="D150" i="6"/>
  <c r="C1600" i="1"/>
  <c r="T151" i="1"/>
  <c r="U150" i="1"/>
  <c r="AE151" i="6" l="1"/>
  <c r="W151" i="6"/>
  <c r="O151" i="6"/>
  <c r="G151" i="6"/>
  <c r="AD151" i="6"/>
  <c r="V151" i="6"/>
  <c r="N151" i="6"/>
  <c r="F151" i="6"/>
  <c r="AC151" i="6"/>
  <c r="U151" i="6"/>
  <c r="M151" i="6"/>
  <c r="E151" i="6"/>
  <c r="AJ151" i="6"/>
  <c r="AB151" i="6"/>
  <c r="T151" i="6"/>
  <c r="L151" i="6"/>
  <c r="AI151" i="6"/>
  <c r="AA151" i="6"/>
  <c r="S151" i="6"/>
  <c r="K151" i="6"/>
  <c r="AH151" i="6"/>
  <c r="Z151" i="6"/>
  <c r="R151" i="6"/>
  <c r="J151" i="6"/>
  <c r="AG151" i="6"/>
  <c r="Y151" i="6"/>
  <c r="Q151" i="6"/>
  <c r="I151" i="6"/>
  <c r="AF151" i="6"/>
  <c r="X151" i="6"/>
  <c r="P151" i="6"/>
  <c r="H151" i="6"/>
  <c r="X150" i="1"/>
  <c r="C152" i="6" s="1"/>
  <c r="W150" i="1"/>
  <c r="B152" i="6" s="1"/>
  <c r="V150" i="1"/>
  <c r="A152" i="6" s="1"/>
  <c r="C1601" i="1"/>
  <c r="T152" i="1"/>
  <c r="U151" i="1"/>
  <c r="D151" i="6"/>
  <c r="AE152" i="6" l="1"/>
  <c r="W152" i="6"/>
  <c r="O152" i="6"/>
  <c r="G152" i="6"/>
  <c r="AD152" i="6"/>
  <c r="V152" i="6"/>
  <c r="N152" i="6"/>
  <c r="F152" i="6"/>
  <c r="AC152" i="6"/>
  <c r="U152" i="6"/>
  <c r="M152" i="6"/>
  <c r="E152" i="6"/>
  <c r="AJ152" i="6"/>
  <c r="AB152" i="6"/>
  <c r="T152" i="6"/>
  <c r="L152" i="6"/>
  <c r="AI152" i="6"/>
  <c r="AA152" i="6"/>
  <c r="S152" i="6"/>
  <c r="K152" i="6"/>
  <c r="AH152" i="6"/>
  <c r="Z152" i="6"/>
  <c r="R152" i="6"/>
  <c r="J152" i="6"/>
  <c r="AG152" i="6"/>
  <c r="Y152" i="6"/>
  <c r="Q152" i="6"/>
  <c r="I152" i="6"/>
  <c r="AF152" i="6"/>
  <c r="X152" i="6"/>
  <c r="P152" i="6"/>
  <c r="H152" i="6"/>
  <c r="X151" i="1"/>
  <c r="C153" i="6" s="1"/>
  <c r="W151" i="1"/>
  <c r="B153" i="6" s="1"/>
  <c r="V151" i="1"/>
  <c r="A153" i="6" s="1"/>
  <c r="D152" i="6"/>
  <c r="U152" i="1"/>
  <c r="T153" i="1"/>
  <c r="C1602" i="1"/>
  <c r="AE153" i="6" l="1"/>
  <c r="W153" i="6"/>
  <c r="O153" i="6"/>
  <c r="G153" i="6"/>
  <c r="AD153" i="6"/>
  <c r="V153" i="6"/>
  <c r="N153" i="6"/>
  <c r="F153" i="6"/>
  <c r="AC153" i="6"/>
  <c r="U153" i="6"/>
  <c r="M153" i="6"/>
  <c r="E153" i="6"/>
  <c r="AJ153" i="6"/>
  <c r="AB153" i="6"/>
  <c r="T153" i="6"/>
  <c r="L153" i="6"/>
  <c r="AI153" i="6"/>
  <c r="AA153" i="6"/>
  <c r="S153" i="6"/>
  <c r="K153" i="6"/>
  <c r="AH153" i="6"/>
  <c r="Z153" i="6"/>
  <c r="R153" i="6"/>
  <c r="J153" i="6"/>
  <c r="AG153" i="6"/>
  <c r="Y153" i="6"/>
  <c r="Q153" i="6"/>
  <c r="I153" i="6"/>
  <c r="AF153" i="6"/>
  <c r="X153" i="6"/>
  <c r="P153" i="6"/>
  <c r="H153" i="6"/>
  <c r="X152" i="1"/>
  <c r="C154" i="6" s="1"/>
  <c r="W152" i="1"/>
  <c r="B154" i="6" s="1"/>
  <c r="V152" i="1"/>
  <c r="A154" i="6" s="1"/>
  <c r="C1603" i="1"/>
  <c r="U153" i="1"/>
  <c r="T154" i="1"/>
  <c r="D153" i="6"/>
  <c r="AE154" i="6" l="1"/>
  <c r="W154" i="6"/>
  <c r="O154" i="6"/>
  <c r="G154" i="6"/>
  <c r="AD154" i="6"/>
  <c r="V154" i="6"/>
  <c r="N154" i="6"/>
  <c r="F154" i="6"/>
  <c r="AC154" i="6"/>
  <c r="U154" i="6"/>
  <c r="M154" i="6"/>
  <c r="E154" i="6"/>
  <c r="AJ154" i="6"/>
  <c r="AB154" i="6"/>
  <c r="T154" i="6"/>
  <c r="L154" i="6"/>
  <c r="AI154" i="6"/>
  <c r="AA154" i="6"/>
  <c r="S154" i="6"/>
  <c r="K154" i="6"/>
  <c r="AH154" i="6"/>
  <c r="Z154" i="6"/>
  <c r="R154" i="6"/>
  <c r="J154" i="6"/>
  <c r="AG154" i="6"/>
  <c r="Y154" i="6"/>
  <c r="Q154" i="6"/>
  <c r="I154" i="6"/>
  <c r="AF154" i="6"/>
  <c r="X154" i="6"/>
  <c r="P154" i="6"/>
  <c r="H154" i="6"/>
  <c r="X153" i="1"/>
  <c r="C155" i="6" s="1"/>
  <c r="W153" i="1"/>
  <c r="B155" i="6" s="1"/>
  <c r="V153" i="1"/>
  <c r="A155" i="6" s="1"/>
  <c r="U154" i="1"/>
  <c r="T155" i="1"/>
  <c r="D154" i="6"/>
  <c r="C1604" i="1"/>
  <c r="AE155" i="6" l="1"/>
  <c r="W155" i="6"/>
  <c r="O155" i="6"/>
  <c r="G155" i="6"/>
  <c r="AD155" i="6"/>
  <c r="V155" i="6"/>
  <c r="N155" i="6"/>
  <c r="F155" i="6"/>
  <c r="AC155" i="6"/>
  <c r="U155" i="6"/>
  <c r="M155" i="6"/>
  <c r="E155" i="6"/>
  <c r="AJ155" i="6"/>
  <c r="AB155" i="6"/>
  <c r="T155" i="6"/>
  <c r="L155" i="6"/>
  <c r="AI155" i="6"/>
  <c r="AA155" i="6"/>
  <c r="S155" i="6"/>
  <c r="K155" i="6"/>
  <c r="AH155" i="6"/>
  <c r="Z155" i="6"/>
  <c r="R155" i="6"/>
  <c r="J155" i="6"/>
  <c r="AG155" i="6"/>
  <c r="Y155" i="6"/>
  <c r="Q155" i="6"/>
  <c r="I155" i="6"/>
  <c r="AF155" i="6"/>
  <c r="X155" i="6"/>
  <c r="P155" i="6"/>
  <c r="H155" i="6"/>
  <c r="X154" i="1"/>
  <c r="C156" i="6" s="1"/>
  <c r="W154" i="1"/>
  <c r="B156" i="6" s="1"/>
  <c r="V154" i="1"/>
  <c r="A156" i="6" s="1"/>
  <c r="U155" i="1"/>
  <c r="T156" i="1"/>
  <c r="D155" i="6"/>
  <c r="C1605" i="1"/>
  <c r="AE156" i="6" l="1"/>
  <c r="W156" i="6"/>
  <c r="O156" i="6"/>
  <c r="G156" i="6"/>
  <c r="AD156" i="6"/>
  <c r="V156" i="6"/>
  <c r="N156" i="6"/>
  <c r="F156" i="6"/>
  <c r="AC156" i="6"/>
  <c r="U156" i="6"/>
  <c r="M156" i="6"/>
  <c r="E156" i="6"/>
  <c r="AJ156" i="6"/>
  <c r="AB156" i="6"/>
  <c r="T156" i="6"/>
  <c r="L156" i="6"/>
  <c r="AI156" i="6"/>
  <c r="AA156" i="6"/>
  <c r="S156" i="6"/>
  <c r="K156" i="6"/>
  <c r="AH156" i="6"/>
  <c r="Z156" i="6"/>
  <c r="R156" i="6"/>
  <c r="J156" i="6"/>
  <c r="AG156" i="6"/>
  <c r="Y156" i="6"/>
  <c r="Q156" i="6"/>
  <c r="I156" i="6"/>
  <c r="AF156" i="6"/>
  <c r="X156" i="6"/>
  <c r="P156" i="6"/>
  <c r="H156" i="6"/>
  <c r="W155" i="1"/>
  <c r="B157" i="6" s="1"/>
  <c r="V155" i="1"/>
  <c r="A157" i="6" s="1"/>
  <c r="X155" i="1"/>
  <c r="C157" i="6" s="1"/>
  <c r="D156" i="6"/>
  <c r="C1606" i="1"/>
  <c r="U156" i="1"/>
  <c r="T157" i="1"/>
  <c r="AE157" i="6" l="1"/>
  <c r="W157" i="6"/>
  <c r="O157" i="6"/>
  <c r="G157" i="6"/>
  <c r="AD157" i="6"/>
  <c r="V157" i="6"/>
  <c r="N157" i="6"/>
  <c r="F157" i="6"/>
  <c r="AC157" i="6"/>
  <c r="U157" i="6"/>
  <c r="M157" i="6"/>
  <c r="E157" i="6"/>
  <c r="AJ157" i="6"/>
  <c r="AB157" i="6"/>
  <c r="T157" i="6"/>
  <c r="L157" i="6"/>
  <c r="AI157" i="6"/>
  <c r="AA157" i="6"/>
  <c r="S157" i="6"/>
  <c r="K157" i="6"/>
  <c r="AH157" i="6"/>
  <c r="Z157" i="6"/>
  <c r="R157" i="6"/>
  <c r="J157" i="6"/>
  <c r="AG157" i="6"/>
  <c r="Y157" i="6"/>
  <c r="Q157" i="6"/>
  <c r="I157" i="6"/>
  <c r="AF157" i="6"/>
  <c r="X157" i="6"/>
  <c r="P157" i="6"/>
  <c r="H157" i="6"/>
  <c r="X156" i="1"/>
  <c r="C158" i="6" s="1"/>
  <c r="W156" i="1"/>
  <c r="B158" i="6" s="1"/>
  <c r="V156" i="1"/>
  <c r="A158" i="6" s="1"/>
  <c r="D157" i="6"/>
  <c r="C1607" i="1"/>
  <c r="U157" i="1"/>
  <c r="T158" i="1"/>
  <c r="AE158" i="6" l="1"/>
  <c r="W158" i="6"/>
  <c r="O158" i="6"/>
  <c r="G158" i="6"/>
  <c r="AD158" i="6"/>
  <c r="V158" i="6"/>
  <c r="N158" i="6"/>
  <c r="F158" i="6"/>
  <c r="AC158" i="6"/>
  <c r="U158" i="6"/>
  <c r="M158" i="6"/>
  <c r="E158" i="6"/>
  <c r="AJ158" i="6"/>
  <c r="AB158" i="6"/>
  <c r="T158" i="6"/>
  <c r="L158" i="6"/>
  <c r="AI158" i="6"/>
  <c r="AA158" i="6"/>
  <c r="S158" i="6"/>
  <c r="K158" i="6"/>
  <c r="AH158" i="6"/>
  <c r="Z158" i="6"/>
  <c r="R158" i="6"/>
  <c r="J158" i="6"/>
  <c r="AG158" i="6"/>
  <c r="Y158" i="6"/>
  <c r="Q158" i="6"/>
  <c r="I158" i="6"/>
  <c r="AF158" i="6"/>
  <c r="X158" i="6"/>
  <c r="P158" i="6"/>
  <c r="H158" i="6"/>
  <c r="X157" i="1"/>
  <c r="C159" i="6" s="1"/>
  <c r="W157" i="1"/>
  <c r="B159" i="6" s="1"/>
  <c r="V157" i="1"/>
  <c r="A159" i="6" s="1"/>
  <c r="C1608" i="1"/>
  <c r="T159" i="1"/>
  <c r="U158" i="1"/>
  <c r="D158" i="6"/>
  <c r="AE159" i="6" l="1"/>
  <c r="W159" i="6"/>
  <c r="O159" i="6"/>
  <c r="G159" i="6"/>
  <c r="AD159" i="6"/>
  <c r="V159" i="6"/>
  <c r="N159" i="6"/>
  <c r="F159" i="6"/>
  <c r="AC159" i="6"/>
  <c r="U159" i="6"/>
  <c r="M159" i="6"/>
  <c r="E159" i="6"/>
  <c r="AJ159" i="6"/>
  <c r="AB159" i="6"/>
  <c r="T159" i="6"/>
  <c r="L159" i="6"/>
  <c r="AI159" i="6"/>
  <c r="AA159" i="6"/>
  <c r="S159" i="6"/>
  <c r="K159" i="6"/>
  <c r="AH159" i="6"/>
  <c r="Z159" i="6"/>
  <c r="R159" i="6"/>
  <c r="J159" i="6"/>
  <c r="AG159" i="6"/>
  <c r="Y159" i="6"/>
  <c r="Q159" i="6"/>
  <c r="I159" i="6"/>
  <c r="AF159" i="6"/>
  <c r="X159" i="6"/>
  <c r="P159" i="6"/>
  <c r="H159" i="6"/>
  <c r="X158" i="1"/>
  <c r="C160" i="6" s="1"/>
  <c r="W158" i="1"/>
  <c r="B160" i="6" s="1"/>
  <c r="V158" i="1"/>
  <c r="A160" i="6" s="1"/>
  <c r="U159" i="1"/>
  <c r="T160" i="1"/>
  <c r="D159" i="6"/>
  <c r="C1609" i="1"/>
  <c r="AE160" i="6" l="1"/>
  <c r="W160" i="6"/>
  <c r="O160" i="6"/>
  <c r="G160" i="6"/>
  <c r="AD160" i="6"/>
  <c r="V160" i="6"/>
  <c r="N160" i="6"/>
  <c r="F160" i="6"/>
  <c r="AC160" i="6"/>
  <c r="U160" i="6"/>
  <c r="M160" i="6"/>
  <c r="E160" i="6"/>
  <c r="AJ160" i="6"/>
  <c r="AB160" i="6"/>
  <c r="T160" i="6"/>
  <c r="L160" i="6"/>
  <c r="AI160" i="6"/>
  <c r="AA160" i="6"/>
  <c r="S160" i="6"/>
  <c r="K160" i="6"/>
  <c r="AH160" i="6"/>
  <c r="Z160" i="6"/>
  <c r="R160" i="6"/>
  <c r="J160" i="6"/>
  <c r="AG160" i="6"/>
  <c r="Y160" i="6"/>
  <c r="Q160" i="6"/>
  <c r="I160" i="6"/>
  <c r="AF160" i="6"/>
  <c r="X160" i="6"/>
  <c r="P160" i="6"/>
  <c r="H160" i="6"/>
  <c r="X159" i="1"/>
  <c r="C161" i="6" s="1"/>
  <c r="W159" i="1"/>
  <c r="B161" i="6" s="1"/>
  <c r="V159" i="1"/>
  <c r="A161" i="6" s="1"/>
  <c r="C1610" i="1"/>
  <c r="U160" i="1"/>
  <c r="T161" i="1"/>
  <c r="D160" i="6"/>
  <c r="AE161" i="6" l="1"/>
  <c r="W161" i="6"/>
  <c r="O161" i="6"/>
  <c r="G161" i="6"/>
  <c r="AD161" i="6"/>
  <c r="V161" i="6"/>
  <c r="N161" i="6"/>
  <c r="F161" i="6"/>
  <c r="AC161" i="6"/>
  <c r="U161" i="6"/>
  <c r="M161" i="6"/>
  <c r="E161" i="6"/>
  <c r="AJ161" i="6"/>
  <c r="AB161" i="6"/>
  <c r="T161" i="6"/>
  <c r="L161" i="6"/>
  <c r="AI161" i="6"/>
  <c r="AA161" i="6"/>
  <c r="S161" i="6"/>
  <c r="K161" i="6"/>
  <c r="AH161" i="6"/>
  <c r="Z161" i="6"/>
  <c r="R161" i="6"/>
  <c r="J161" i="6"/>
  <c r="AG161" i="6"/>
  <c r="Y161" i="6"/>
  <c r="Q161" i="6"/>
  <c r="I161" i="6"/>
  <c r="AF161" i="6"/>
  <c r="X161" i="6"/>
  <c r="P161" i="6"/>
  <c r="H161" i="6"/>
  <c r="X160" i="1"/>
  <c r="C162" i="6" s="1"/>
  <c r="W160" i="1"/>
  <c r="B162" i="6" s="1"/>
  <c r="V160" i="1"/>
  <c r="A162" i="6" s="1"/>
  <c r="U161" i="1"/>
  <c r="T162" i="1"/>
  <c r="D161" i="6"/>
  <c r="C1611" i="1"/>
  <c r="AJ162" i="6" l="1"/>
  <c r="AB162" i="6"/>
  <c r="T162" i="6"/>
  <c r="AI162" i="6"/>
  <c r="AA162" i="6"/>
  <c r="S162" i="6"/>
  <c r="AH162" i="6"/>
  <c r="Z162" i="6"/>
  <c r="R162" i="6"/>
  <c r="AD162" i="6"/>
  <c r="V162" i="6"/>
  <c r="AE162" i="6"/>
  <c r="O162" i="6"/>
  <c r="G162" i="6"/>
  <c r="AC162" i="6"/>
  <c r="N162" i="6"/>
  <c r="F162" i="6"/>
  <c r="Y162" i="6"/>
  <c r="M162" i="6"/>
  <c r="E162" i="6"/>
  <c r="X162" i="6"/>
  <c r="L162" i="6"/>
  <c r="W162" i="6"/>
  <c r="K162" i="6"/>
  <c r="U162" i="6"/>
  <c r="J162" i="6"/>
  <c r="AG162" i="6"/>
  <c r="Q162" i="6"/>
  <c r="I162" i="6"/>
  <c r="AF162" i="6"/>
  <c r="P162" i="6"/>
  <c r="H162" i="6"/>
  <c r="X161" i="1"/>
  <c r="C163" i="6" s="1"/>
  <c r="W161" i="1"/>
  <c r="B163" i="6" s="1"/>
  <c r="V161" i="1"/>
  <c r="A163" i="6" s="1"/>
  <c r="D162" i="6"/>
  <c r="C1612" i="1"/>
  <c r="U162" i="1"/>
  <c r="T163" i="1"/>
  <c r="AJ163" i="6" l="1"/>
  <c r="AB163" i="6"/>
  <c r="T163" i="6"/>
  <c r="L163" i="6"/>
  <c r="AI163" i="6"/>
  <c r="AA163" i="6"/>
  <c r="S163" i="6"/>
  <c r="K163" i="6"/>
  <c r="AH163" i="6"/>
  <c r="Z163" i="6"/>
  <c r="R163" i="6"/>
  <c r="J163" i="6"/>
  <c r="AF163" i="6"/>
  <c r="X163" i="6"/>
  <c r="AD163" i="6"/>
  <c r="V163" i="6"/>
  <c r="N163" i="6"/>
  <c r="F163" i="6"/>
  <c r="AG163" i="6"/>
  <c r="O163" i="6"/>
  <c r="AE163" i="6"/>
  <c r="M163" i="6"/>
  <c r="AC163" i="6"/>
  <c r="I163" i="6"/>
  <c r="Y163" i="6"/>
  <c r="H163" i="6"/>
  <c r="W163" i="6"/>
  <c r="G163" i="6"/>
  <c r="U163" i="6"/>
  <c r="E163" i="6"/>
  <c r="Q163" i="6"/>
  <c r="P163" i="6"/>
  <c r="X162" i="1"/>
  <c r="C164" i="6" s="1"/>
  <c r="W162" i="1"/>
  <c r="B164" i="6" s="1"/>
  <c r="V162" i="1"/>
  <c r="A164" i="6" s="1"/>
  <c r="D163" i="6"/>
  <c r="C1613" i="1"/>
  <c r="T164" i="1"/>
  <c r="U163" i="1"/>
  <c r="AJ164" i="6" l="1"/>
  <c r="AB164" i="6"/>
  <c r="T164" i="6"/>
  <c r="L164" i="6"/>
  <c r="AI164" i="6"/>
  <c r="AA164" i="6"/>
  <c r="S164" i="6"/>
  <c r="K164" i="6"/>
  <c r="AH164" i="6"/>
  <c r="Z164" i="6"/>
  <c r="R164" i="6"/>
  <c r="J164" i="6"/>
  <c r="AF164" i="6"/>
  <c r="X164" i="6"/>
  <c r="P164" i="6"/>
  <c r="H164" i="6"/>
  <c r="AE164" i="6"/>
  <c r="AD164" i="6"/>
  <c r="V164" i="6"/>
  <c r="N164" i="6"/>
  <c r="F164" i="6"/>
  <c r="W164" i="6"/>
  <c r="U164" i="6"/>
  <c r="Q164" i="6"/>
  <c r="O164" i="6"/>
  <c r="M164" i="6"/>
  <c r="AG164" i="6"/>
  <c r="I164" i="6"/>
  <c r="AC164" i="6"/>
  <c r="G164" i="6"/>
  <c r="Y164" i="6"/>
  <c r="E164" i="6"/>
  <c r="X163" i="1"/>
  <c r="C165" i="6" s="1"/>
  <c r="W163" i="1"/>
  <c r="B165" i="6" s="1"/>
  <c r="V163" i="1"/>
  <c r="A165" i="6" s="1"/>
  <c r="C1614" i="1"/>
  <c r="D164" i="6"/>
  <c r="T165" i="1"/>
  <c r="U164" i="1"/>
  <c r="AJ165" i="6" l="1"/>
  <c r="AB165" i="6"/>
  <c r="T165" i="6"/>
  <c r="L165" i="6"/>
  <c r="AI165" i="6"/>
  <c r="AA165" i="6"/>
  <c r="S165" i="6"/>
  <c r="K165" i="6"/>
  <c r="AH165" i="6"/>
  <c r="Z165" i="6"/>
  <c r="R165" i="6"/>
  <c r="J165" i="6"/>
  <c r="AG165" i="6"/>
  <c r="Y165" i="6"/>
  <c r="Q165" i="6"/>
  <c r="I165" i="6"/>
  <c r="AF165" i="6"/>
  <c r="X165" i="6"/>
  <c r="P165" i="6"/>
  <c r="H165" i="6"/>
  <c r="AE165" i="6"/>
  <c r="W165" i="6"/>
  <c r="O165" i="6"/>
  <c r="G165" i="6"/>
  <c r="AD165" i="6"/>
  <c r="V165" i="6"/>
  <c r="N165" i="6"/>
  <c r="F165" i="6"/>
  <c r="AC165" i="6"/>
  <c r="U165" i="6"/>
  <c r="M165" i="6"/>
  <c r="E165" i="6"/>
  <c r="X164" i="1"/>
  <c r="C166" i="6" s="1"/>
  <c r="W164" i="1"/>
  <c r="B166" i="6" s="1"/>
  <c r="V164" i="1"/>
  <c r="A166" i="6" s="1"/>
  <c r="T166" i="1"/>
  <c r="U165" i="1"/>
  <c r="D165" i="6"/>
  <c r="C1615" i="1"/>
  <c r="AC166" i="6" l="1"/>
  <c r="U166" i="6"/>
  <c r="M166" i="6"/>
  <c r="AJ166" i="6"/>
  <c r="AB166" i="6"/>
  <c r="T166" i="6"/>
  <c r="L166" i="6"/>
  <c r="AI166" i="6"/>
  <c r="AA166" i="6"/>
  <c r="S166" i="6"/>
  <c r="K166" i="6"/>
  <c r="AH166" i="6"/>
  <c r="Z166" i="6"/>
  <c r="R166" i="6"/>
  <c r="J166" i="6"/>
  <c r="AG166" i="6"/>
  <c r="Y166" i="6"/>
  <c r="Q166" i="6"/>
  <c r="I166" i="6"/>
  <c r="AF166" i="6"/>
  <c r="X166" i="6"/>
  <c r="P166" i="6"/>
  <c r="H166" i="6"/>
  <c r="AE166" i="6"/>
  <c r="W166" i="6"/>
  <c r="O166" i="6"/>
  <c r="G166" i="6"/>
  <c r="AD166" i="6"/>
  <c r="V166" i="6"/>
  <c r="N166" i="6"/>
  <c r="F166" i="6"/>
  <c r="E166" i="6"/>
  <c r="X165" i="1"/>
  <c r="C167" i="6" s="1"/>
  <c r="W165" i="1"/>
  <c r="B167" i="6" s="1"/>
  <c r="V165" i="1"/>
  <c r="A167" i="6" s="1"/>
  <c r="D166" i="6"/>
  <c r="C1616" i="1"/>
  <c r="U166" i="1"/>
  <c r="T167" i="1"/>
  <c r="AC167" i="6" l="1"/>
  <c r="U167" i="6"/>
  <c r="M167" i="6"/>
  <c r="E167" i="6"/>
  <c r="AJ167" i="6"/>
  <c r="AB167" i="6"/>
  <c r="T167" i="6"/>
  <c r="L167" i="6"/>
  <c r="AI167" i="6"/>
  <c r="AA167" i="6"/>
  <c r="S167" i="6"/>
  <c r="K167" i="6"/>
  <c r="AH167" i="6"/>
  <c r="Z167" i="6"/>
  <c r="R167" i="6"/>
  <c r="J167" i="6"/>
  <c r="AG167" i="6"/>
  <c r="Y167" i="6"/>
  <c r="Q167" i="6"/>
  <c r="I167" i="6"/>
  <c r="AF167" i="6"/>
  <c r="X167" i="6"/>
  <c r="P167" i="6"/>
  <c r="H167" i="6"/>
  <c r="AE167" i="6"/>
  <c r="W167" i="6"/>
  <c r="O167" i="6"/>
  <c r="G167" i="6"/>
  <c r="AD167" i="6"/>
  <c r="V167" i="6"/>
  <c r="N167" i="6"/>
  <c r="F167" i="6"/>
  <c r="X166" i="1"/>
  <c r="C168" i="6" s="1"/>
  <c r="V166" i="1"/>
  <c r="A168" i="6" s="1"/>
  <c r="W166" i="1"/>
  <c r="B168" i="6" s="1"/>
  <c r="C1617" i="1"/>
  <c r="T168" i="1"/>
  <c r="U167" i="1"/>
  <c r="D167" i="6"/>
  <c r="AC168" i="6" l="1"/>
  <c r="U168" i="6"/>
  <c r="M168" i="6"/>
  <c r="E168" i="6"/>
  <c r="AJ168" i="6"/>
  <c r="AB168" i="6"/>
  <c r="T168" i="6"/>
  <c r="L168" i="6"/>
  <c r="AI168" i="6"/>
  <c r="AA168" i="6"/>
  <c r="S168" i="6"/>
  <c r="K168" i="6"/>
  <c r="AH168" i="6"/>
  <c r="Z168" i="6"/>
  <c r="R168" i="6"/>
  <c r="J168" i="6"/>
  <c r="AG168" i="6"/>
  <c r="Y168" i="6"/>
  <c r="Q168" i="6"/>
  <c r="I168" i="6"/>
  <c r="AF168" i="6"/>
  <c r="X168" i="6"/>
  <c r="P168" i="6"/>
  <c r="H168" i="6"/>
  <c r="AE168" i="6"/>
  <c r="W168" i="6"/>
  <c r="O168" i="6"/>
  <c r="G168" i="6"/>
  <c r="AD168" i="6"/>
  <c r="V168" i="6"/>
  <c r="N168" i="6"/>
  <c r="F168" i="6"/>
  <c r="X167" i="1"/>
  <c r="C169" i="6" s="1"/>
  <c r="W167" i="1"/>
  <c r="B169" i="6" s="1"/>
  <c r="V167" i="1"/>
  <c r="A169" i="6" s="1"/>
  <c r="T169" i="1"/>
  <c r="U168" i="1"/>
  <c r="D168" i="6"/>
  <c r="C1618" i="1"/>
  <c r="AC169" i="6" l="1"/>
  <c r="U169" i="6"/>
  <c r="M169" i="6"/>
  <c r="E169" i="6"/>
  <c r="AJ169" i="6"/>
  <c r="AB169" i="6"/>
  <c r="T169" i="6"/>
  <c r="L169" i="6"/>
  <c r="AI169" i="6"/>
  <c r="AA169" i="6"/>
  <c r="S169" i="6"/>
  <c r="K169" i="6"/>
  <c r="AH169" i="6"/>
  <c r="Z169" i="6"/>
  <c r="R169" i="6"/>
  <c r="J169" i="6"/>
  <c r="AG169" i="6"/>
  <c r="Y169" i="6"/>
  <c r="Q169" i="6"/>
  <c r="I169" i="6"/>
  <c r="AF169" i="6"/>
  <c r="X169" i="6"/>
  <c r="P169" i="6"/>
  <c r="H169" i="6"/>
  <c r="AE169" i="6"/>
  <c r="W169" i="6"/>
  <c r="O169" i="6"/>
  <c r="G169" i="6"/>
  <c r="AD169" i="6"/>
  <c r="V169" i="6"/>
  <c r="N169" i="6"/>
  <c r="F169" i="6"/>
  <c r="X168" i="1"/>
  <c r="C170" i="6" s="1"/>
  <c r="W168" i="1"/>
  <c r="B170" i="6" s="1"/>
  <c r="V168" i="1"/>
  <c r="A170" i="6" s="1"/>
  <c r="C1619" i="1"/>
  <c r="U169" i="1"/>
  <c r="T170" i="1"/>
  <c r="D169" i="6"/>
  <c r="AC170" i="6" l="1"/>
  <c r="U170" i="6"/>
  <c r="M170" i="6"/>
  <c r="E170" i="6"/>
  <c r="AJ170" i="6"/>
  <c r="AB170" i="6"/>
  <c r="T170" i="6"/>
  <c r="L170" i="6"/>
  <c r="AI170" i="6"/>
  <c r="AA170" i="6"/>
  <c r="S170" i="6"/>
  <c r="K170" i="6"/>
  <c r="AH170" i="6"/>
  <c r="Z170" i="6"/>
  <c r="R170" i="6"/>
  <c r="J170" i="6"/>
  <c r="AG170" i="6"/>
  <c r="Y170" i="6"/>
  <c r="Q170" i="6"/>
  <c r="I170" i="6"/>
  <c r="AF170" i="6"/>
  <c r="X170" i="6"/>
  <c r="P170" i="6"/>
  <c r="H170" i="6"/>
  <c r="AE170" i="6"/>
  <c r="W170" i="6"/>
  <c r="O170" i="6"/>
  <c r="G170" i="6"/>
  <c r="AD170" i="6"/>
  <c r="V170" i="6"/>
  <c r="N170" i="6"/>
  <c r="F170" i="6"/>
  <c r="X169" i="1"/>
  <c r="C171" i="6" s="1"/>
  <c r="W169" i="1"/>
  <c r="B171" i="6" s="1"/>
  <c r="V169" i="1"/>
  <c r="A171" i="6" s="1"/>
  <c r="U170" i="1"/>
  <c r="T171" i="1"/>
  <c r="D170" i="6"/>
  <c r="C1620" i="1"/>
  <c r="AC171" i="6" l="1"/>
  <c r="U171" i="6"/>
  <c r="M171" i="6"/>
  <c r="E171" i="6"/>
  <c r="AJ171" i="6"/>
  <c r="AB171" i="6"/>
  <c r="T171" i="6"/>
  <c r="L171" i="6"/>
  <c r="AI171" i="6"/>
  <c r="AA171" i="6"/>
  <c r="S171" i="6"/>
  <c r="K171" i="6"/>
  <c r="AH171" i="6"/>
  <c r="Z171" i="6"/>
  <c r="R171" i="6"/>
  <c r="J171" i="6"/>
  <c r="AG171" i="6"/>
  <c r="Y171" i="6"/>
  <c r="Q171" i="6"/>
  <c r="I171" i="6"/>
  <c r="AF171" i="6"/>
  <c r="X171" i="6"/>
  <c r="P171" i="6"/>
  <c r="H171" i="6"/>
  <c r="AE171" i="6"/>
  <c r="W171" i="6"/>
  <c r="O171" i="6"/>
  <c r="G171" i="6"/>
  <c r="AD171" i="6"/>
  <c r="V171" i="6"/>
  <c r="N171" i="6"/>
  <c r="F171" i="6"/>
  <c r="X170" i="1"/>
  <c r="C172" i="6" s="1"/>
  <c r="W170" i="1"/>
  <c r="B172" i="6" s="1"/>
  <c r="V170" i="1"/>
  <c r="A172" i="6" s="1"/>
  <c r="C1621" i="1"/>
  <c r="U171" i="1"/>
  <c r="T172" i="1"/>
  <c r="D171" i="6"/>
  <c r="AC172" i="6" l="1"/>
  <c r="U172" i="6"/>
  <c r="M172" i="6"/>
  <c r="E172" i="6"/>
  <c r="AJ172" i="6"/>
  <c r="AB172" i="6"/>
  <c r="T172" i="6"/>
  <c r="L172" i="6"/>
  <c r="AI172" i="6"/>
  <c r="AA172" i="6"/>
  <c r="S172" i="6"/>
  <c r="K172" i="6"/>
  <c r="AH172" i="6"/>
  <c r="Z172" i="6"/>
  <c r="R172" i="6"/>
  <c r="J172" i="6"/>
  <c r="AG172" i="6"/>
  <c r="Y172" i="6"/>
  <c r="Q172" i="6"/>
  <c r="I172" i="6"/>
  <c r="AF172" i="6"/>
  <c r="X172" i="6"/>
  <c r="P172" i="6"/>
  <c r="H172" i="6"/>
  <c r="AE172" i="6"/>
  <c r="W172" i="6"/>
  <c r="O172" i="6"/>
  <c r="G172" i="6"/>
  <c r="AD172" i="6"/>
  <c r="V172" i="6"/>
  <c r="N172" i="6"/>
  <c r="F172" i="6"/>
  <c r="W171" i="1"/>
  <c r="B173" i="6" s="1"/>
  <c r="X171" i="1"/>
  <c r="C173" i="6" s="1"/>
  <c r="V171" i="1"/>
  <c r="A173" i="6" s="1"/>
  <c r="D172" i="6"/>
  <c r="U172" i="1"/>
  <c r="T173" i="1"/>
  <c r="C1622" i="1"/>
  <c r="AC173" i="6" l="1"/>
  <c r="U173" i="6"/>
  <c r="M173" i="6"/>
  <c r="E173" i="6"/>
  <c r="AJ173" i="6"/>
  <c r="AB173" i="6"/>
  <c r="T173" i="6"/>
  <c r="L173" i="6"/>
  <c r="AI173" i="6"/>
  <c r="AA173" i="6"/>
  <c r="S173" i="6"/>
  <c r="K173" i="6"/>
  <c r="AH173" i="6"/>
  <c r="Z173" i="6"/>
  <c r="R173" i="6"/>
  <c r="J173" i="6"/>
  <c r="AG173" i="6"/>
  <c r="Y173" i="6"/>
  <c r="Q173" i="6"/>
  <c r="I173" i="6"/>
  <c r="AF173" i="6"/>
  <c r="X173" i="6"/>
  <c r="P173" i="6"/>
  <c r="H173" i="6"/>
  <c r="AE173" i="6"/>
  <c r="W173" i="6"/>
  <c r="O173" i="6"/>
  <c r="G173" i="6"/>
  <c r="AD173" i="6"/>
  <c r="V173" i="6"/>
  <c r="N173" i="6"/>
  <c r="F173" i="6"/>
  <c r="X172" i="1"/>
  <c r="C174" i="6" s="1"/>
  <c r="W172" i="1"/>
  <c r="B174" i="6" s="1"/>
  <c r="V172" i="1"/>
  <c r="A174" i="6" s="1"/>
  <c r="D173" i="6"/>
  <c r="C1623" i="1"/>
  <c r="U173" i="1"/>
  <c r="T174" i="1"/>
  <c r="AC174" i="6" l="1"/>
  <c r="U174" i="6"/>
  <c r="M174" i="6"/>
  <c r="E174" i="6"/>
  <c r="AJ174" i="6"/>
  <c r="AB174" i="6"/>
  <c r="T174" i="6"/>
  <c r="L174" i="6"/>
  <c r="AI174" i="6"/>
  <c r="AA174" i="6"/>
  <c r="S174" i="6"/>
  <c r="K174" i="6"/>
  <c r="AH174" i="6"/>
  <c r="Z174" i="6"/>
  <c r="R174" i="6"/>
  <c r="J174" i="6"/>
  <c r="AG174" i="6"/>
  <c r="Y174" i="6"/>
  <c r="Q174" i="6"/>
  <c r="I174" i="6"/>
  <c r="AF174" i="6"/>
  <c r="X174" i="6"/>
  <c r="P174" i="6"/>
  <c r="H174" i="6"/>
  <c r="AE174" i="6"/>
  <c r="W174" i="6"/>
  <c r="O174" i="6"/>
  <c r="G174" i="6"/>
  <c r="AD174" i="6"/>
  <c r="V174" i="6"/>
  <c r="N174" i="6"/>
  <c r="F174" i="6"/>
  <c r="X173" i="1"/>
  <c r="C175" i="6" s="1"/>
  <c r="W173" i="1"/>
  <c r="B175" i="6" s="1"/>
  <c r="V173" i="1"/>
  <c r="A175" i="6" s="1"/>
  <c r="C1624" i="1"/>
  <c r="D174" i="6"/>
  <c r="U174" i="1"/>
  <c r="T175" i="1"/>
  <c r="AC175" i="6" l="1"/>
  <c r="U175" i="6"/>
  <c r="M175" i="6"/>
  <c r="E175" i="6"/>
  <c r="AJ175" i="6"/>
  <c r="AB175" i="6"/>
  <c r="T175" i="6"/>
  <c r="L175" i="6"/>
  <c r="AI175" i="6"/>
  <c r="AA175" i="6"/>
  <c r="S175" i="6"/>
  <c r="K175" i="6"/>
  <c r="AH175" i="6"/>
  <c r="Z175" i="6"/>
  <c r="R175" i="6"/>
  <c r="J175" i="6"/>
  <c r="AG175" i="6"/>
  <c r="Y175" i="6"/>
  <c r="Q175" i="6"/>
  <c r="I175" i="6"/>
  <c r="AF175" i="6"/>
  <c r="X175" i="6"/>
  <c r="P175" i="6"/>
  <c r="H175" i="6"/>
  <c r="AE175" i="6"/>
  <c r="W175" i="6"/>
  <c r="O175" i="6"/>
  <c r="G175" i="6"/>
  <c r="AD175" i="6"/>
  <c r="V175" i="6"/>
  <c r="N175" i="6"/>
  <c r="F175" i="6"/>
  <c r="X174" i="1"/>
  <c r="C176" i="6" s="1"/>
  <c r="W174" i="1"/>
  <c r="B176" i="6" s="1"/>
  <c r="V174" i="1"/>
  <c r="A176" i="6" s="1"/>
  <c r="D175" i="6"/>
  <c r="U175" i="1"/>
  <c r="T176" i="1"/>
  <c r="C1625" i="1"/>
  <c r="AC176" i="6" l="1"/>
  <c r="U176" i="6"/>
  <c r="M176" i="6"/>
  <c r="E176" i="6"/>
  <c r="AJ176" i="6"/>
  <c r="AB176" i="6"/>
  <c r="T176" i="6"/>
  <c r="L176" i="6"/>
  <c r="AI176" i="6"/>
  <c r="AA176" i="6"/>
  <c r="S176" i="6"/>
  <c r="K176" i="6"/>
  <c r="AH176" i="6"/>
  <c r="Z176" i="6"/>
  <c r="R176" i="6"/>
  <c r="J176" i="6"/>
  <c r="AG176" i="6"/>
  <c r="Y176" i="6"/>
  <c r="Q176" i="6"/>
  <c r="I176" i="6"/>
  <c r="AF176" i="6"/>
  <c r="X176" i="6"/>
  <c r="P176" i="6"/>
  <c r="H176" i="6"/>
  <c r="AE176" i="6"/>
  <c r="W176" i="6"/>
  <c r="O176" i="6"/>
  <c r="G176" i="6"/>
  <c r="AD176" i="6"/>
  <c r="V176" i="6"/>
  <c r="N176" i="6"/>
  <c r="F176" i="6"/>
  <c r="X175" i="1"/>
  <c r="C177" i="6" s="1"/>
  <c r="W175" i="1"/>
  <c r="B177" i="6" s="1"/>
  <c r="V175" i="1"/>
  <c r="A177" i="6" s="1"/>
  <c r="D176" i="6"/>
  <c r="C1626" i="1"/>
  <c r="U176" i="1"/>
  <c r="T177" i="1"/>
  <c r="AC177" i="6" l="1"/>
  <c r="U177" i="6"/>
  <c r="M177" i="6"/>
  <c r="E177" i="6"/>
  <c r="AJ177" i="6"/>
  <c r="AB177" i="6"/>
  <c r="T177" i="6"/>
  <c r="L177" i="6"/>
  <c r="AI177" i="6"/>
  <c r="AA177" i="6"/>
  <c r="S177" i="6"/>
  <c r="K177" i="6"/>
  <c r="AH177" i="6"/>
  <c r="Z177" i="6"/>
  <c r="R177" i="6"/>
  <c r="J177" i="6"/>
  <c r="AG177" i="6"/>
  <c r="Y177" i="6"/>
  <c r="Q177" i="6"/>
  <c r="I177" i="6"/>
  <c r="AF177" i="6"/>
  <c r="X177" i="6"/>
  <c r="P177" i="6"/>
  <c r="H177" i="6"/>
  <c r="AE177" i="6"/>
  <c r="W177" i="6"/>
  <c r="O177" i="6"/>
  <c r="G177" i="6"/>
  <c r="AD177" i="6"/>
  <c r="V177" i="6"/>
  <c r="N177" i="6"/>
  <c r="F177" i="6"/>
  <c r="X176" i="1"/>
  <c r="C178" i="6" s="1"/>
  <c r="V176" i="1"/>
  <c r="A178" i="6" s="1"/>
  <c r="W176" i="1"/>
  <c r="B178" i="6" s="1"/>
  <c r="C1627" i="1"/>
  <c r="T178" i="1"/>
  <c r="U177" i="1"/>
  <c r="D177" i="6"/>
  <c r="AC178" i="6" l="1"/>
  <c r="U178" i="6"/>
  <c r="M178" i="6"/>
  <c r="E178" i="6"/>
  <c r="AJ178" i="6"/>
  <c r="AB178" i="6"/>
  <c r="T178" i="6"/>
  <c r="L178" i="6"/>
  <c r="AI178" i="6"/>
  <c r="AA178" i="6"/>
  <c r="S178" i="6"/>
  <c r="K178" i="6"/>
  <c r="AH178" i="6"/>
  <c r="Z178" i="6"/>
  <c r="R178" i="6"/>
  <c r="J178" i="6"/>
  <c r="AG178" i="6"/>
  <c r="Y178" i="6"/>
  <c r="Q178" i="6"/>
  <c r="I178" i="6"/>
  <c r="AF178" i="6"/>
  <c r="X178" i="6"/>
  <c r="P178" i="6"/>
  <c r="H178" i="6"/>
  <c r="AE178" i="6"/>
  <c r="W178" i="6"/>
  <c r="O178" i="6"/>
  <c r="G178" i="6"/>
  <c r="AD178" i="6"/>
  <c r="V178" i="6"/>
  <c r="N178" i="6"/>
  <c r="F178" i="6"/>
  <c r="W177" i="1"/>
  <c r="B179" i="6" s="1"/>
  <c r="V177" i="1"/>
  <c r="A179" i="6" s="1"/>
  <c r="X177" i="1"/>
  <c r="C179" i="6" s="1"/>
  <c r="U178" i="1"/>
  <c r="T179" i="1"/>
  <c r="D178" i="6"/>
  <c r="C1628" i="1"/>
  <c r="AC179" i="6" l="1"/>
  <c r="U179" i="6"/>
  <c r="M179" i="6"/>
  <c r="E179" i="6"/>
  <c r="AJ179" i="6"/>
  <c r="AB179" i="6"/>
  <c r="T179" i="6"/>
  <c r="L179" i="6"/>
  <c r="AI179" i="6"/>
  <c r="AA179" i="6"/>
  <c r="S179" i="6"/>
  <c r="K179" i="6"/>
  <c r="AH179" i="6"/>
  <c r="Z179" i="6"/>
  <c r="R179" i="6"/>
  <c r="J179" i="6"/>
  <c r="AG179" i="6"/>
  <c r="Y179" i="6"/>
  <c r="Q179" i="6"/>
  <c r="I179" i="6"/>
  <c r="AF179" i="6"/>
  <c r="X179" i="6"/>
  <c r="P179" i="6"/>
  <c r="H179" i="6"/>
  <c r="AE179" i="6"/>
  <c r="W179" i="6"/>
  <c r="O179" i="6"/>
  <c r="G179" i="6"/>
  <c r="AD179" i="6"/>
  <c r="V179" i="6"/>
  <c r="N179" i="6"/>
  <c r="F179" i="6"/>
  <c r="X178" i="1"/>
  <c r="C180" i="6" s="1"/>
  <c r="W178" i="1"/>
  <c r="B180" i="6" s="1"/>
  <c r="V178" i="1"/>
  <c r="A180" i="6" s="1"/>
  <c r="C1629" i="1"/>
  <c r="U179" i="1"/>
  <c r="T180" i="1"/>
  <c r="D179" i="6"/>
  <c r="AC180" i="6" l="1"/>
  <c r="U180" i="6"/>
  <c r="M180" i="6"/>
  <c r="E180" i="6"/>
  <c r="AJ180" i="6"/>
  <c r="AB180" i="6"/>
  <c r="T180" i="6"/>
  <c r="L180" i="6"/>
  <c r="AI180" i="6"/>
  <c r="AA180" i="6"/>
  <c r="S180" i="6"/>
  <c r="K180" i="6"/>
  <c r="AH180" i="6"/>
  <c r="Z180" i="6"/>
  <c r="R180" i="6"/>
  <c r="J180" i="6"/>
  <c r="AG180" i="6"/>
  <c r="Y180" i="6"/>
  <c r="Q180" i="6"/>
  <c r="I180" i="6"/>
  <c r="AF180" i="6"/>
  <c r="X180" i="6"/>
  <c r="P180" i="6"/>
  <c r="H180" i="6"/>
  <c r="AE180" i="6"/>
  <c r="W180" i="6"/>
  <c r="O180" i="6"/>
  <c r="G180" i="6"/>
  <c r="AD180" i="6"/>
  <c r="V180" i="6"/>
  <c r="N180" i="6"/>
  <c r="F180" i="6"/>
  <c r="X179" i="1"/>
  <c r="C181" i="6" s="1"/>
  <c r="W179" i="1"/>
  <c r="B181" i="6" s="1"/>
  <c r="V179" i="1"/>
  <c r="A181" i="6" s="1"/>
  <c r="U180" i="1"/>
  <c r="T181" i="1"/>
  <c r="D180" i="6"/>
  <c r="C1630" i="1"/>
  <c r="AC181" i="6" l="1"/>
  <c r="U181" i="6"/>
  <c r="M181" i="6"/>
  <c r="E181" i="6"/>
  <c r="AJ181" i="6"/>
  <c r="AB181" i="6"/>
  <c r="T181" i="6"/>
  <c r="L181" i="6"/>
  <c r="AI181" i="6"/>
  <c r="AA181" i="6"/>
  <c r="S181" i="6"/>
  <c r="K181" i="6"/>
  <c r="AH181" i="6"/>
  <c r="Z181" i="6"/>
  <c r="R181" i="6"/>
  <c r="J181" i="6"/>
  <c r="AG181" i="6"/>
  <c r="Y181" i="6"/>
  <c r="Q181" i="6"/>
  <c r="I181" i="6"/>
  <c r="AF181" i="6"/>
  <c r="X181" i="6"/>
  <c r="P181" i="6"/>
  <c r="H181" i="6"/>
  <c r="AE181" i="6"/>
  <c r="W181" i="6"/>
  <c r="O181" i="6"/>
  <c r="G181" i="6"/>
  <c r="AD181" i="6"/>
  <c r="V181" i="6"/>
  <c r="N181" i="6"/>
  <c r="F181" i="6"/>
  <c r="X180" i="1"/>
  <c r="C182" i="6" s="1"/>
  <c r="W180" i="1"/>
  <c r="B182" i="6" s="1"/>
  <c r="V180" i="1"/>
  <c r="A182" i="6" s="1"/>
  <c r="C1631" i="1"/>
  <c r="T182" i="1"/>
  <c r="U181" i="1"/>
  <c r="D181" i="6"/>
  <c r="AC182" i="6" l="1"/>
  <c r="U182" i="6"/>
  <c r="M182" i="6"/>
  <c r="E182" i="6"/>
  <c r="AJ182" i="6"/>
  <c r="AB182" i="6"/>
  <c r="T182" i="6"/>
  <c r="L182" i="6"/>
  <c r="AI182" i="6"/>
  <c r="AA182" i="6"/>
  <c r="S182" i="6"/>
  <c r="K182" i="6"/>
  <c r="AH182" i="6"/>
  <c r="Z182" i="6"/>
  <c r="R182" i="6"/>
  <c r="J182" i="6"/>
  <c r="AG182" i="6"/>
  <c r="Y182" i="6"/>
  <c r="Q182" i="6"/>
  <c r="I182" i="6"/>
  <c r="AF182" i="6"/>
  <c r="X182" i="6"/>
  <c r="P182" i="6"/>
  <c r="H182" i="6"/>
  <c r="AE182" i="6"/>
  <c r="W182" i="6"/>
  <c r="O182" i="6"/>
  <c r="G182" i="6"/>
  <c r="AD182" i="6"/>
  <c r="V182" i="6"/>
  <c r="N182" i="6"/>
  <c r="F182" i="6"/>
  <c r="X181" i="1"/>
  <c r="C183" i="6" s="1"/>
  <c r="W181" i="1"/>
  <c r="B183" i="6" s="1"/>
  <c r="V181" i="1"/>
  <c r="A183" i="6" s="1"/>
  <c r="D182" i="6"/>
  <c r="U182" i="1"/>
  <c r="T183" i="1"/>
  <c r="C1632" i="1"/>
  <c r="AC183" i="6" l="1"/>
  <c r="U183" i="6"/>
  <c r="M183" i="6"/>
  <c r="E183" i="6"/>
  <c r="AJ183" i="6"/>
  <c r="AB183" i="6"/>
  <c r="T183" i="6"/>
  <c r="L183" i="6"/>
  <c r="AI183" i="6"/>
  <c r="AA183" i="6"/>
  <c r="S183" i="6"/>
  <c r="K183" i="6"/>
  <c r="AH183" i="6"/>
  <c r="Z183" i="6"/>
  <c r="R183" i="6"/>
  <c r="J183" i="6"/>
  <c r="AG183" i="6"/>
  <c r="Y183" i="6"/>
  <c r="Q183" i="6"/>
  <c r="I183" i="6"/>
  <c r="AF183" i="6"/>
  <c r="X183" i="6"/>
  <c r="P183" i="6"/>
  <c r="H183" i="6"/>
  <c r="AE183" i="6"/>
  <c r="W183" i="6"/>
  <c r="O183" i="6"/>
  <c r="G183" i="6"/>
  <c r="AD183" i="6"/>
  <c r="V183" i="6"/>
  <c r="N183" i="6"/>
  <c r="F183" i="6"/>
  <c r="X182" i="1"/>
  <c r="C184" i="6" s="1"/>
  <c r="W182" i="1"/>
  <c r="B184" i="6" s="1"/>
  <c r="V182" i="1"/>
  <c r="A184" i="6" s="1"/>
  <c r="C1633" i="1"/>
  <c r="U183" i="1"/>
  <c r="T184" i="1"/>
  <c r="D183" i="6"/>
  <c r="AC184" i="6" l="1"/>
  <c r="U184" i="6"/>
  <c r="M184" i="6"/>
  <c r="E184" i="6"/>
  <c r="AJ184" i="6"/>
  <c r="AB184" i="6"/>
  <c r="T184" i="6"/>
  <c r="L184" i="6"/>
  <c r="AI184" i="6"/>
  <c r="AA184" i="6"/>
  <c r="S184" i="6"/>
  <c r="K184" i="6"/>
  <c r="AH184" i="6"/>
  <c r="Z184" i="6"/>
  <c r="R184" i="6"/>
  <c r="J184" i="6"/>
  <c r="AG184" i="6"/>
  <c r="Y184" i="6"/>
  <c r="Q184" i="6"/>
  <c r="I184" i="6"/>
  <c r="AF184" i="6"/>
  <c r="X184" i="6"/>
  <c r="P184" i="6"/>
  <c r="H184" i="6"/>
  <c r="AE184" i="6"/>
  <c r="W184" i="6"/>
  <c r="O184" i="6"/>
  <c r="G184" i="6"/>
  <c r="AD184" i="6"/>
  <c r="V184" i="6"/>
  <c r="N184" i="6"/>
  <c r="F184" i="6"/>
  <c r="X183" i="1"/>
  <c r="C185" i="6" s="1"/>
  <c r="W183" i="1"/>
  <c r="B185" i="6" s="1"/>
  <c r="V183" i="1"/>
  <c r="A185" i="6" s="1"/>
  <c r="U184" i="1"/>
  <c r="T185" i="1"/>
  <c r="C1634" i="1"/>
  <c r="D184" i="6"/>
  <c r="AC185" i="6" l="1"/>
  <c r="U185" i="6"/>
  <c r="M185" i="6"/>
  <c r="E185" i="6"/>
  <c r="AJ185" i="6"/>
  <c r="AB185" i="6"/>
  <c r="T185" i="6"/>
  <c r="L185" i="6"/>
  <c r="AI185" i="6"/>
  <c r="AA185" i="6"/>
  <c r="S185" i="6"/>
  <c r="K185" i="6"/>
  <c r="AH185" i="6"/>
  <c r="Z185" i="6"/>
  <c r="R185" i="6"/>
  <c r="J185" i="6"/>
  <c r="AG185" i="6"/>
  <c r="Y185" i="6"/>
  <c r="Q185" i="6"/>
  <c r="I185" i="6"/>
  <c r="AF185" i="6"/>
  <c r="X185" i="6"/>
  <c r="P185" i="6"/>
  <c r="H185" i="6"/>
  <c r="AE185" i="6"/>
  <c r="W185" i="6"/>
  <c r="O185" i="6"/>
  <c r="G185" i="6"/>
  <c r="AD185" i="6"/>
  <c r="V185" i="6"/>
  <c r="N185" i="6"/>
  <c r="F185" i="6"/>
  <c r="X184" i="1"/>
  <c r="C186" i="6" s="1"/>
  <c r="V184" i="1"/>
  <c r="A186" i="6" s="1"/>
  <c r="W184" i="1"/>
  <c r="B186" i="6" s="1"/>
  <c r="D185" i="6"/>
  <c r="C1635" i="1"/>
  <c r="U185" i="1"/>
  <c r="T186" i="1"/>
  <c r="AC186" i="6" l="1"/>
  <c r="U186" i="6"/>
  <c r="M186" i="6"/>
  <c r="E186" i="6"/>
  <c r="AJ186" i="6"/>
  <c r="AB186" i="6"/>
  <c r="T186" i="6"/>
  <c r="L186" i="6"/>
  <c r="AI186" i="6"/>
  <c r="AA186" i="6"/>
  <c r="S186" i="6"/>
  <c r="K186" i="6"/>
  <c r="AH186" i="6"/>
  <c r="Z186" i="6"/>
  <c r="R186" i="6"/>
  <c r="J186" i="6"/>
  <c r="AG186" i="6"/>
  <c r="Y186" i="6"/>
  <c r="Q186" i="6"/>
  <c r="I186" i="6"/>
  <c r="AF186" i="6"/>
  <c r="X186" i="6"/>
  <c r="P186" i="6"/>
  <c r="H186" i="6"/>
  <c r="AE186" i="6"/>
  <c r="W186" i="6"/>
  <c r="O186" i="6"/>
  <c r="G186" i="6"/>
  <c r="AD186" i="6"/>
  <c r="V186" i="6"/>
  <c r="N186" i="6"/>
  <c r="F186" i="6"/>
  <c r="X185" i="1"/>
  <c r="C187" i="6" s="1"/>
  <c r="W185" i="1"/>
  <c r="B187" i="6" s="1"/>
  <c r="V185" i="1"/>
  <c r="A187" i="6" s="1"/>
  <c r="D186" i="6"/>
  <c r="C1636" i="1"/>
  <c r="U186" i="1"/>
  <c r="T187" i="1"/>
  <c r="AC187" i="6" l="1"/>
  <c r="U187" i="6"/>
  <c r="M187" i="6"/>
  <c r="E187" i="6"/>
  <c r="AJ187" i="6"/>
  <c r="AB187" i="6"/>
  <c r="T187" i="6"/>
  <c r="L187" i="6"/>
  <c r="AI187" i="6"/>
  <c r="AA187" i="6"/>
  <c r="S187" i="6"/>
  <c r="K187" i="6"/>
  <c r="AH187" i="6"/>
  <c r="Z187" i="6"/>
  <c r="R187" i="6"/>
  <c r="J187" i="6"/>
  <c r="AG187" i="6"/>
  <c r="Y187" i="6"/>
  <c r="Q187" i="6"/>
  <c r="I187" i="6"/>
  <c r="AF187" i="6"/>
  <c r="X187" i="6"/>
  <c r="P187" i="6"/>
  <c r="H187" i="6"/>
  <c r="AE187" i="6"/>
  <c r="W187" i="6"/>
  <c r="O187" i="6"/>
  <c r="G187" i="6"/>
  <c r="AD187" i="6"/>
  <c r="V187" i="6"/>
  <c r="N187" i="6"/>
  <c r="F187" i="6"/>
  <c r="X186" i="1"/>
  <c r="C188" i="6" s="1"/>
  <c r="W186" i="1"/>
  <c r="B188" i="6" s="1"/>
  <c r="V186" i="1"/>
  <c r="A188" i="6" s="1"/>
  <c r="C1637" i="1"/>
  <c r="U187" i="1"/>
  <c r="T188" i="1"/>
  <c r="D187" i="6"/>
  <c r="AC188" i="6" l="1"/>
  <c r="U188" i="6"/>
  <c r="M188" i="6"/>
  <c r="E188" i="6"/>
  <c r="AJ188" i="6"/>
  <c r="AB188" i="6"/>
  <c r="T188" i="6"/>
  <c r="L188" i="6"/>
  <c r="AI188" i="6"/>
  <c r="AA188" i="6"/>
  <c r="S188" i="6"/>
  <c r="K188" i="6"/>
  <c r="AH188" i="6"/>
  <c r="Z188" i="6"/>
  <c r="R188" i="6"/>
  <c r="J188" i="6"/>
  <c r="AG188" i="6"/>
  <c r="Y188" i="6"/>
  <c r="Q188" i="6"/>
  <c r="I188" i="6"/>
  <c r="AF188" i="6"/>
  <c r="X188" i="6"/>
  <c r="P188" i="6"/>
  <c r="H188" i="6"/>
  <c r="AE188" i="6"/>
  <c r="W188" i="6"/>
  <c r="O188" i="6"/>
  <c r="G188" i="6"/>
  <c r="AD188" i="6"/>
  <c r="V188" i="6"/>
  <c r="N188" i="6"/>
  <c r="F188" i="6"/>
  <c r="W187" i="1"/>
  <c r="B189" i="6" s="1"/>
  <c r="X187" i="1"/>
  <c r="C189" i="6" s="1"/>
  <c r="V187" i="1"/>
  <c r="A189" i="6" s="1"/>
  <c r="D188" i="6"/>
  <c r="U188" i="1"/>
  <c r="T189" i="1"/>
  <c r="C1638" i="1"/>
  <c r="AC189" i="6" l="1"/>
  <c r="U189" i="6"/>
  <c r="M189" i="6"/>
  <c r="E189" i="6"/>
  <c r="AJ189" i="6"/>
  <c r="AB189" i="6"/>
  <c r="T189" i="6"/>
  <c r="L189" i="6"/>
  <c r="AI189" i="6"/>
  <c r="AA189" i="6"/>
  <c r="S189" i="6"/>
  <c r="K189" i="6"/>
  <c r="AH189" i="6"/>
  <c r="Z189" i="6"/>
  <c r="R189" i="6"/>
  <c r="J189" i="6"/>
  <c r="AG189" i="6"/>
  <c r="Y189" i="6"/>
  <c r="Q189" i="6"/>
  <c r="I189" i="6"/>
  <c r="AF189" i="6"/>
  <c r="X189" i="6"/>
  <c r="P189" i="6"/>
  <c r="H189" i="6"/>
  <c r="AE189" i="6"/>
  <c r="W189" i="6"/>
  <c r="O189" i="6"/>
  <c r="G189" i="6"/>
  <c r="AD189" i="6"/>
  <c r="V189" i="6"/>
  <c r="N189" i="6"/>
  <c r="F189" i="6"/>
  <c r="X188" i="1"/>
  <c r="C190" i="6" s="1"/>
  <c r="W188" i="1"/>
  <c r="B190" i="6" s="1"/>
  <c r="V188" i="1"/>
  <c r="A190" i="6" s="1"/>
  <c r="D189" i="6"/>
  <c r="C1639" i="1"/>
  <c r="T190" i="1"/>
  <c r="U189" i="1"/>
  <c r="AC190" i="6" l="1"/>
  <c r="U190" i="6"/>
  <c r="M190" i="6"/>
  <c r="E190" i="6"/>
  <c r="AJ190" i="6"/>
  <c r="AB190" i="6"/>
  <c r="T190" i="6"/>
  <c r="L190" i="6"/>
  <c r="AI190" i="6"/>
  <c r="AA190" i="6"/>
  <c r="S190" i="6"/>
  <c r="K190" i="6"/>
  <c r="AH190" i="6"/>
  <c r="Z190" i="6"/>
  <c r="R190" i="6"/>
  <c r="J190" i="6"/>
  <c r="AG190" i="6"/>
  <c r="Y190" i="6"/>
  <c r="Q190" i="6"/>
  <c r="I190" i="6"/>
  <c r="AF190" i="6"/>
  <c r="X190" i="6"/>
  <c r="P190" i="6"/>
  <c r="H190" i="6"/>
  <c r="AE190" i="6"/>
  <c r="W190" i="6"/>
  <c r="O190" i="6"/>
  <c r="G190" i="6"/>
  <c r="AD190" i="6"/>
  <c r="V190" i="6"/>
  <c r="N190" i="6"/>
  <c r="F190" i="6"/>
  <c r="X189" i="1"/>
  <c r="C191" i="6" s="1"/>
  <c r="W189" i="1"/>
  <c r="B191" i="6" s="1"/>
  <c r="V189" i="1"/>
  <c r="A191" i="6" s="1"/>
  <c r="U190" i="1"/>
  <c r="T191" i="1"/>
  <c r="C1640" i="1"/>
  <c r="D190" i="6"/>
  <c r="AC191" i="6" l="1"/>
  <c r="U191" i="6"/>
  <c r="M191" i="6"/>
  <c r="E191" i="6"/>
  <c r="AJ191" i="6"/>
  <c r="AB191" i="6"/>
  <c r="T191" i="6"/>
  <c r="L191" i="6"/>
  <c r="AI191" i="6"/>
  <c r="AA191" i="6"/>
  <c r="S191" i="6"/>
  <c r="K191" i="6"/>
  <c r="AH191" i="6"/>
  <c r="Z191" i="6"/>
  <c r="R191" i="6"/>
  <c r="J191" i="6"/>
  <c r="AG191" i="6"/>
  <c r="Y191" i="6"/>
  <c r="Q191" i="6"/>
  <c r="I191" i="6"/>
  <c r="AF191" i="6"/>
  <c r="X191" i="6"/>
  <c r="P191" i="6"/>
  <c r="H191" i="6"/>
  <c r="AE191" i="6"/>
  <c r="W191" i="6"/>
  <c r="O191" i="6"/>
  <c r="G191" i="6"/>
  <c r="AD191" i="6"/>
  <c r="V191" i="6"/>
  <c r="N191" i="6"/>
  <c r="F191" i="6"/>
  <c r="X190" i="1"/>
  <c r="C192" i="6" s="1"/>
  <c r="W190" i="1"/>
  <c r="B192" i="6" s="1"/>
  <c r="V190" i="1"/>
  <c r="A192" i="6" s="1"/>
  <c r="C1641" i="1"/>
  <c r="T192" i="1"/>
  <c r="U191" i="1"/>
  <c r="D191" i="6"/>
  <c r="AC192" i="6" l="1"/>
  <c r="U192" i="6"/>
  <c r="M192" i="6"/>
  <c r="E192" i="6"/>
  <c r="AJ192" i="6"/>
  <c r="AB192" i="6"/>
  <c r="T192" i="6"/>
  <c r="L192" i="6"/>
  <c r="AI192" i="6"/>
  <c r="AA192" i="6"/>
  <c r="S192" i="6"/>
  <c r="K192" i="6"/>
  <c r="AH192" i="6"/>
  <c r="Z192" i="6"/>
  <c r="R192" i="6"/>
  <c r="J192" i="6"/>
  <c r="AG192" i="6"/>
  <c r="Y192" i="6"/>
  <c r="Q192" i="6"/>
  <c r="I192" i="6"/>
  <c r="AF192" i="6"/>
  <c r="X192" i="6"/>
  <c r="P192" i="6"/>
  <c r="H192" i="6"/>
  <c r="AE192" i="6"/>
  <c r="W192" i="6"/>
  <c r="O192" i="6"/>
  <c r="G192" i="6"/>
  <c r="AD192" i="6"/>
  <c r="V192" i="6"/>
  <c r="N192" i="6"/>
  <c r="F192" i="6"/>
  <c r="X191" i="1"/>
  <c r="C193" i="6" s="1"/>
  <c r="W191" i="1"/>
  <c r="B193" i="6" s="1"/>
  <c r="V191" i="1"/>
  <c r="A193" i="6" s="1"/>
  <c r="D192" i="6"/>
  <c r="U192" i="1"/>
  <c r="T193" i="1"/>
  <c r="C1642" i="1"/>
  <c r="AC193" i="6" l="1"/>
  <c r="U193" i="6"/>
  <c r="M193" i="6"/>
  <c r="E193" i="6"/>
  <c r="AJ193" i="6"/>
  <c r="AB193" i="6"/>
  <c r="T193" i="6"/>
  <c r="L193" i="6"/>
  <c r="AI193" i="6"/>
  <c r="AA193" i="6"/>
  <c r="S193" i="6"/>
  <c r="K193" i="6"/>
  <c r="AH193" i="6"/>
  <c r="Z193" i="6"/>
  <c r="R193" i="6"/>
  <c r="J193" i="6"/>
  <c r="AG193" i="6"/>
  <c r="Y193" i="6"/>
  <c r="Q193" i="6"/>
  <c r="I193" i="6"/>
  <c r="AF193" i="6"/>
  <c r="X193" i="6"/>
  <c r="P193" i="6"/>
  <c r="H193" i="6"/>
  <c r="AE193" i="6"/>
  <c r="W193" i="6"/>
  <c r="O193" i="6"/>
  <c r="G193" i="6"/>
  <c r="AD193" i="6"/>
  <c r="V193" i="6"/>
  <c r="N193" i="6"/>
  <c r="F193" i="6"/>
  <c r="X192" i="1"/>
  <c r="C194" i="6" s="1"/>
  <c r="V192" i="1"/>
  <c r="A194" i="6" s="1"/>
  <c r="W192" i="1"/>
  <c r="B194" i="6" s="1"/>
  <c r="C1643" i="1"/>
  <c r="T194" i="1"/>
  <c r="U193" i="1"/>
  <c r="D193" i="6"/>
  <c r="AC194" i="6" l="1"/>
  <c r="U194" i="6"/>
  <c r="M194" i="6"/>
  <c r="E194" i="6"/>
  <c r="AJ194" i="6"/>
  <c r="AB194" i="6"/>
  <c r="T194" i="6"/>
  <c r="L194" i="6"/>
  <c r="AI194" i="6"/>
  <c r="AA194" i="6"/>
  <c r="S194" i="6"/>
  <c r="K194" i="6"/>
  <c r="AH194" i="6"/>
  <c r="Z194" i="6"/>
  <c r="R194" i="6"/>
  <c r="J194" i="6"/>
  <c r="AG194" i="6"/>
  <c r="Y194" i="6"/>
  <c r="Q194" i="6"/>
  <c r="I194" i="6"/>
  <c r="AF194" i="6"/>
  <c r="X194" i="6"/>
  <c r="P194" i="6"/>
  <c r="H194" i="6"/>
  <c r="AE194" i="6"/>
  <c r="W194" i="6"/>
  <c r="O194" i="6"/>
  <c r="G194" i="6"/>
  <c r="AD194" i="6"/>
  <c r="V194" i="6"/>
  <c r="N194" i="6"/>
  <c r="F194" i="6"/>
  <c r="X193" i="1"/>
  <c r="C195" i="6" s="1"/>
  <c r="W193" i="1"/>
  <c r="B195" i="6" s="1"/>
  <c r="V193" i="1"/>
  <c r="A195" i="6" s="1"/>
  <c r="U194" i="1"/>
  <c r="T195" i="1"/>
  <c r="C1644" i="1"/>
  <c r="D194" i="6"/>
  <c r="AC195" i="6" l="1"/>
  <c r="U195" i="6"/>
  <c r="M195" i="6"/>
  <c r="E195" i="6"/>
  <c r="AJ195" i="6"/>
  <c r="AB195" i="6"/>
  <c r="T195" i="6"/>
  <c r="L195" i="6"/>
  <c r="AI195" i="6"/>
  <c r="AA195" i="6"/>
  <c r="S195" i="6"/>
  <c r="K195" i="6"/>
  <c r="AH195" i="6"/>
  <c r="Z195" i="6"/>
  <c r="R195" i="6"/>
  <c r="J195" i="6"/>
  <c r="AG195" i="6"/>
  <c r="Y195" i="6"/>
  <c r="Q195" i="6"/>
  <c r="I195" i="6"/>
  <c r="AF195" i="6"/>
  <c r="X195" i="6"/>
  <c r="P195" i="6"/>
  <c r="H195" i="6"/>
  <c r="AE195" i="6"/>
  <c r="W195" i="6"/>
  <c r="O195" i="6"/>
  <c r="G195" i="6"/>
  <c r="AD195" i="6"/>
  <c r="V195" i="6"/>
  <c r="N195" i="6"/>
  <c r="F195" i="6"/>
  <c r="X194" i="1"/>
  <c r="C196" i="6" s="1"/>
  <c r="W194" i="1"/>
  <c r="B196" i="6" s="1"/>
  <c r="V194" i="1"/>
  <c r="A196" i="6" s="1"/>
  <c r="C1645" i="1"/>
  <c r="U195" i="1"/>
  <c r="T196" i="1"/>
  <c r="D195" i="6"/>
  <c r="AC196" i="6" l="1"/>
  <c r="U196" i="6"/>
  <c r="M196" i="6"/>
  <c r="E196" i="6"/>
  <c r="AJ196" i="6"/>
  <c r="AB196" i="6"/>
  <c r="T196" i="6"/>
  <c r="L196" i="6"/>
  <c r="AI196" i="6"/>
  <c r="AA196" i="6"/>
  <c r="S196" i="6"/>
  <c r="K196" i="6"/>
  <c r="AH196" i="6"/>
  <c r="Z196" i="6"/>
  <c r="R196" i="6"/>
  <c r="J196" i="6"/>
  <c r="AG196" i="6"/>
  <c r="Y196" i="6"/>
  <c r="Q196" i="6"/>
  <c r="I196" i="6"/>
  <c r="AF196" i="6"/>
  <c r="X196" i="6"/>
  <c r="P196" i="6"/>
  <c r="H196" i="6"/>
  <c r="AE196" i="6"/>
  <c r="W196" i="6"/>
  <c r="O196" i="6"/>
  <c r="G196" i="6"/>
  <c r="AD196" i="6"/>
  <c r="V196" i="6"/>
  <c r="N196" i="6"/>
  <c r="F196" i="6"/>
  <c r="X195" i="1"/>
  <c r="C197" i="6" s="1"/>
  <c r="W195" i="1"/>
  <c r="B197" i="6" s="1"/>
  <c r="V195" i="1"/>
  <c r="A197" i="6" s="1"/>
  <c r="U196" i="1"/>
  <c r="T197" i="1"/>
  <c r="D196" i="6"/>
  <c r="C1646" i="1"/>
  <c r="AC197" i="6" l="1"/>
  <c r="U197" i="6"/>
  <c r="M197" i="6"/>
  <c r="E197" i="6"/>
  <c r="AJ197" i="6"/>
  <c r="AB197" i="6"/>
  <c r="T197" i="6"/>
  <c r="L197" i="6"/>
  <c r="AI197" i="6"/>
  <c r="AA197" i="6"/>
  <c r="S197" i="6"/>
  <c r="K197" i="6"/>
  <c r="AH197" i="6"/>
  <c r="Z197" i="6"/>
  <c r="R197" i="6"/>
  <c r="J197" i="6"/>
  <c r="AG197" i="6"/>
  <c r="Y197" i="6"/>
  <c r="Q197" i="6"/>
  <c r="I197" i="6"/>
  <c r="AF197" i="6"/>
  <c r="X197" i="6"/>
  <c r="P197" i="6"/>
  <c r="H197" i="6"/>
  <c r="AE197" i="6"/>
  <c r="W197" i="6"/>
  <c r="O197" i="6"/>
  <c r="G197" i="6"/>
  <c r="AD197" i="6"/>
  <c r="V197" i="6"/>
  <c r="N197" i="6"/>
  <c r="F197" i="6"/>
  <c r="X196" i="1"/>
  <c r="C198" i="6" s="1"/>
  <c r="W196" i="1"/>
  <c r="B198" i="6" s="1"/>
  <c r="V196" i="1"/>
  <c r="A198" i="6" s="1"/>
  <c r="D197" i="6"/>
  <c r="U197" i="1"/>
  <c r="T198" i="1"/>
  <c r="C1647" i="1"/>
  <c r="AC198" i="6" l="1"/>
  <c r="U198" i="6"/>
  <c r="M198" i="6"/>
  <c r="E198" i="6"/>
  <c r="AJ198" i="6"/>
  <c r="AB198" i="6"/>
  <c r="T198" i="6"/>
  <c r="L198" i="6"/>
  <c r="AI198" i="6"/>
  <c r="AA198" i="6"/>
  <c r="S198" i="6"/>
  <c r="K198" i="6"/>
  <c r="AH198" i="6"/>
  <c r="Z198" i="6"/>
  <c r="R198" i="6"/>
  <c r="J198" i="6"/>
  <c r="AG198" i="6"/>
  <c r="Y198" i="6"/>
  <c r="Q198" i="6"/>
  <c r="I198" i="6"/>
  <c r="AF198" i="6"/>
  <c r="X198" i="6"/>
  <c r="P198" i="6"/>
  <c r="H198" i="6"/>
  <c r="AE198" i="6"/>
  <c r="W198" i="6"/>
  <c r="O198" i="6"/>
  <c r="G198" i="6"/>
  <c r="AD198" i="6"/>
  <c r="V198" i="6"/>
  <c r="N198" i="6"/>
  <c r="F198" i="6"/>
  <c r="X197" i="1"/>
  <c r="C199" i="6" s="1"/>
  <c r="W197" i="1"/>
  <c r="B199" i="6" s="1"/>
  <c r="V197" i="1"/>
  <c r="A199" i="6" s="1"/>
  <c r="D198" i="6"/>
  <c r="C1648" i="1"/>
  <c r="T199" i="1"/>
  <c r="U198" i="1"/>
  <c r="AC199" i="6" l="1"/>
  <c r="U199" i="6"/>
  <c r="M199" i="6"/>
  <c r="E199" i="6"/>
  <c r="AJ199" i="6"/>
  <c r="AB199" i="6"/>
  <c r="T199" i="6"/>
  <c r="L199" i="6"/>
  <c r="AI199" i="6"/>
  <c r="AA199" i="6"/>
  <c r="S199" i="6"/>
  <c r="K199" i="6"/>
  <c r="AH199" i="6"/>
  <c r="Z199" i="6"/>
  <c r="R199" i="6"/>
  <c r="J199" i="6"/>
  <c r="AG199" i="6"/>
  <c r="Y199" i="6"/>
  <c r="Q199" i="6"/>
  <c r="I199" i="6"/>
  <c r="AF199" i="6"/>
  <c r="X199" i="6"/>
  <c r="P199" i="6"/>
  <c r="H199" i="6"/>
  <c r="AE199" i="6"/>
  <c r="W199" i="6"/>
  <c r="O199" i="6"/>
  <c r="G199" i="6"/>
  <c r="AD199" i="6"/>
  <c r="V199" i="6"/>
  <c r="N199" i="6"/>
  <c r="F199" i="6"/>
  <c r="X198" i="1"/>
  <c r="C200" i="6" s="1"/>
  <c r="W198" i="1"/>
  <c r="B200" i="6" s="1"/>
  <c r="V198" i="1"/>
  <c r="A200" i="6" s="1"/>
  <c r="C1649" i="1"/>
  <c r="T200" i="1"/>
  <c r="U199" i="1"/>
  <c r="D199" i="6"/>
  <c r="AC200" i="6" l="1"/>
  <c r="U200" i="6"/>
  <c r="M200" i="6"/>
  <c r="E200" i="6"/>
  <c r="AJ200" i="6"/>
  <c r="AB200" i="6"/>
  <c r="T200" i="6"/>
  <c r="L200" i="6"/>
  <c r="AI200" i="6"/>
  <c r="AA200" i="6"/>
  <c r="S200" i="6"/>
  <c r="K200" i="6"/>
  <c r="AH200" i="6"/>
  <c r="Z200" i="6"/>
  <c r="R200" i="6"/>
  <c r="J200" i="6"/>
  <c r="AG200" i="6"/>
  <c r="Y200" i="6"/>
  <c r="Q200" i="6"/>
  <c r="I200" i="6"/>
  <c r="AF200" i="6"/>
  <c r="X200" i="6"/>
  <c r="P200" i="6"/>
  <c r="H200" i="6"/>
  <c r="AE200" i="6"/>
  <c r="W200" i="6"/>
  <c r="O200" i="6"/>
  <c r="G200" i="6"/>
  <c r="AD200" i="6"/>
  <c r="V200" i="6"/>
  <c r="N200" i="6"/>
  <c r="F200" i="6"/>
  <c r="X199" i="1"/>
  <c r="C201" i="6" s="1"/>
  <c r="W199" i="1"/>
  <c r="B201" i="6" s="1"/>
  <c r="V199" i="1"/>
  <c r="A201" i="6" s="1"/>
  <c r="D200" i="6"/>
  <c r="U200" i="1"/>
  <c r="T201" i="1"/>
  <c r="C1650" i="1"/>
  <c r="AC201" i="6" l="1"/>
  <c r="U201" i="6"/>
  <c r="M201" i="6"/>
  <c r="E201" i="6"/>
  <c r="AJ201" i="6"/>
  <c r="AB201" i="6"/>
  <c r="T201" i="6"/>
  <c r="L201" i="6"/>
  <c r="AI201" i="6"/>
  <c r="AA201" i="6"/>
  <c r="S201" i="6"/>
  <c r="K201" i="6"/>
  <c r="AH201" i="6"/>
  <c r="Z201" i="6"/>
  <c r="R201" i="6"/>
  <c r="J201" i="6"/>
  <c r="AG201" i="6"/>
  <c r="Y201" i="6"/>
  <c r="Q201" i="6"/>
  <c r="I201" i="6"/>
  <c r="AF201" i="6"/>
  <c r="X201" i="6"/>
  <c r="P201" i="6"/>
  <c r="H201" i="6"/>
  <c r="AE201" i="6"/>
  <c r="W201" i="6"/>
  <c r="O201" i="6"/>
  <c r="G201" i="6"/>
  <c r="AD201" i="6"/>
  <c r="V201" i="6"/>
  <c r="N201" i="6"/>
  <c r="F201" i="6"/>
  <c r="X200" i="1"/>
  <c r="C202" i="6" s="1"/>
  <c r="V200" i="1"/>
  <c r="A202" i="6" s="1"/>
  <c r="W200" i="1"/>
  <c r="B202" i="6" s="1"/>
  <c r="D201" i="6"/>
  <c r="C1651" i="1"/>
  <c r="U201" i="1"/>
  <c r="T202" i="1"/>
  <c r="AC202" i="6" l="1"/>
  <c r="U202" i="6"/>
  <c r="M202" i="6"/>
  <c r="E202" i="6"/>
  <c r="AJ202" i="6"/>
  <c r="AB202" i="6"/>
  <c r="T202" i="6"/>
  <c r="L202" i="6"/>
  <c r="AI202" i="6"/>
  <c r="AA202" i="6"/>
  <c r="S202" i="6"/>
  <c r="K202" i="6"/>
  <c r="AH202" i="6"/>
  <c r="Z202" i="6"/>
  <c r="R202" i="6"/>
  <c r="J202" i="6"/>
  <c r="AG202" i="6"/>
  <c r="Y202" i="6"/>
  <c r="Q202" i="6"/>
  <c r="I202" i="6"/>
  <c r="AF202" i="6"/>
  <c r="X202" i="6"/>
  <c r="P202" i="6"/>
  <c r="H202" i="6"/>
  <c r="AE202" i="6"/>
  <c r="W202" i="6"/>
  <c r="O202" i="6"/>
  <c r="G202" i="6"/>
  <c r="AD202" i="6"/>
  <c r="V202" i="6"/>
  <c r="N202" i="6"/>
  <c r="F202" i="6"/>
  <c r="X201" i="1"/>
  <c r="C203" i="6" s="1"/>
  <c r="W201" i="1"/>
  <c r="B203" i="6" s="1"/>
  <c r="V201" i="1"/>
  <c r="A203" i="6" s="1"/>
  <c r="D202" i="6"/>
  <c r="C1652" i="1"/>
  <c r="U202" i="1"/>
  <c r="T203" i="1"/>
  <c r="AC203" i="6" l="1"/>
  <c r="U203" i="6"/>
  <c r="M203" i="6"/>
  <c r="E203" i="6"/>
  <c r="AJ203" i="6"/>
  <c r="AB203" i="6"/>
  <c r="T203" i="6"/>
  <c r="L203" i="6"/>
  <c r="AI203" i="6"/>
  <c r="AA203" i="6"/>
  <c r="S203" i="6"/>
  <c r="K203" i="6"/>
  <c r="AH203" i="6"/>
  <c r="Z203" i="6"/>
  <c r="R203" i="6"/>
  <c r="J203" i="6"/>
  <c r="AG203" i="6"/>
  <c r="Y203" i="6"/>
  <c r="Q203" i="6"/>
  <c r="I203" i="6"/>
  <c r="AF203" i="6"/>
  <c r="X203" i="6"/>
  <c r="P203" i="6"/>
  <c r="H203" i="6"/>
  <c r="AE203" i="6"/>
  <c r="W203" i="6"/>
  <c r="O203" i="6"/>
  <c r="G203" i="6"/>
  <c r="AD203" i="6"/>
  <c r="V203" i="6"/>
  <c r="N203" i="6"/>
  <c r="F203" i="6"/>
  <c r="X202" i="1"/>
  <c r="C204" i="6" s="1"/>
  <c r="W202" i="1"/>
  <c r="B204" i="6" s="1"/>
  <c r="V202" i="1"/>
  <c r="A204" i="6" s="1"/>
  <c r="T204" i="1"/>
  <c r="U203" i="1"/>
  <c r="C1653" i="1"/>
  <c r="D203" i="6"/>
  <c r="AC204" i="6" l="1"/>
  <c r="U204" i="6"/>
  <c r="M204" i="6"/>
  <c r="E204" i="6"/>
  <c r="AJ204" i="6"/>
  <c r="AB204" i="6"/>
  <c r="T204" i="6"/>
  <c r="L204" i="6"/>
  <c r="AI204" i="6"/>
  <c r="AA204" i="6"/>
  <c r="S204" i="6"/>
  <c r="K204" i="6"/>
  <c r="AH204" i="6"/>
  <c r="Z204" i="6"/>
  <c r="R204" i="6"/>
  <c r="J204" i="6"/>
  <c r="AG204" i="6"/>
  <c r="Y204" i="6"/>
  <c r="Q204" i="6"/>
  <c r="I204" i="6"/>
  <c r="AF204" i="6"/>
  <c r="X204" i="6"/>
  <c r="P204" i="6"/>
  <c r="H204" i="6"/>
  <c r="AE204" i="6"/>
  <c r="W204" i="6"/>
  <c r="O204" i="6"/>
  <c r="G204" i="6"/>
  <c r="AD204" i="6"/>
  <c r="V204" i="6"/>
  <c r="N204" i="6"/>
  <c r="F204" i="6"/>
  <c r="X203" i="1"/>
  <c r="C205" i="6" s="1"/>
  <c r="W203" i="1"/>
  <c r="B205" i="6" s="1"/>
  <c r="V203" i="1"/>
  <c r="A205" i="6" s="1"/>
  <c r="C1654" i="1"/>
  <c r="D204" i="6"/>
  <c r="U204" i="1"/>
  <c r="T205" i="1"/>
  <c r="AC205" i="6" l="1"/>
  <c r="U205" i="6"/>
  <c r="M205" i="6"/>
  <c r="E205" i="6"/>
  <c r="AJ205" i="6"/>
  <c r="AB205" i="6"/>
  <c r="T205" i="6"/>
  <c r="L205" i="6"/>
  <c r="AI205" i="6"/>
  <c r="AA205" i="6"/>
  <c r="S205" i="6"/>
  <c r="K205" i="6"/>
  <c r="AH205" i="6"/>
  <c r="Z205" i="6"/>
  <c r="R205" i="6"/>
  <c r="J205" i="6"/>
  <c r="AG205" i="6"/>
  <c r="Y205" i="6"/>
  <c r="Q205" i="6"/>
  <c r="I205" i="6"/>
  <c r="AF205" i="6"/>
  <c r="X205" i="6"/>
  <c r="P205" i="6"/>
  <c r="H205" i="6"/>
  <c r="AE205" i="6"/>
  <c r="W205" i="6"/>
  <c r="O205" i="6"/>
  <c r="G205" i="6"/>
  <c r="AD205" i="6"/>
  <c r="V205" i="6"/>
  <c r="N205" i="6"/>
  <c r="F205" i="6"/>
  <c r="X204" i="1"/>
  <c r="C206" i="6" s="1"/>
  <c r="W204" i="1"/>
  <c r="B206" i="6" s="1"/>
  <c r="V204" i="1"/>
  <c r="A206" i="6" s="1"/>
  <c r="D205" i="6"/>
  <c r="U205" i="1"/>
  <c r="T206" i="1"/>
  <c r="C1655" i="1"/>
  <c r="AC206" i="6" l="1"/>
  <c r="U206" i="6"/>
  <c r="M206" i="6"/>
  <c r="E206" i="6"/>
  <c r="AJ206" i="6"/>
  <c r="AB206" i="6"/>
  <c r="T206" i="6"/>
  <c r="L206" i="6"/>
  <c r="AI206" i="6"/>
  <c r="AA206" i="6"/>
  <c r="S206" i="6"/>
  <c r="K206" i="6"/>
  <c r="AH206" i="6"/>
  <c r="Z206" i="6"/>
  <c r="R206" i="6"/>
  <c r="J206" i="6"/>
  <c r="AG206" i="6"/>
  <c r="Y206" i="6"/>
  <c r="Q206" i="6"/>
  <c r="I206" i="6"/>
  <c r="AF206" i="6"/>
  <c r="X206" i="6"/>
  <c r="P206" i="6"/>
  <c r="H206" i="6"/>
  <c r="AE206" i="6"/>
  <c r="W206" i="6"/>
  <c r="O206" i="6"/>
  <c r="G206" i="6"/>
  <c r="AD206" i="6"/>
  <c r="V206" i="6"/>
  <c r="N206" i="6"/>
  <c r="F206" i="6"/>
  <c r="X205" i="1"/>
  <c r="C207" i="6" s="1"/>
  <c r="W205" i="1"/>
  <c r="B207" i="6" s="1"/>
  <c r="V205" i="1"/>
  <c r="A207" i="6" s="1"/>
  <c r="C1656" i="1"/>
  <c r="U206" i="1"/>
  <c r="T207" i="1"/>
  <c r="D206" i="6"/>
  <c r="AC207" i="6" l="1"/>
  <c r="U207" i="6"/>
  <c r="M207" i="6"/>
  <c r="E207" i="6"/>
  <c r="AJ207" i="6"/>
  <c r="AB207" i="6"/>
  <c r="T207" i="6"/>
  <c r="L207" i="6"/>
  <c r="AI207" i="6"/>
  <c r="AA207" i="6"/>
  <c r="S207" i="6"/>
  <c r="K207" i="6"/>
  <c r="AH207" i="6"/>
  <c r="Z207" i="6"/>
  <c r="R207" i="6"/>
  <c r="J207" i="6"/>
  <c r="AG207" i="6"/>
  <c r="Y207" i="6"/>
  <c r="Q207" i="6"/>
  <c r="I207" i="6"/>
  <c r="AF207" i="6"/>
  <c r="X207" i="6"/>
  <c r="P207" i="6"/>
  <c r="H207" i="6"/>
  <c r="AE207" i="6"/>
  <c r="W207" i="6"/>
  <c r="O207" i="6"/>
  <c r="G207" i="6"/>
  <c r="AD207" i="6"/>
  <c r="V207" i="6"/>
  <c r="N207" i="6"/>
  <c r="F207" i="6"/>
  <c r="X206" i="1"/>
  <c r="C208" i="6" s="1"/>
  <c r="W206" i="1"/>
  <c r="B208" i="6" s="1"/>
  <c r="V206" i="1"/>
  <c r="A208" i="6" s="1"/>
  <c r="U207" i="1"/>
  <c r="T208" i="1"/>
  <c r="D207" i="6"/>
  <c r="C1657" i="1"/>
  <c r="AC208" i="6" l="1"/>
  <c r="U208" i="6"/>
  <c r="M208" i="6"/>
  <c r="E208" i="6"/>
  <c r="AJ208" i="6"/>
  <c r="AB208" i="6"/>
  <c r="T208" i="6"/>
  <c r="L208" i="6"/>
  <c r="AI208" i="6"/>
  <c r="AA208" i="6"/>
  <c r="S208" i="6"/>
  <c r="K208" i="6"/>
  <c r="AH208" i="6"/>
  <c r="Z208" i="6"/>
  <c r="R208" i="6"/>
  <c r="J208" i="6"/>
  <c r="AG208" i="6"/>
  <c r="Y208" i="6"/>
  <c r="Q208" i="6"/>
  <c r="I208" i="6"/>
  <c r="AF208" i="6"/>
  <c r="X208" i="6"/>
  <c r="P208" i="6"/>
  <c r="H208" i="6"/>
  <c r="AE208" i="6"/>
  <c r="W208" i="6"/>
  <c r="O208" i="6"/>
  <c r="G208" i="6"/>
  <c r="AD208" i="6"/>
  <c r="V208" i="6"/>
  <c r="N208" i="6"/>
  <c r="F208" i="6"/>
  <c r="X207" i="1"/>
  <c r="C209" i="6" s="1"/>
  <c r="W207" i="1"/>
  <c r="B209" i="6" s="1"/>
  <c r="V207" i="1"/>
  <c r="A209" i="6" s="1"/>
  <c r="U208" i="1"/>
  <c r="T209" i="1"/>
  <c r="D208" i="6"/>
  <c r="C1658" i="1"/>
  <c r="AC209" i="6" l="1"/>
  <c r="U209" i="6"/>
  <c r="M209" i="6"/>
  <c r="E209" i="6"/>
  <c r="AJ209" i="6"/>
  <c r="AB209" i="6"/>
  <c r="T209" i="6"/>
  <c r="L209" i="6"/>
  <c r="AI209" i="6"/>
  <c r="AA209" i="6"/>
  <c r="S209" i="6"/>
  <c r="K209" i="6"/>
  <c r="AH209" i="6"/>
  <c r="Z209" i="6"/>
  <c r="R209" i="6"/>
  <c r="J209" i="6"/>
  <c r="AG209" i="6"/>
  <c r="Y209" i="6"/>
  <c r="Q209" i="6"/>
  <c r="I209" i="6"/>
  <c r="AF209" i="6"/>
  <c r="X209" i="6"/>
  <c r="P209" i="6"/>
  <c r="H209" i="6"/>
  <c r="AE209" i="6"/>
  <c r="W209" i="6"/>
  <c r="O209" i="6"/>
  <c r="G209" i="6"/>
  <c r="AD209" i="6"/>
  <c r="V209" i="6"/>
  <c r="N209" i="6"/>
  <c r="F209" i="6"/>
  <c r="X208" i="1"/>
  <c r="C210" i="6" s="1"/>
  <c r="V208" i="1"/>
  <c r="A210" i="6" s="1"/>
  <c r="W208" i="1"/>
  <c r="B210" i="6" s="1"/>
  <c r="D209" i="6"/>
  <c r="C1659" i="1"/>
  <c r="U209" i="1"/>
  <c r="T210" i="1"/>
  <c r="AC210" i="6" l="1"/>
  <c r="U210" i="6"/>
  <c r="M210" i="6"/>
  <c r="E210" i="6"/>
  <c r="AJ210" i="6"/>
  <c r="AB210" i="6"/>
  <c r="T210" i="6"/>
  <c r="L210" i="6"/>
  <c r="AI210" i="6"/>
  <c r="AA210" i="6"/>
  <c r="S210" i="6"/>
  <c r="K210" i="6"/>
  <c r="AH210" i="6"/>
  <c r="Z210" i="6"/>
  <c r="R210" i="6"/>
  <c r="J210" i="6"/>
  <c r="AG210" i="6"/>
  <c r="Y210" i="6"/>
  <c r="Q210" i="6"/>
  <c r="I210" i="6"/>
  <c r="AF210" i="6"/>
  <c r="X210" i="6"/>
  <c r="P210" i="6"/>
  <c r="H210" i="6"/>
  <c r="AE210" i="6"/>
  <c r="W210" i="6"/>
  <c r="O210" i="6"/>
  <c r="G210" i="6"/>
  <c r="AD210" i="6"/>
  <c r="V210" i="6"/>
  <c r="N210" i="6"/>
  <c r="F210" i="6"/>
  <c r="X209" i="1"/>
  <c r="C211" i="6" s="1"/>
  <c r="W209" i="1"/>
  <c r="B211" i="6" s="1"/>
  <c r="V209" i="1"/>
  <c r="A211" i="6" s="1"/>
  <c r="C1660" i="1"/>
  <c r="U210" i="1"/>
  <c r="T211" i="1"/>
  <c r="D210" i="6"/>
  <c r="AC211" i="6" l="1"/>
  <c r="U211" i="6"/>
  <c r="M211" i="6"/>
  <c r="E211" i="6"/>
  <c r="AJ211" i="6"/>
  <c r="AB211" i="6"/>
  <c r="T211" i="6"/>
  <c r="L211" i="6"/>
  <c r="AI211" i="6"/>
  <c r="AA211" i="6"/>
  <c r="S211" i="6"/>
  <c r="K211" i="6"/>
  <c r="AH211" i="6"/>
  <c r="Z211" i="6"/>
  <c r="R211" i="6"/>
  <c r="J211" i="6"/>
  <c r="AG211" i="6"/>
  <c r="Y211" i="6"/>
  <c r="Q211" i="6"/>
  <c r="I211" i="6"/>
  <c r="AF211" i="6"/>
  <c r="X211" i="6"/>
  <c r="P211" i="6"/>
  <c r="H211" i="6"/>
  <c r="AE211" i="6"/>
  <c r="W211" i="6"/>
  <c r="O211" i="6"/>
  <c r="G211" i="6"/>
  <c r="AD211" i="6"/>
  <c r="V211" i="6"/>
  <c r="N211" i="6"/>
  <c r="F211" i="6"/>
  <c r="X210" i="1"/>
  <c r="C212" i="6" s="1"/>
  <c r="W210" i="1"/>
  <c r="B212" i="6" s="1"/>
  <c r="V210" i="1"/>
  <c r="A212" i="6" s="1"/>
  <c r="D211" i="6"/>
  <c r="U211" i="1"/>
  <c r="T212" i="1"/>
  <c r="C1661" i="1"/>
  <c r="AC212" i="6" l="1"/>
  <c r="U212" i="6"/>
  <c r="M212" i="6"/>
  <c r="E212" i="6"/>
  <c r="AJ212" i="6"/>
  <c r="AB212" i="6"/>
  <c r="T212" i="6"/>
  <c r="L212" i="6"/>
  <c r="AI212" i="6"/>
  <c r="AA212" i="6"/>
  <c r="S212" i="6"/>
  <c r="K212" i="6"/>
  <c r="AH212" i="6"/>
  <c r="Z212" i="6"/>
  <c r="R212" i="6"/>
  <c r="J212" i="6"/>
  <c r="AG212" i="6"/>
  <c r="Y212" i="6"/>
  <c r="Q212" i="6"/>
  <c r="I212" i="6"/>
  <c r="AF212" i="6"/>
  <c r="X212" i="6"/>
  <c r="P212" i="6"/>
  <c r="H212" i="6"/>
  <c r="AE212" i="6"/>
  <c r="W212" i="6"/>
  <c r="O212" i="6"/>
  <c r="G212" i="6"/>
  <c r="AD212" i="6"/>
  <c r="V212" i="6"/>
  <c r="N212" i="6"/>
  <c r="F212" i="6"/>
  <c r="X211" i="1"/>
  <c r="C213" i="6" s="1"/>
  <c r="W211" i="1"/>
  <c r="B213" i="6" s="1"/>
  <c r="V211" i="1"/>
  <c r="A213" i="6" s="1"/>
  <c r="D212" i="6"/>
  <c r="C1662" i="1"/>
  <c r="U212" i="1"/>
  <c r="T213" i="1"/>
  <c r="AC213" i="6" l="1"/>
  <c r="U213" i="6"/>
  <c r="M213" i="6"/>
  <c r="E213" i="6"/>
  <c r="AJ213" i="6"/>
  <c r="AB213" i="6"/>
  <c r="T213" i="6"/>
  <c r="L213" i="6"/>
  <c r="AI213" i="6"/>
  <c r="AA213" i="6"/>
  <c r="S213" i="6"/>
  <c r="K213" i="6"/>
  <c r="AH213" i="6"/>
  <c r="Z213" i="6"/>
  <c r="R213" i="6"/>
  <c r="J213" i="6"/>
  <c r="AG213" i="6"/>
  <c r="Y213" i="6"/>
  <c r="Q213" i="6"/>
  <c r="I213" i="6"/>
  <c r="AF213" i="6"/>
  <c r="X213" i="6"/>
  <c r="P213" i="6"/>
  <c r="H213" i="6"/>
  <c r="AE213" i="6"/>
  <c r="W213" i="6"/>
  <c r="O213" i="6"/>
  <c r="G213" i="6"/>
  <c r="AD213" i="6"/>
  <c r="V213" i="6"/>
  <c r="N213" i="6"/>
  <c r="F213" i="6"/>
  <c r="X212" i="1"/>
  <c r="C214" i="6" s="1"/>
  <c r="W212" i="1"/>
  <c r="B214" i="6" s="1"/>
  <c r="V212" i="1"/>
  <c r="A214" i="6" s="1"/>
  <c r="C1663" i="1"/>
  <c r="U213" i="1"/>
  <c r="T214" i="1"/>
  <c r="D213" i="6"/>
  <c r="AC214" i="6" l="1"/>
  <c r="U214" i="6"/>
  <c r="M214" i="6"/>
  <c r="E214" i="6"/>
  <c r="AJ214" i="6"/>
  <c r="AB214" i="6"/>
  <c r="T214" i="6"/>
  <c r="L214" i="6"/>
  <c r="AI214" i="6"/>
  <c r="AA214" i="6"/>
  <c r="S214" i="6"/>
  <c r="K214" i="6"/>
  <c r="AH214" i="6"/>
  <c r="Z214" i="6"/>
  <c r="R214" i="6"/>
  <c r="J214" i="6"/>
  <c r="AG214" i="6"/>
  <c r="Y214" i="6"/>
  <c r="Q214" i="6"/>
  <c r="I214" i="6"/>
  <c r="AF214" i="6"/>
  <c r="X214" i="6"/>
  <c r="P214" i="6"/>
  <c r="H214" i="6"/>
  <c r="AE214" i="6"/>
  <c r="W214" i="6"/>
  <c r="O214" i="6"/>
  <c r="G214" i="6"/>
  <c r="AD214" i="6"/>
  <c r="V214" i="6"/>
  <c r="N214" i="6"/>
  <c r="F214" i="6"/>
  <c r="X213" i="1"/>
  <c r="C215" i="6" s="1"/>
  <c r="W213" i="1"/>
  <c r="B215" i="6" s="1"/>
  <c r="V213" i="1"/>
  <c r="A215" i="6" s="1"/>
  <c r="U214" i="1"/>
  <c r="T215" i="1"/>
  <c r="D214" i="6"/>
  <c r="C1664" i="1"/>
  <c r="AC215" i="6" l="1"/>
  <c r="U215" i="6"/>
  <c r="M215" i="6"/>
  <c r="E215" i="6"/>
  <c r="AJ215" i="6"/>
  <c r="AB215" i="6"/>
  <c r="T215" i="6"/>
  <c r="L215" i="6"/>
  <c r="AI215" i="6"/>
  <c r="AA215" i="6"/>
  <c r="S215" i="6"/>
  <c r="K215" i="6"/>
  <c r="AH215" i="6"/>
  <c r="Z215" i="6"/>
  <c r="R215" i="6"/>
  <c r="J215" i="6"/>
  <c r="AG215" i="6"/>
  <c r="Y215" i="6"/>
  <c r="Q215" i="6"/>
  <c r="I215" i="6"/>
  <c r="AF215" i="6"/>
  <c r="X215" i="6"/>
  <c r="P215" i="6"/>
  <c r="H215" i="6"/>
  <c r="AE215" i="6"/>
  <c r="W215" i="6"/>
  <c r="O215" i="6"/>
  <c r="G215" i="6"/>
  <c r="AD215" i="6"/>
  <c r="V215" i="6"/>
  <c r="N215" i="6"/>
  <c r="F215" i="6"/>
  <c r="X214" i="1"/>
  <c r="C216" i="6" s="1"/>
  <c r="W214" i="1"/>
  <c r="B216" i="6" s="1"/>
  <c r="V214" i="1"/>
  <c r="A216" i="6" s="1"/>
  <c r="D215" i="6"/>
  <c r="C1665" i="1"/>
  <c r="U215" i="1"/>
  <c r="T216" i="1"/>
  <c r="AC216" i="6" l="1"/>
  <c r="U216" i="6"/>
  <c r="M216" i="6"/>
  <c r="E216" i="6"/>
  <c r="AJ216" i="6"/>
  <c r="AB216" i="6"/>
  <c r="T216" i="6"/>
  <c r="L216" i="6"/>
  <c r="AI216" i="6"/>
  <c r="AA216" i="6"/>
  <c r="S216" i="6"/>
  <c r="K216" i="6"/>
  <c r="AH216" i="6"/>
  <c r="Z216" i="6"/>
  <c r="R216" i="6"/>
  <c r="J216" i="6"/>
  <c r="AG216" i="6"/>
  <c r="Y216" i="6"/>
  <c r="Q216" i="6"/>
  <c r="I216" i="6"/>
  <c r="AF216" i="6"/>
  <c r="X216" i="6"/>
  <c r="P216" i="6"/>
  <c r="H216" i="6"/>
  <c r="AE216" i="6"/>
  <c r="W216" i="6"/>
  <c r="O216" i="6"/>
  <c r="G216" i="6"/>
  <c r="AD216" i="6"/>
  <c r="V216" i="6"/>
  <c r="N216" i="6"/>
  <c r="F216" i="6"/>
  <c r="X215" i="1"/>
  <c r="C217" i="6" s="1"/>
  <c r="W215" i="1"/>
  <c r="B217" i="6" s="1"/>
  <c r="V215" i="1"/>
  <c r="A217" i="6" s="1"/>
  <c r="C1666" i="1"/>
  <c r="U216" i="1"/>
  <c r="T217" i="1"/>
  <c r="D216" i="6"/>
  <c r="AC217" i="6" l="1"/>
  <c r="U217" i="6"/>
  <c r="M217" i="6"/>
  <c r="E217" i="6"/>
  <c r="AJ217" i="6"/>
  <c r="AB217" i="6"/>
  <c r="T217" i="6"/>
  <c r="L217" i="6"/>
  <c r="AI217" i="6"/>
  <c r="AA217" i="6"/>
  <c r="S217" i="6"/>
  <c r="K217" i="6"/>
  <c r="AH217" i="6"/>
  <c r="Z217" i="6"/>
  <c r="R217" i="6"/>
  <c r="J217" i="6"/>
  <c r="AG217" i="6"/>
  <c r="Y217" i="6"/>
  <c r="Q217" i="6"/>
  <c r="I217" i="6"/>
  <c r="AF217" i="6"/>
  <c r="X217" i="6"/>
  <c r="P217" i="6"/>
  <c r="H217" i="6"/>
  <c r="AE217" i="6"/>
  <c r="W217" i="6"/>
  <c r="O217" i="6"/>
  <c r="G217" i="6"/>
  <c r="AD217" i="6"/>
  <c r="V217" i="6"/>
  <c r="N217" i="6"/>
  <c r="F217" i="6"/>
  <c r="X216" i="1"/>
  <c r="C218" i="6" s="1"/>
  <c r="W216" i="1"/>
  <c r="B218" i="6" s="1"/>
  <c r="V216" i="1"/>
  <c r="A218" i="6" s="1"/>
  <c r="D217" i="6"/>
  <c r="T218" i="1"/>
  <c r="U217" i="1"/>
  <c r="C1667" i="1"/>
  <c r="AC218" i="6" l="1"/>
  <c r="U218" i="6"/>
  <c r="M218" i="6"/>
  <c r="E218" i="6"/>
  <c r="AJ218" i="6"/>
  <c r="AB218" i="6"/>
  <c r="T218" i="6"/>
  <c r="L218" i="6"/>
  <c r="AI218" i="6"/>
  <c r="AA218" i="6"/>
  <c r="S218" i="6"/>
  <c r="K218" i="6"/>
  <c r="AH218" i="6"/>
  <c r="Z218" i="6"/>
  <c r="R218" i="6"/>
  <c r="J218" i="6"/>
  <c r="AG218" i="6"/>
  <c r="Y218" i="6"/>
  <c r="Q218" i="6"/>
  <c r="I218" i="6"/>
  <c r="AF218" i="6"/>
  <c r="X218" i="6"/>
  <c r="P218" i="6"/>
  <c r="H218" i="6"/>
  <c r="AE218" i="6"/>
  <c r="W218" i="6"/>
  <c r="O218" i="6"/>
  <c r="G218" i="6"/>
  <c r="AD218" i="6"/>
  <c r="V218" i="6"/>
  <c r="N218" i="6"/>
  <c r="F218" i="6"/>
  <c r="X217" i="1"/>
  <c r="C219" i="6" s="1"/>
  <c r="W217" i="1"/>
  <c r="B219" i="6" s="1"/>
  <c r="V217" i="1"/>
  <c r="A219" i="6" s="1"/>
  <c r="D218" i="6"/>
  <c r="T219" i="1"/>
  <c r="U218" i="1"/>
  <c r="C1668" i="1"/>
  <c r="AC219" i="6" l="1"/>
  <c r="U219" i="6"/>
  <c r="M219" i="6"/>
  <c r="E219" i="6"/>
  <c r="AJ219" i="6"/>
  <c r="AB219" i="6"/>
  <c r="T219" i="6"/>
  <c r="L219" i="6"/>
  <c r="AI219" i="6"/>
  <c r="AA219" i="6"/>
  <c r="S219" i="6"/>
  <c r="K219" i="6"/>
  <c r="AH219" i="6"/>
  <c r="Z219" i="6"/>
  <c r="R219" i="6"/>
  <c r="J219" i="6"/>
  <c r="AG219" i="6"/>
  <c r="Y219" i="6"/>
  <c r="Q219" i="6"/>
  <c r="I219" i="6"/>
  <c r="AF219" i="6"/>
  <c r="X219" i="6"/>
  <c r="P219" i="6"/>
  <c r="H219" i="6"/>
  <c r="AE219" i="6"/>
  <c r="W219" i="6"/>
  <c r="O219" i="6"/>
  <c r="G219" i="6"/>
  <c r="AD219" i="6"/>
  <c r="V219" i="6"/>
  <c r="N219" i="6"/>
  <c r="F219" i="6"/>
  <c r="X218" i="1"/>
  <c r="C220" i="6" s="1"/>
  <c r="W218" i="1"/>
  <c r="B220" i="6" s="1"/>
  <c r="V218" i="1"/>
  <c r="A220" i="6" s="1"/>
  <c r="U219" i="1"/>
  <c r="T220" i="1"/>
  <c r="C1669" i="1"/>
  <c r="D219" i="6"/>
  <c r="AC220" i="6" l="1"/>
  <c r="U220" i="6"/>
  <c r="M220" i="6"/>
  <c r="E220" i="6"/>
  <c r="AJ220" i="6"/>
  <c r="AB220" i="6"/>
  <c r="T220" i="6"/>
  <c r="L220" i="6"/>
  <c r="AI220" i="6"/>
  <c r="AA220" i="6"/>
  <c r="S220" i="6"/>
  <c r="K220" i="6"/>
  <c r="AH220" i="6"/>
  <c r="Z220" i="6"/>
  <c r="R220" i="6"/>
  <c r="J220" i="6"/>
  <c r="AG220" i="6"/>
  <c r="Y220" i="6"/>
  <c r="Q220" i="6"/>
  <c r="I220" i="6"/>
  <c r="AF220" i="6"/>
  <c r="X220" i="6"/>
  <c r="P220" i="6"/>
  <c r="H220" i="6"/>
  <c r="AE220" i="6"/>
  <c r="W220" i="6"/>
  <c r="O220" i="6"/>
  <c r="G220" i="6"/>
  <c r="AD220" i="6"/>
  <c r="V220" i="6"/>
  <c r="N220" i="6"/>
  <c r="F220" i="6"/>
  <c r="W219" i="1"/>
  <c r="B221" i="6" s="1"/>
  <c r="V219" i="1"/>
  <c r="A221" i="6" s="1"/>
  <c r="X219" i="1"/>
  <c r="C221" i="6" s="1"/>
  <c r="D220" i="6"/>
  <c r="C1670" i="1"/>
  <c r="T221" i="1"/>
  <c r="U220" i="1"/>
  <c r="AC221" i="6" l="1"/>
  <c r="U221" i="6"/>
  <c r="M221" i="6"/>
  <c r="E221" i="6"/>
  <c r="AJ221" i="6"/>
  <c r="AB221" i="6"/>
  <c r="T221" i="6"/>
  <c r="L221" i="6"/>
  <c r="AI221" i="6"/>
  <c r="AA221" i="6"/>
  <c r="S221" i="6"/>
  <c r="K221" i="6"/>
  <c r="AH221" i="6"/>
  <c r="Z221" i="6"/>
  <c r="R221" i="6"/>
  <c r="J221" i="6"/>
  <c r="AG221" i="6"/>
  <c r="Y221" i="6"/>
  <c r="Q221" i="6"/>
  <c r="I221" i="6"/>
  <c r="AF221" i="6"/>
  <c r="X221" i="6"/>
  <c r="P221" i="6"/>
  <c r="H221" i="6"/>
  <c r="AE221" i="6"/>
  <c r="W221" i="6"/>
  <c r="O221" i="6"/>
  <c r="G221" i="6"/>
  <c r="AD221" i="6"/>
  <c r="V221" i="6"/>
  <c r="N221" i="6"/>
  <c r="F221" i="6"/>
  <c r="X220" i="1"/>
  <c r="C222" i="6" s="1"/>
  <c r="W220" i="1"/>
  <c r="B222" i="6" s="1"/>
  <c r="V220" i="1"/>
  <c r="A222" i="6" s="1"/>
  <c r="D221" i="6"/>
  <c r="C1671" i="1"/>
  <c r="T222" i="1"/>
  <c r="U221" i="1"/>
  <c r="AC222" i="6" l="1"/>
  <c r="U222" i="6"/>
  <c r="M222" i="6"/>
  <c r="E222" i="6"/>
  <c r="AJ222" i="6"/>
  <c r="AB222" i="6"/>
  <c r="T222" i="6"/>
  <c r="L222" i="6"/>
  <c r="AI222" i="6"/>
  <c r="AA222" i="6"/>
  <c r="S222" i="6"/>
  <c r="K222" i="6"/>
  <c r="AH222" i="6"/>
  <c r="Z222" i="6"/>
  <c r="R222" i="6"/>
  <c r="J222" i="6"/>
  <c r="AG222" i="6"/>
  <c r="Y222" i="6"/>
  <c r="Q222" i="6"/>
  <c r="I222" i="6"/>
  <c r="AF222" i="6"/>
  <c r="X222" i="6"/>
  <c r="P222" i="6"/>
  <c r="H222" i="6"/>
  <c r="AE222" i="6"/>
  <c r="W222" i="6"/>
  <c r="O222" i="6"/>
  <c r="G222" i="6"/>
  <c r="AD222" i="6"/>
  <c r="V222" i="6"/>
  <c r="N222" i="6"/>
  <c r="F222" i="6"/>
  <c r="X221" i="1"/>
  <c r="C223" i="6" s="1"/>
  <c r="W221" i="1"/>
  <c r="B223" i="6" s="1"/>
  <c r="V221" i="1"/>
  <c r="A223" i="6" s="1"/>
  <c r="C1672" i="1"/>
  <c r="U222" i="1"/>
  <c r="T223" i="1"/>
  <c r="D222" i="6"/>
  <c r="AC223" i="6" l="1"/>
  <c r="U223" i="6"/>
  <c r="M223" i="6"/>
  <c r="E223" i="6"/>
  <c r="AJ223" i="6"/>
  <c r="AB223" i="6"/>
  <c r="T223" i="6"/>
  <c r="L223" i="6"/>
  <c r="AI223" i="6"/>
  <c r="AA223" i="6"/>
  <c r="S223" i="6"/>
  <c r="K223" i="6"/>
  <c r="AH223" i="6"/>
  <c r="Z223" i="6"/>
  <c r="R223" i="6"/>
  <c r="J223" i="6"/>
  <c r="AG223" i="6"/>
  <c r="Y223" i="6"/>
  <c r="Q223" i="6"/>
  <c r="I223" i="6"/>
  <c r="AF223" i="6"/>
  <c r="X223" i="6"/>
  <c r="P223" i="6"/>
  <c r="H223" i="6"/>
  <c r="AE223" i="6"/>
  <c r="W223" i="6"/>
  <c r="O223" i="6"/>
  <c r="G223" i="6"/>
  <c r="AD223" i="6"/>
  <c r="V223" i="6"/>
  <c r="N223" i="6"/>
  <c r="F223" i="6"/>
  <c r="X222" i="1"/>
  <c r="C224" i="6" s="1"/>
  <c r="W222" i="1"/>
  <c r="B224" i="6" s="1"/>
  <c r="V222" i="1"/>
  <c r="A224" i="6" s="1"/>
  <c r="U223" i="1"/>
  <c r="T224" i="1"/>
  <c r="D223" i="6"/>
  <c r="C1673" i="1"/>
  <c r="AC224" i="6" l="1"/>
  <c r="U224" i="6"/>
  <c r="M224" i="6"/>
  <c r="E224" i="6"/>
  <c r="AJ224" i="6"/>
  <c r="AB224" i="6"/>
  <c r="T224" i="6"/>
  <c r="L224" i="6"/>
  <c r="AI224" i="6"/>
  <c r="AA224" i="6"/>
  <c r="S224" i="6"/>
  <c r="K224" i="6"/>
  <c r="AH224" i="6"/>
  <c r="Z224" i="6"/>
  <c r="R224" i="6"/>
  <c r="J224" i="6"/>
  <c r="AG224" i="6"/>
  <c r="Y224" i="6"/>
  <c r="Q224" i="6"/>
  <c r="I224" i="6"/>
  <c r="AF224" i="6"/>
  <c r="X224" i="6"/>
  <c r="P224" i="6"/>
  <c r="H224" i="6"/>
  <c r="AE224" i="6"/>
  <c r="W224" i="6"/>
  <c r="O224" i="6"/>
  <c r="G224" i="6"/>
  <c r="AD224" i="6"/>
  <c r="V224" i="6"/>
  <c r="N224" i="6"/>
  <c r="F224" i="6"/>
  <c r="X223" i="1"/>
  <c r="C225" i="6" s="1"/>
  <c r="W223" i="1"/>
  <c r="B225" i="6" s="1"/>
  <c r="V223" i="1"/>
  <c r="A225" i="6" s="1"/>
  <c r="D224" i="6"/>
  <c r="C1674" i="1"/>
  <c r="T225" i="1"/>
  <c r="U224" i="1"/>
  <c r="AC225" i="6" l="1"/>
  <c r="U225" i="6"/>
  <c r="M225" i="6"/>
  <c r="E225" i="6"/>
  <c r="AJ225" i="6"/>
  <c r="AB225" i="6"/>
  <c r="T225" i="6"/>
  <c r="L225" i="6"/>
  <c r="AI225" i="6"/>
  <c r="AA225" i="6"/>
  <c r="S225" i="6"/>
  <c r="K225" i="6"/>
  <c r="AH225" i="6"/>
  <c r="Z225" i="6"/>
  <c r="R225" i="6"/>
  <c r="J225" i="6"/>
  <c r="AG225" i="6"/>
  <c r="Y225" i="6"/>
  <c r="Q225" i="6"/>
  <c r="I225" i="6"/>
  <c r="AF225" i="6"/>
  <c r="X225" i="6"/>
  <c r="P225" i="6"/>
  <c r="H225" i="6"/>
  <c r="AE225" i="6"/>
  <c r="W225" i="6"/>
  <c r="O225" i="6"/>
  <c r="G225" i="6"/>
  <c r="AD225" i="6"/>
  <c r="V225" i="6"/>
  <c r="N225" i="6"/>
  <c r="F225" i="6"/>
  <c r="X224" i="1"/>
  <c r="C226" i="6" s="1"/>
  <c r="W224" i="1"/>
  <c r="B226" i="6" s="1"/>
  <c r="V224" i="1"/>
  <c r="A226" i="6" s="1"/>
  <c r="C1675" i="1"/>
  <c r="D225" i="6"/>
  <c r="T226" i="1"/>
  <c r="U225" i="1"/>
  <c r="AC226" i="6" l="1"/>
  <c r="U226" i="6"/>
  <c r="M226" i="6"/>
  <c r="E226" i="6"/>
  <c r="AJ226" i="6"/>
  <c r="AB226" i="6"/>
  <c r="T226" i="6"/>
  <c r="L226" i="6"/>
  <c r="AI226" i="6"/>
  <c r="AA226" i="6"/>
  <c r="S226" i="6"/>
  <c r="K226" i="6"/>
  <c r="AH226" i="6"/>
  <c r="Z226" i="6"/>
  <c r="R226" i="6"/>
  <c r="J226" i="6"/>
  <c r="AG226" i="6"/>
  <c r="Y226" i="6"/>
  <c r="Q226" i="6"/>
  <c r="I226" i="6"/>
  <c r="AF226" i="6"/>
  <c r="X226" i="6"/>
  <c r="P226" i="6"/>
  <c r="H226" i="6"/>
  <c r="AE226" i="6"/>
  <c r="W226" i="6"/>
  <c r="O226" i="6"/>
  <c r="G226" i="6"/>
  <c r="AD226" i="6"/>
  <c r="V226" i="6"/>
  <c r="N226" i="6"/>
  <c r="F226" i="6"/>
  <c r="X225" i="1"/>
  <c r="C227" i="6" s="1"/>
  <c r="W225" i="1"/>
  <c r="B227" i="6" s="1"/>
  <c r="V225" i="1"/>
  <c r="A227" i="6" s="1"/>
  <c r="D226" i="6"/>
  <c r="U226" i="1"/>
  <c r="T227" i="1"/>
  <c r="C1676" i="1"/>
  <c r="AC227" i="6" l="1"/>
  <c r="U227" i="6"/>
  <c r="M227" i="6"/>
  <c r="E227" i="6"/>
  <c r="AJ227" i="6"/>
  <c r="AB227" i="6"/>
  <c r="T227" i="6"/>
  <c r="L227" i="6"/>
  <c r="AI227" i="6"/>
  <c r="AA227" i="6"/>
  <c r="S227" i="6"/>
  <c r="K227" i="6"/>
  <c r="AH227" i="6"/>
  <c r="Z227" i="6"/>
  <c r="R227" i="6"/>
  <c r="J227" i="6"/>
  <c r="AG227" i="6"/>
  <c r="Y227" i="6"/>
  <c r="Q227" i="6"/>
  <c r="I227" i="6"/>
  <c r="AF227" i="6"/>
  <c r="X227" i="6"/>
  <c r="P227" i="6"/>
  <c r="H227" i="6"/>
  <c r="AE227" i="6"/>
  <c r="W227" i="6"/>
  <c r="O227" i="6"/>
  <c r="G227" i="6"/>
  <c r="AD227" i="6"/>
  <c r="V227" i="6"/>
  <c r="N227" i="6"/>
  <c r="F227" i="6"/>
  <c r="X226" i="1"/>
  <c r="C228" i="6" s="1"/>
  <c r="W226" i="1"/>
  <c r="B228" i="6" s="1"/>
  <c r="V226" i="1"/>
  <c r="A228" i="6" s="1"/>
  <c r="D227" i="6"/>
  <c r="C1677" i="1"/>
  <c r="T228" i="1"/>
  <c r="U227" i="1"/>
  <c r="AC228" i="6" l="1"/>
  <c r="U228" i="6"/>
  <c r="M228" i="6"/>
  <c r="E228" i="6"/>
  <c r="AJ228" i="6"/>
  <c r="AB228" i="6"/>
  <c r="T228" i="6"/>
  <c r="L228" i="6"/>
  <c r="AI228" i="6"/>
  <c r="AA228" i="6"/>
  <c r="S228" i="6"/>
  <c r="K228" i="6"/>
  <c r="AH228" i="6"/>
  <c r="Z228" i="6"/>
  <c r="R228" i="6"/>
  <c r="J228" i="6"/>
  <c r="AG228" i="6"/>
  <c r="Y228" i="6"/>
  <c r="Q228" i="6"/>
  <c r="I228" i="6"/>
  <c r="AF228" i="6"/>
  <c r="X228" i="6"/>
  <c r="P228" i="6"/>
  <c r="H228" i="6"/>
  <c r="AE228" i="6"/>
  <c r="W228" i="6"/>
  <c r="O228" i="6"/>
  <c r="G228" i="6"/>
  <c r="AD228" i="6"/>
  <c r="V228" i="6"/>
  <c r="N228" i="6"/>
  <c r="F228" i="6"/>
  <c r="X227" i="1"/>
  <c r="C229" i="6" s="1"/>
  <c r="W227" i="1"/>
  <c r="B229" i="6" s="1"/>
  <c r="V227" i="1"/>
  <c r="A229" i="6" s="1"/>
  <c r="C1678" i="1"/>
  <c r="T229" i="1"/>
  <c r="U228" i="1"/>
  <c r="D228" i="6"/>
  <c r="AC229" i="6" l="1"/>
  <c r="U229" i="6"/>
  <c r="M229" i="6"/>
  <c r="E229" i="6"/>
  <c r="AJ229" i="6"/>
  <c r="AB229" i="6"/>
  <c r="T229" i="6"/>
  <c r="L229" i="6"/>
  <c r="AI229" i="6"/>
  <c r="AA229" i="6"/>
  <c r="S229" i="6"/>
  <c r="K229" i="6"/>
  <c r="AH229" i="6"/>
  <c r="Z229" i="6"/>
  <c r="R229" i="6"/>
  <c r="J229" i="6"/>
  <c r="AG229" i="6"/>
  <c r="Y229" i="6"/>
  <c r="Q229" i="6"/>
  <c r="I229" i="6"/>
  <c r="AF229" i="6"/>
  <c r="X229" i="6"/>
  <c r="P229" i="6"/>
  <c r="H229" i="6"/>
  <c r="AE229" i="6"/>
  <c r="W229" i="6"/>
  <c r="O229" i="6"/>
  <c r="G229" i="6"/>
  <c r="AD229" i="6"/>
  <c r="V229" i="6"/>
  <c r="N229" i="6"/>
  <c r="F229" i="6"/>
  <c r="X228" i="1"/>
  <c r="C230" i="6" s="1"/>
  <c r="W228" i="1"/>
  <c r="B230" i="6" s="1"/>
  <c r="V228" i="1"/>
  <c r="A230" i="6" s="1"/>
  <c r="D229" i="6"/>
  <c r="U229" i="1"/>
  <c r="T230" i="1"/>
  <c r="C1679" i="1"/>
  <c r="AC230" i="6" l="1"/>
  <c r="U230" i="6"/>
  <c r="M230" i="6"/>
  <c r="E230" i="6"/>
  <c r="AJ230" i="6"/>
  <c r="AB230" i="6"/>
  <c r="T230" i="6"/>
  <c r="L230" i="6"/>
  <c r="AI230" i="6"/>
  <c r="AA230" i="6"/>
  <c r="S230" i="6"/>
  <c r="K230" i="6"/>
  <c r="AH230" i="6"/>
  <c r="Z230" i="6"/>
  <c r="R230" i="6"/>
  <c r="J230" i="6"/>
  <c r="AG230" i="6"/>
  <c r="Y230" i="6"/>
  <c r="Q230" i="6"/>
  <c r="I230" i="6"/>
  <c r="AF230" i="6"/>
  <c r="X230" i="6"/>
  <c r="P230" i="6"/>
  <c r="H230" i="6"/>
  <c r="AE230" i="6"/>
  <c r="W230" i="6"/>
  <c r="O230" i="6"/>
  <c r="G230" i="6"/>
  <c r="AD230" i="6"/>
  <c r="V230" i="6"/>
  <c r="N230" i="6"/>
  <c r="F230" i="6"/>
  <c r="X229" i="1"/>
  <c r="C231" i="6" s="1"/>
  <c r="W229" i="1"/>
  <c r="B231" i="6" s="1"/>
  <c r="V229" i="1"/>
  <c r="A231" i="6" s="1"/>
  <c r="C1680" i="1"/>
  <c r="U230" i="1"/>
  <c r="T231" i="1"/>
  <c r="D230" i="6"/>
  <c r="AC231" i="6" l="1"/>
  <c r="U231" i="6"/>
  <c r="M231" i="6"/>
  <c r="E231" i="6"/>
  <c r="AJ231" i="6"/>
  <c r="AB231" i="6"/>
  <c r="T231" i="6"/>
  <c r="L231" i="6"/>
  <c r="AI231" i="6"/>
  <c r="AA231" i="6"/>
  <c r="S231" i="6"/>
  <c r="K231" i="6"/>
  <c r="AH231" i="6"/>
  <c r="Z231" i="6"/>
  <c r="R231" i="6"/>
  <c r="J231" i="6"/>
  <c r="AG231" i="6"/>
  <c r="Y231" i="6"/>
  <c r="Q231" i="6"/>
  <c r="I231" i="6"/>
  <c r="AF231" i="6"/>
  <c r="X231" i="6"/>
  <c r="P231" i="6"/>
  <c r="H231" i="6"/>
  <c r="AE231" i="6"/>
  <c r="W231" i="6"/>
  <c r="O231" i="6"/>
  <c r="G231" i="6"/>
  <c r="AD231" i="6"/>
  <c r="V231" i="6"/>
  <c r="N231" i="6"/>
  <c r="F231" i="6"/>
  <c r="X230" i="1"/>
  <c r="C232" i="6" s="1"/>
  <c r="W230" i="1"/>
  <c r="B232" i="6" s="1"/>
  <c r="V230" i="1"/>
  <c r="A232" i="6" s="1"/>
  <c r="U231" i="1"/>
  <c r="T232" i="1"/>
  <c r="D231" i="6"/>
  <c r="C1681" i="1"/>
  <c r="AC232" i="6" l="1"/>
  <c r="U232" i="6"/>
  <c r="M232" i="6"/>
  <c r="E232" i="6"/>
  <c r="AJ232" i="6"/>
  <c r="AB232" i="6"/>
  <c r="T232" i="6"/>
  <c r="L232" i="6"/>
  <c r="AI232" i="6"/>
  <c r="AA232" i="6"/>
  <c r="S232" i="6"/>
  <c r="K232" i="6"/>
  <c r="AH232" i="6"/>
  <c r="Z232" i="6"/>
  <c r="R232" i="6"/>
  <c r="J232" i="6"/>
  <c r="AG232" i="6"/>
  <c r="Y232" i="6"/>
  <c r="Q232" i="6"/>
  <c r="I232" i="6"/>
  <c r="AF232" i="6"/>
  <c r="X232" i="6"/>
  <c r="P232" i="6"/>
  <c r="H232" i="6"/>
  <c r="AE232" i="6"/>
  <c r="W232" i="6"/>
  <c r="O232" i="6"/>
  <c r="G232" i="6"/>
  <c r="AD232" i="6"/>
  <c r="V232" i="6"/>
  <c r="N232" i="6"/>
  <c r="F232" i="6"/>
  <c r="X231" i="1"/>
  <c r="C233" i="6" s="1"/>
  <c r="W231" i="1"/>
  <c r="B233" i="6" s="1"/>
  <c r="V231" i="1"/>
  <c r="A233" i="6" s="1"/>
  <c r="U232" i="1"/>
  <c r="T233" i="1"/>
  <c r="D232" i="6"/>
  <c r="C1682" i="1"/>
  <c r="AC233" i="6" l="1"/>
  <c r="U233" i="6"/>
  <c r="M233" i="6"/>
  <c r="E233" i="6"/>
  <c r="AJ233" i="6"/>
  <c r="AB233" i="6"/>
  <c r="T233" i="6"/>
  <c r="L233" i="6"/>
  <c r="AI233" i="6"/>
  <c r="AA233" i="6"/>
  <c r="S233" i="6"/>
  <c r="K233" i="6"/>
  <c r="AH233" i="6"/>
  <c r="Z233" i="6"/>
  <c r="R233" i="6"/>
  <c r="J233" i="6"/>
  <c r="AG233" i="6"/>
  <c r="Y233" i="6"/>
  <c r="Q233" i="6"/>
  <c r="I233" i="6"/>
  <c r="AF233" i="6"/>
  <c r="X233" i="6"/>
  <c r="P233" i="6"/>
  <c r="H233" i="6"/>
  <c r="AE233" i="6"/>
  <c r="W233" i="6"/>
  <c r="O233" i="6"/>
  <c r="G233" i="6"/>
  <c r="AD233" i="6"/>
  <c r="V233" i="6"/>
  <c r="N233" i="6"/>
  <c r="F233" i="6"/>
  <c r="X232" i="1"/>
  <c r="C234" i="6" s="1"/>
  <c r="W232" i="1"/>
  <c r="B234" i="6" s="1"/>
  <c r="V232" i="1"/>
  <c r="A234" i="6" s="1"/>
  <c r="D233" i="6"/>
  <c r="C1683" i="1"/>
  <c r="U233" i="1"/>
  <c r="T234" i="1"/>
  <c r="AC234" i="6" l="1"/>
  <c r="U234" i="6"/>
  <c r="M234" i="6"/>
  <c r="E234" i="6"/>
  <c r="AJ234" i="6"/>
  <c r="AB234" i="6"/>
  <c r="T234" i="6"/>
  <c r="L234" i="6"/>
  <c r="AI234" i="6"/>
  <c r="AA234" i="6"/>
  <c r="S234" i="6"/>
  <c r="K234" i="6"/>
  <c r="AH234" i="6"/>
  <c r="Z234" i="6"/>
  <c r="R234" i="6"/>
  <c r="J234" i="6"/>
  <c r="AG234" i="6"/>
  <c r="Y234" i="6"/>
  <c r="Q234" i="6"/>
  <c r="I234" i="6"/>
  <c r="AF234" i="6"/>
  <c r="X234" i="6"/>
  <c r="P234" i="6"/>
  <c r="H234" i="6"/>
  <c r="AE234" i="6"/>
  <c r="W234" i="6"/>
  <c r="O234" i="6"/>
  <c r="G234" i="6"/>
  <c r="AD234" i="6"/>
  <c r="V234" i="6"/>
  <c r="N234" i="6"/>
  <c r="F234" i="6"/>
  <c r="X233" i="1"/>
  <c r="C235" i="6" s="1"/>
  <c r="W233" i="1"/>
  <c r="B235" i="6" s="1"/>
  <c r="V233" i="1"/>
  <c r="A235" i="6" s="1"/>
  <c r="C1684" i="1"/>
  <c r="U234" i="1"/>
  <c r="T235" i="1"/>
  <c r="D234" i="6"/>
  <c r="AC235" i="6" l="1"/>
  <c r="U235" i="6"/>
  <c r="M235" i="6"/>
  <c r="E235" i="6"/>
  <c r="AJ235" i="6"/>
  <c r="AB235" i="6"/>
  <c r="T235" i="6"/>
  <c r="L235" i="6"/>
  <c r="AI235" i="6"/>
  <c r="AA235" i="6"/>
  <c r="S235" i="6"/>
  <c r="K235" i="6"/>
  <c r="AH235" i="6"/>
  <c r="Z235" i="6"/>
  <c r="R235" i="6"/>
  <c r="J235" i="6"/>
  <c r="AG235" i="6"/>
  <c r="Y235" i="6"/>
  <c r="Q235" i="6"/>
  <c r="I235" i="6"/>
  <c r="AF235" i="6"/>
  <c r="X235" i="6"/>
  <c r="P235" i="6"/>
  <c r="H235" i="6"/>
  <c r="AE235" i="6"/>
  <c r="W235" i="6"/>
  <c r="O235" i="6"/>
  <c r="G235" i="6"/>
  <c r="AD235" i="6"/>
  <c r="V235" i="6"/>
  <c r="N235" i="6"/>
  <c r="F235" i="6"/>
  <c r="X234" i="1"/>
  <c r="C236" i="6" s="1"/>
  <c r="W234" i="1"/>
  <c r="B236" i="6" s="1"/>
  <c r="V234" i="1"/>
  <c r="A236" i="6" s="1"/>
  <c r="U235" i="1"/>
  <c r="T236" i="1"/>
  <c r="D235" i="6"/>
  <c r="C1685" i="1"/>
  <c r="AC236" i="6" l="1"/>
  <c r="U236" i="6"/>
  <c r="M236" i="6"/>
  <c r="E236" i="6"/>
  <c r="AJ236" i="6"/>
  <c r="AB236" i="6"/>
  <c r="T236" i="6"/>
  <c r="L236" i="6"/>
  <c r="AI236" i="6"/>
  <c r="AA236" i="6"/>
  <c r="S236" i="6"/>
  <c r="K236" i="6"/>
  <c r="AH236" i="6"/>
  <c r="Z236" i="6"/>
  <c r="R236" i="6"/>
  <c r="J236" i="6"/>
  <c r="AG236" i="6"/>
  <c r="Y236" i="6"/>
  <c r="Q236" i="6"/>
  <c r="I236" i="6"/>
  <c r="AF236" i="6"/>
  <c r="X236" i="6"/>
  <c r="P236" i="6"/>
  <c r="H236" i="6"/>
  <c r="AE236" i="6"/>
  <c r="W236" i="6"/>
  <c r="O236" i="6"/>
  <c r="G236" i="6"/>
  <c r="AD236" i="6"/>
  <c r="V236" i="6"/>
  <c r="N236" i="6"/>
  <c r="F236" i="6"/>
  <c r="W235" i="1"/>
  <c r="B237" i="6" s="1"/>
  <c r="X235" i="1"/>
  <c r="C237" i="6" s="1"/>
  <c r="V235" i="1"/>
  <c r="A237" i="6" s="1"/>
  <c r="D236" i="6"/>
  <c r="C1686" i="1"/>
  <c r="U236" i="1"/>
  <c r="T237" i="1"/>
  <c r="AC237" i="6" l="1"/>
  <c r="U237" i="6"/>
  <c r="M237" i="6"/>
  <c r="E237" i="6"/>
  <c r="AJ237" i="6"/>
  <c r="AB237" i="6"/>
  <c r="T237" i="6"/>
  <c r="L237" i="6"/>
  <c r="AI237" i="6"/>
  <c r="AA237" i="6"/>
  <c r="S237" i="6"/>
  <c r="K237" i="6"/>
  <c r="AH237" i="6"/>
  <c r="Z237" i="6"/>
  <c r="R237" i="6"/>
  <c r="J237" i="6"/>
  <c r="AG237" i="6"/>
  <c r="Y237" i="6"/>
  <c r="Q237" i="6"/>
  <c r="I237" i="6"/>
  <c r="AF237" i="6"/>
  <c r="X237" i="6"/>
  <c r="P237" i="6"/>
  <c r="H237" i="6"/>
  <c r="AE237" i="6"/>
  <c r="W237" i="6"/>
  <c r="O237" i="6"/>
  <c r="G237" i="6"/>
  <c r="AD237" i="6"/>
  <c r="V237" i="6"/>
  <c r="N237" i="6"/>
  <c r="F237" i="6"/>
  <c r="X236" i="1"/>
  <c r="C238" i="6" s="1"/>
  <c r="W236" i="1"/>
  <c r="B238" i="6" s="1"/>
  <c r="V236" i="1"/>
  <c r="A238" i="6" s="1"/>
  <c r="C1687" i="1"/>
  <c r="U237" i="1"/>
  <c r="T238" i="1"/>
  <c r="D237" i="6"/>
  <c r="AC238" i="6" l="1"/>
  <c r="U238" i="6"/>
  <c r="M238" i="6"/>
  <c r="E238" i="6"/>
  <c r="AJ238" i="6"/>
  <c r="AB238" i="6"/>
  <c r="T238" i="6"/>
  <c r="L238" i="6"/>
  <c r="AI238" i="6"/>
  <c r="AA238" i="6"/>
  <c r="S238" i="6"/>
  <c r="K238" i="6"/>
  <c r="AH238" i="6"/>
  <c r="Z238" i="6"/>
  <c r="R238" i="6"/>
  <c r="J238" i="6"/>
  <c r="AG238" i="6"/>
  <c r="Y238" i="6"/>
  <c r="Q238" i="6"/>
  <c r="I238" i="6"/>
  <c r="AF238" i="6"/>
  <c r="X238" i="6"/>
  <c r="P238" i="6"/>
  <c r="H238" i="6"/>
  <c r="AE238" i="6"/>
  <c r="W238" i="6"/>
  <c r="O238" i="6"/>
  <c r="G238" i="6"/>
  <c r="AD238" i="6"/>
  <c r="V238" i="6"/>
  <c r="N238" i="6"/>
  <c r="F238" i="6"/>
  <c r="X237" i="1"/>
  <c r="C239" i="6" s="1"/>
  <c r="W237" i="1"/>
  <c r="B239" i="6" s="1"/>
  <c r="V237" i="1"/>
  <c r="A239" i="6" s="1"/>
  <c r="U238" i="1"/>
  <c r="T239" i="1"/>
  <c r="D238" i="6"/>
  <c r="C1688" i="1"/>
  <c r="AC239" i="6" l="1"/>
  <c r="U239" i="6"/>
  <c r="M239" i="6"/>
  <c r="E239" i="6"/>
  <c r="AJ239" i="6"/>
  <c r="AB239" i="6"/>
  <c r="T239" i="6"/>
  <c r="L239" i="6"/>
  <c r="AI239" i="6"/>
  <c r="AA239" i="6"/>
  <c r="S239" i="6"/>
  <c r="K239" i="6"/>
  <c r="AH239" i="6"/>
  <c r="Z239" i="6"/>
  <c r="R239" i="6"/>
  <c r="J239" i="6"/>
  <c r="AG239" i="6"/>
  <c r="Y239" i="6"/>
  <c r="Q239" i="6"/>
  <c r="I239" i="6"/>
  <c r="AF239" i="6"/>
  <c r="X239" i="6"/>
  <c r="P239" i="6"/>
  <c r="H239" i="6"/>
  <c r="AE239" i="6"/>
  <c r="W239" i="6"/>
  <c r="O239" i="6"/>
  <c r="G239" i="6"/>
  <c r="AD239" i="6"/>
  <c r="V239" i="6"/>
  <c r="N239" i="6"/>
  <c r="F239" i="6"/>
  <c r="X238" i="1"/>
  <c r="C240" i="6" s="1"/>
  <c r="W238" i="1"/>
  <c r="B240" i="6" s="1"/>
  <c r="V238" i="1"/>
  <c r="A240" i="6" s="1"/>
  <c r="D239" i="6"/>
  <c r="C1689" i="1"/>
  <c r="U239" i="1"/>
  <c r="T240" i="1"/>
  <c r="AC240" i="6" l="1"/>
  <c r="U240" i="6"/>
  <c r="M240" i="6"/>
  <c r="E240" i="6"/>
  <c r="AJ240" i="6"/>
  <c r="AB240" i="6"/>
  <c r="T240" i="6"/>
  <c r="L240" i="6"/>
  <c r="AI240" i="6"/>
  <c r="AA240" i="6"/>
  <c r="S240" i="6"/>
  <c r="K240" i="6"/>
  <c r="AH240" i="6"/>
  <c r="Z240" i="6"/>
  <c r="R240" i="6"/>
  <c r="J240" i="6"/>
  <c r="AG240" i="6"/>
  <c r="Y240" i="6"/>
  <c r="Q240" i="6"/>
  <c r="I240" i="6"/>
  <c r="AF240" i="6"/>
  <c r="X240" i="6"/>
  <c r="P240" i="6"/>
  <c r="H240" i="6"/>
  <c r="AE240" i="6"/>
  <c r="W240" i="6"/>
  <c r="O240" i="6"/>
  <c r="G240" i="6"/>
  <c r="AD240" i="6"/>
  <c r="V240" i="6"/>
  <c r="N240" i="6"/>
  <c r="F240" i="6"/>
  <c r="X239" i="1"/>
  <c r="C241" i="6" s="1"/>
  <c r="W239" i="1"/>
  <c r="B241" i="6" s="1"/>
  <c r="V239" i="1"/>
  <c r="A241" i="6" s="1"/>
  <c r="C1690" i="1"/>
  <c r="T241" i="1"/>
  <c r="U240" i="1"/>
  <c r="D240" i="6"/>
  <c r="AC241" i="6" l="1"/>
  <c r="U241" i="6"/>
  <c r="M241" i="6"/>
  <c r="E241" i="6"/>
  <c r="AJ241" i="6"/>
  <c r="AB241" i="6"/>
  <c r="T241" i="6"/>
  <c r="L241" i="6"/>
  <c r="AI241" i="6"/>
  <c r="AA241" i="6"/>
  <c r="S241" i="6"/>
  <c r="K241" i="6"/>
  <c r="AH241" i="6"/>
  <c r="Z241" i="6"/>
  <c r="R241" i="6"/>
  <c r="J241" i="6"/>
  <c r="AG241" i="6"/>
  <c r="Y241" i="6"/>
  <c r="Q241" i="6"/>
  <c r="I241" i="6"/>
  <c r="AF241" i="6"/>
  <c r="X241" i="6"/>
  <c r="P241" i="6"/>
  <c r="H241" i="6"/>
  <c r="AE241" i="6"/>
  <c r="W241" i="6"/>
  <c r="O241" i="6"/>
  <c r="G241" i="6"/>
  <c r="AD241" i="6"/>
  <c r="V241" i="6"/>
  <c r="N241" i="6"/>
  <c r="F241" i="6"/>
  <c r="X240" i="1"/>
  <c r="C242" i="6" s="1"/>
  <c r="V240" i="1"/>
  <c r="A242" i="6" s="1"/>
  <c r="W240" i="1"/>
  <c r="B242" i="6" s="1"/>
  <c r="D241" i="6"/>
  <c r="U241" i="1"/>
  <c r="T242" i="1"/>
  <c r="C1691" i="1"/>
  <c r="AC242" i="6" l="1"/>
  <c r="U242" i="6"/>
  <c r="M242" i="6"/>
  <c r="E242" i="6"/>
  <c r="AJ242" i="6"/>
  <c r="AB242" i="6"/>
  <c r="T242" i="6"/>
  <c r="L242" i="6"/>
  <c r="AI242" i="6"/>
  <c r="AA242" i="6"/>
  <c r="S242" i="6"/>
  <c r="K242" i="6"/>
  <c r="AH242" i="6"/>
  <c r="Z242" i="6"/>
  <c r="R242" i="6"/>
  <c r="J242" i="6"/>
  <c r="AG242" i="6"/>
  <c r="Y242" i="6"/>
  <c r="Q242" i="6"/>
  <c r="I242" i="6"/>
  <c r="AF242" i="6"/>
  <c r="X242" i="6"/>
  <c r="P242" i="6"/>
  <c r="H242" i="6"/>
  <c r="AE242" i="6"/>
  <c r="W242" i="6"/>
  <c r="O242" i="6"/>
  <c r="G242" i="6"/>
  <c r="AD242" i="6"/>
  <c r="V242" i="6"/>
  <c r="N242" i="6"/>
  <c r="F242" i="6"/>
  <c r="W241" i="1"/>
  <c r="B243" i="6" s="1"/>
  <c r="X241" i="1"/>
  <c r="C243" i="6" s="1"/>
  <c r="V241" i="1"/>
  <c r="A243" i="6" s="1"/>
  <c r="C1692" i="1"/>
  <c r="U242" i="1"/>
  <c r="T243" i="1"/>
  <c r="D242" i="6"/>
  <c r="AC243" i="6" l="1"/>
  <c r="U243" i="6"/>
  <c r="M243" i="6"/>
  <c r="E243" i="6"/>
  <c r="AJ243" i="6"/>
  <c r="AB243" i="6"/>
  <c r="T243" i="6"/>
  <c r="L243" i="6"/>
  <c r="AI243" i="6"/>
  <c r="AA243" i="6"/>
  <c r="S243" i="6"/>
  <c r="K243" i="6"/>
  <c r="AH243" i="6"/>
  <c r="Z243" i="6"/>
  <c r="R243" i="6"/>
  <c r="J243" i="6"/>
  <c r="AG243" i="6"/>
  <c r="Y243" i="6"/>
  <c r="Q243" i="6"/>
  <c r="I243" i="6"/>
  <c r="AF243" i="6"/>
  <c r="X243" i="6"/>
  <c r="P243" i="6"/>
  <c r="H243" i="6"/>
  <c r="AE243" i="6"/>
  <c r="W243" i="6"/>
  <c r="O243" i="6"/>
  <c r="G243" i="6"/>
  <c r="AD243" i="6"/>
  <c r="V243" i="6"/>
  <c r="N243" i="6"/>
  <c r="F243" i="6"/>
  <c r="X242" i="1"/>
  <c r="C244" i="6" s="1"/>
  <c r="W242" i="1"/>
  <c r="B244" i="6" s="1"/>
  <c r="V242" i="1"/>
  <c r="A244" i="6" s="1"/>
  <c r="U243" i="1"/>
  <c r="T244" i="1"/>
  <c r="D243" i="6"/>
  <c r="C1693" i="1"/>
  <c r="AC244" i="6" l="1"/>
  <c r="U244" i="6"/>
  <c r="M244" i="6"/>
  <c r="E244" i="6"/>
  <c r="AJ244" i="6"/>
  <c r="AB244" i="6"/>
  <c r="T244" i="6"/>
  <c r="L244" i="6"/>
  <c r="AI244" i="6"/>
  <c r="AA244" i="6"/>
  <c r="S244" i="6"/>
  <c r="K244" i="6"/>
  <c r="AH244" i="6"/>
  <c r="Z244" i="6"/>
  <c r="R244" i="6"/>
  <c r="J244" i="6"/>
  <c r="AG244" i="6"/>
  <c r="Y244" i="6"/>
  <c r="Q244" i="6"/>
  <c r="I244" i="6"/>
  <c r="AF244" i="6"/>
  <c r="X244" i="6"/>
  <c r="P244" i="6"/>
  <c r="H244" i="6"/>
  <c r="AE244" i="6"/>
  <c r="W244" i="6"/>
  <c r="O244" i="6"/>
  <c r="G244" i="6"/>
  <c r="AD244" i="6"/>
  <c r="V244" i="6"/>
  <c r="N244" i="6"/>
  <c r="F244" i="6"/>
  <c r="X243" i="1"/>
  <c r="C245" i="6" s="1"/>
  <c r="W243" i="1"/>
  <c r="B245" i="6" s="1"/>
  <c r="V243" i="1"/>
  <c r="A245" i="6" s="1"/>
  <c r="D244" i="6"/>
  <c r="C1694" i="1"/>
  <c r="U244" i="1"/>
  <c r="T245" i="1"/>
  <c r="AC245" i="6" l="1"/>
  <c r="U245" i="6"/>
  <c r="M245" i="6"/>
  <c r="E245" i="6"/>
  <c r="AJ245" i="6"/>
  <c r="AB245" i="6"/>
  <c r="T245" i="6"/>
  <c r="L245" i="6"/>
  <c r="AI245" i="6"/>
  <c r="AA245" i="6"/>
  <c r="S245" i="6"/>
  <c r="K245" i="6"/>
  <c r="AH245" i="6"/>
  <c r="Z245" i="6"/>
  <c r="R245" i="6"/>
  <c r="J245" i="6"/>
  <c r="AG245" i="6"/>
  <c r="Y245" i="6"/>
  <c r="Q245" i="6"/>
  <c r="I245" i="6"/>
  <c r="AF245" i="6"/>
  <c r="X245" i="6"/>
  <c r="P245" i="6"/>
  <c r="H245" i="6"/>
  <c r="AE245" i="6"/>
  <c r="W245" i="6"/>
  <c r="O245" i="6"/>
  <c r="G245" i="6"/>
  <c r="AD245" i="6"/>
  <c r="V245" i="6"/>
  <c r="N245" i="6"/>
  <c r="F245" i="6"/>
  <c r="X244" i="1"/>
  <c r="C246" i="6" s="1"/>
  <c r="V244" i="1"/>
  <c r="A246" i="6" s="1"/>
  <c r="W244" i="1"/>
  <c r="B246" i="6" s="1"/>
  <c r="D245" i="6"/>
  <c r="C1695" i="1"/>
  <c r="U245" i="1"/>
  <c r="T246" i="1"/>
  <c r="AH246" i="6" l="1"/>
  <c r="AG246" i="6"/>
  <c r="AF246" i="6"/>
  <c r="X246" i="6"/>
  <c r="AE246" i="6"/>
  <c r="W246" i="6"/>
  <c r="AI246" i="6"/>
  <c r="AJ246" i="6"/>
  <c r="U246" i="6"/>
  <c r="M246" i="6"/>
  <c r="E246" i="6"/>
  <c r="AD246" i="6"/>
  <c r="T246" i="6"/>
  <c r="L246" i="6"/>
  <c r="AC246" i="6"/>
  <c r="S246" i="6"/>
  <c r="K246" i="6"/>
  <c r="AB246" i="6"/>
  <c r="R246" i="6"/>
  <c r="J246" i="6"/>
  <c r="AA246" i="6"/>
  <c r="Q246" i="6"/>
  <c r="I246" i="6"/>
  <c r="Z246" i="6"/>
  <c r="P246" i="6"/>
  <c r="H246" i="6"/>
  <c r="Y246" i="6"/>
  <c r="O246" i="6"/>
  <c r="G246" i="6"/>
  <c r="V246" i="6"/>
  <c r="N246" i="6"/>
  <c r="F246" i="6"/>
  <c r="X245" i="1"/>
  <c r="C247" i="6" s="1"/>
  <c r="W245" i="1"/>
  <c r="B247" i="6" s="1"/>
  <c r="V245" i="1"/>
  <c r="A247" i="6" s="1"/>
  <c r="C1696" i="1"/>
  <c r="U246" i="1"/>
  <c r="T247" i="1"/>
  <c r="D246" i="6"/>
  <c r="AH247" i="6" l="1"/>
  <c r="Z247" i="6"/>
  <c r="R247" i="6"/>
  <c r="J247" i="6"/>
  <c r="AG247" i="6"/>
  <c r="Y247" i="6"/>
  <c r="Q247" i="6"/>
  <c r="I247" i="6"/>
  <c r="AF247" i="6"/>
  <c r="X247" i="6"/>
  <c r="P247" i="6"/>
  <c r="H247" i="6"/>
  <c r="AE247" i="6"/>
  <c r="W247" i="6"/>
  <c r="O247" i="6"/>
  <c r="G247" i="6"/>
  <c r="AI247" i="6"/>
  <c r="AA247" i="6"/>
  <c r="S247" i="6"/>
  <c r="K247" i="6"/>
  <c r="V247" i="6"/>
  <c r="U247" i="6"/>
  <c r="T247" i="6"/>
  <c r="N247" i="6"/>
  <c r="AJ247" i="6"/>
  <c r="M247" i="6"/>
  <c r="AD247" i="6"/>
  <c r="L247" i="6"/>
  <c r="AC247" i="6"/>
  <c r="F247" i="6"/>
  <c r="AB247" i="6"/>
  <c r="E247" i="6"/>
  <c r="X246" i="1"/>
  <c r="C248" i="6" s="1"/>
  <c r="W246" i="1"/>
  <c r="B248" i="6" s="1"/>
  <c r="V246" i="1"/>
  <c r="A248" i="6" s="1"/>
  <c r="U247" i="1"/>
  <c r="T248" i="1"/>
  <c r="D247" i="6"/>
  <c r="C1697" i="1"/>
  <c r="AH248" i="6" l="1"/>
  <c r="Z248" i="6"/>
  <c r="R248" i="6"/>
  <c r="J248" i="6"/>
  <c r="AG248" i="6"/>
  <c r="Y248" i="6"/>
  <c r="Q248" i="6"/>
  <c r="I248" i="6"/>
  <c r="AF248" i="6"/>
  <c r="X248" i="6"/>
  <c r="P248" i="6"/>
  <c r="H248" i="6"/>
  <c r="AE248" i="6"/>
  <c r="W248" i="6"/>
  <c r="O248" i="6"/>
  <c r="G248" i="6"/>
  <c r="AI248" i="6"/>
  <c r="AA248" i="6"/>
  <c r="S248" i="6"/>
  <c r="K248" i="6"/>
  <c r="AJ248" i="6"/>
  <c r="M248" i="6"/>
  <c r="AD248" i="6"/>
  <c r="L248" i="6"/>
  <c r="AC248" i="6"/>
  <c r="F248" i="6"/>
  <c r="AB248" i="6"/>
  <c r="E248" i="6"/>
  <c r="V248" i="6"/>
  <c r="U248" i="6"/>
  <c r="T248" i="6"/>
  <c r="N248" i="6"/>
  <c r="X247" i="1"/>
  <c r="C249" i="6" s="1"/>
  <c r="W247" i="1"/>
  <c r="B249" i="6" s="1"/>
  <c r="V247" i="1"/>
  <c r="A249" i="6" s="1"/>
  <c r="D248" i="6"/>
  <c r="C1698" i="1"/>
  <c r="U248" i="1"/>
  <c r="T249" i="1"/>
  <c r="AH249" i="6" l="1"/>
  <c r="Z249" i="6"/>
  <c r="R249" i="6"/>
  <c r="J249" i="6"/>
  <c r="AG249" i="6"/>
  <c r="Y249" i="6"/>
  <c r="Q249" i="6"/>
  <c r="I249" i="6"/>
  <c r="AF249" i="6"/>
  <c r="X249" i="6"/>
  <c r="P249" i="6"/>
  <c r="H249" i="6"/>
  <c r="AE249" i="6"/>
  <c r="W249" i="6"/>
  <c r="O249" i="6"/>
  <c r="G249" i="6"/>
  <c r="AD249" i="6"/>
  <c r="V249" i="6"/>
  <c r="AJ249" i="6"/>
  <c r="AB249" i="6"/>
  <c r="AI249" i="6"/>
  <c r="AA249" i="6"/>
  <c r="S249" i="6"/>
  <c r="K249" i="6"/>
  <c r="AC249" i="6"/>
  <c r="U249" i="6"/>
  <c r="T249" i="6"/>
  <c r="N249" i="6"/>
  <c r="M249" i="6"/>
  <c r="L249" i="6"/>
  <c r="F249" i="6"/>
  <c r="E249" i="6"/>
  <c r="X248" i="1"/>
  <c r="C250" i="6" s="1"/>
  <c r="W248" i="1"/>
  <c r="B250" i="6" s="1"/>
  <c r="V248" i="1"/>
  <c r="A250" i="6" s="1"/>
  <c r="D249" i="6"/>
  <c r="C1699" i="1"/>
  <c r="U249" i="1"/>
  <c r="T250" i="1"/>
  <c r="AH250" i="6" l="1"/>
  <c r="Z250" i="6"/>
  <c r="R250" i="6"/>
  <c r="J250" i="6"/>
  <c r="AG250" i="6"/>
  <c r="Y250" i="6"/>
  <c r="Q250" i="6"/>
  <c r="I250" i="6"/>
  <c r="AF250" i="6"/>
  <c r="X250" i="6"/>
  <c r="P250" i="6"/>
  <c r="H250" i="6"/>
  <c r="AE250" i="6"/>
  <c r="W250" i="6"/>
  <c r="O250" i="6"/>
  <c r="G250" i="6"/>
  <c r="AD250" i="6"/>
  <c r="V250" i="6"/>
  <c r="N250" i="6"/>
  <c r="F250" i="6"/>
  <c r="AC250" i="6"/>
  <c r="U250" i="6"/>
  <c r="M250" i="6"/>
  <c r="E250" i="6"/>
  <c r="AJ250" i="6"/>
  <c r="AB250" i="6"/>
  <c r="T250" i="6"/>
  <c r="L250" i="6"/>
  <c r="AI250" i="6"/>
  <c r="AA250" i="6"/>
  <c r="S250" i="6"/>
  <c r="K250" i="6"/>
  <c r="X249" i="1"/>
  <c r="C251" i="6" s="1"/>
  <c r="W249" i="1"/>
  <c r="B251" i="6" s="1"/>
  <c r="V249" i="1"/>
  <c r="A251" i="6" s="1"/>
  <c r="C1700" i="1"/>
  <c r="U250" i="1"/>
  <c r="T251" i="1"/>
  <c r="D250" i="6"/>
  <c r="AH251" i="6" l="1"/>
  <c r="Z251" i="6"/>
  <c r="R251" i="6"/>
  <c r="J251" i="6"/>
  <c r="AG251" i="6"/>
  <c r="Y251" i="6"/>
  <c r="Q251" i="6"/>
  <c r="I251" i="6"/>
  <c r="AF251" i="6"/>
  <c r="X251" i="6"/>
  <c r="P251" i="6"/>
  <c r="H251" i="6"/>
  <c r="AE251" i="6"/>
  <c r="W251" i="6"/>
  <c r="O251" i="6"/>
  <c r="G251" i="6"/>
  <c r="AD251" i="6"/>
  <c r="V251" i="6"/>
  <c r="N251" i="6"/>
  <c r="F251" i="6"/>
  <c r="AC251" i="6"/>
  <c r="U251" i="6"/>
  <c r="M251" i="6"/>
  <c r="E251" i="6"/>
  <c r="AJ251" i="6"/>
  <c r="AB251" i="6"/>
  <c r="T251" i="6"/>
  <c r="L251" i="6"/>
  <c r="AI251" i="6"/>
  <c r="AA251" i="6"/>
  <c r="S251" i="6"/>
  <c r="K251" i="6"/>
  <c r="X250" i="1"/>
  <c r="C252" i="6" s="1"/>
  <c r="W250" i="1"/>
  <c r="B252" i="6" s="1"/>
  <c r="V250" i="1"/>
  <c r="A252" i="6" s="1"/>
  <c r="U251" i="1"/>
  <c r="T252" i="1"/>
  <c r="D251" i="6"/>
  <c r="C1701" i="1"/>
  <c r="AH252" i="6" l="1"/>
  <c r="Z252" i="6"/>
  <c r="R252" i="6"/>
  <c r="J252" i="6"/>
  <c r="AG252" i="6"/>
  <c r="Y252" i="6"/>
  <c r="Q252" i="6"/>
  <c r="I252" i="6"/>
  <c r="AF252" i="6"/>
  <c r="X252" i="6"/>
  <c r="P252" i="6"/>
  <c r="H252" i="6"/>
  <c r="AE252" i="6"/>
  <c r="W252" i="6"/>
  <c r="O252" i="6"/>
  <c r="G252" i="6"/>
  <c r="AD252" i="6"/>
  <c r="V252" i="6"/>
  <c r="N252" i="6"/>
  <c r="F252" i="6"/>
  <c r="AC252" i="6"/>
  <c r="U252" i="6"/>
  <c r="M252" i="6"/>
  <c r="E252" i="6"/>
  <c r="AJ252" i="6"/>
  <c r="AB252" i="6"/>
  <c r="T252" i="6"/>
  <c r="L252" i="6"/>
  <c r="AI252" i="6"/>
  <c r="AA252" i="6"/>
  <c r="S252" i="6"/>
  <c r="K252" i="6"/>
  <c r="X251" i="1"/>
  <c r="C253" i="6" s="1"/>
  <c r="W251" i="1"/>
  <c r="B253" i="6" s="1"/>
  <c r="V251" i="1"/>
  <c r="A253" i="6" s="1"/>
  <c r="D252" i="6"/>
  <c r="C1702" i="1"/>
  <c r="U252" i="1"/>
  <c r="T253" i="1"/>
  <c r="AH253" i="6" l="1"/>
  <c r="Z253" i="6"/>
  <c r="R253" i="6"/>
  <c r="J253" i="6"/>
  <c r="AG253" i="6"/>
  <c r="Y253" i="6"/>
  <c r="Q253" i="6"/>
  <c r="I253" i="6"/>
  <c r="AF253" i="6"/>
  <c r="X253" i="6"/>
  <c r="P253" i="6"/>
  <c r="H253" i="6"/>
  <c r="AE253" i="6"/>
  <c r="W253" i="6"/>
  <c r="O253" i="6"/>
  <c r="G253" i="6"/>
  <c r="AD253" i="6"/>
  <c r="V253" i="6"/>
  <c r="N253" i="6"/>
  <c r="F253" i="6"/>
  <c r="AC253" i="6"/>
  <c r="U253" i="6"/>
  <c r="M253" i="6"/>
  <c r="E253" i="6"/>
  <c r="AJ253" i="6"/>
  <c r="AB253" i="6"/>
  <c r="T253" i="6"/>
  <c r="L253" i="6"/>
  <c r="AI253" i="6"/>
  <c r="AA253" i="6"/>
  <c r="S253" i="6"/>
  <c r="K253" i="6"/>
  <c r="X252" i="1"/>
  <c r="C254" i="6" s="1"/>
  <c r="V252" i="1"/>
  <c r="A254" i="6" s="1"/>
  <c r="W252" i="1"/>
  <c r="B254" i="6" s="1"/>
  <c r="C1703" i="1"/>
  <c r="D253" i="6"/>
  <c r="U253" i="1"/>
  <c r="T254" i="1"/>
  <c r="AH254" i="6" l="1"/>
  <c r="Z254" i="6"/>
  <c r="R254" i="6"/>
  <c r="J254" i="6"/>
  <c r="AG254" i="6"/>
  <c r="Y254" i="6"/>
  <c r="Q254" i="6"/>
  <c r="I254" i="6"/>
  <c r="AF254" i="6"/>
  <c r="X254" i="6"/>
  <c r="P254" i="6"/>
  <c r="H254" i="6"/>
  <c r="AE254" i="6"/>
  <c r="W254" i="6"/>
  <c r="O254" i="6"/>
  <c r="G254" i="6"/>
  <c r="AD254" i="6"/>
  <c r="V254" i="6"/>
  <c r="N254" i="6"/>
  <c r="F254" i="6"/>
  <c r="AC254" i="6"/>
  <c r="U254" i="6"/>
  <c r="M254" i="6"/>
  <c r="E254" i="6"/>
  <c r="AJ254" i="6"/>
  <c r="AB254" i="6"/>
  <c r="T254" i="6"/>
  <c r="L254" i="6"/>
  <c r="AI254" i="6"/>
  <c r="AA254" i="6"/>
  <c r="S254" i="6"/>
  <c r="K254" i="6"/>
  <c r="X253" i="1"/>
  <c r="C255" i="6" s="1"/>
  <c r="W253" i="1"/>
  <c r="B255" i="6" s="1"/>
  <c r="V253" i="1"/>
  <c r="A255" i="6" s="1"/>
  <c r="D254" i="6"/>
  <c r="T255" i="1"/>
  <c r="U254" i="1"/>
  <c r="C1704" i="1"/>
  <c r="AH255" i="6" l="1"/>
  <c r="Z255" i="6"/>
  <c r="R255" i="6"/>
  <c r="J255" i="6"/>
  <c r="AG255" i="6"/>
  <c r="Y255" i="6"/>
  <c r="Q255" i="6"/>
  <c r="I255" i="6"/>
  <c r="AF255" i="6"/>
  <c r="X255" i="6"/>
  <c r="P255" i="6"/>
  <c r="H255" i="6"/>
  <c r="AE255" i="6"/>
  <c r="W255" i="6"/>
  <c r="O255" i="6"/>
  <c r="G255" i="6"/>
  <c r="AD255" i="6"/>
  <c r="V255" i="6"/>
  <c r="N255" i="6"/>
  <c r="F255" i="6"/>
  <c r="AC255" i="6"/>
  <c r="U255" i="6"/>
  <c r="M255" i="6"/>
  <c r="E255" i="6"/>
  <c r="AJ255" i="6"/>
  <c r="AB255" i="6"/>
  <c r="T255" i="6"/>
  <c r="L255" i="6"/>
  <c r="AI255" i="6"/>
  <c r="AA255" i="6"/>
  <c r="S255" i="6"/>
  <c r="K255" i="6"/>
  <c r="X254" i="1"/>
  <c r="C256" i="6" s="1"/>
  <c r="W254" i="1"/>
  <c r="B256" i="6" s="1"/>
  <c r="V254" i="1"/>
  <c r="A256" i="6" s="1"/>
  <c r="D255" i="6"/>
  <c r="T256" i="1"/>
  <c r="U255" i="1"/>
  <c r="C1705" i="1"/>
  <c r="AH256" i="6" l="1"/>
  <c r="Z256" i="6"/>
  <c r="R256" i="6"/>
  <c r="J256" i="6"/>
  <c r="AG256" i="6"/>
  <c r="Y256" i="6"/>
  <c r="Q256" i="6"/>
  <c r="I256" i="6"/>
  <c r="AF256" i="6"/>
  <c r="X256" i="6"/>
  <c r="P256" i="6"/>
  <c r="H256" i="6"/>
  <c r="AE256" i="6"/>
  <c r="W256" i="6"/>
  <c r="O256" i="6"/>
  <c r="G256" i="6"/>
  <c r="AD256" i="6"/>
  <c r="V256" i="6"/>
  <c r="N256" i="6"/>
  <c r="F256" i="6"/>
  <c r="AC256" i="6"/>
  <c r="U256" i="6"/>
  <c r="M256" i="6"/>
  <c r="E256" i="6"/>
  <c r="AJ256" i="6"/>
  <c r="AB256" i="6"/>
  <c r="T256" i="6"/>
  <c r="L256" i="6"/>
  <c r="AI256" i="6"/>
  <c r="AA256" i="6"/>
  <c r="S256" i="6"/>
  <c r="K256" i="6"/>
  <c r="X255" i="1"/>
  <c r="C257" i="6" s="1"/>
  <c r="W255" i="1"/>
  <c r="B257" i="6" s="1"/>
  <c r="V255" i="1"/>
  <c r="A257" i="6" s="1"/>
  <c r="U256" i="1"/>
  <c r="T257" i="1"/>
  <c r="C1706" i="1"/>
  <c r="D256" i="6"/>
  <c r="AH257" i="6" l="1"/>
  <c r="Z257" i="6"/>
  <c r="R257" i="6"/>
  <c r="J257" i="6"/>
  <c r="AG257" i="6"/>
  <c r="Y257" i="6"/>
  <c r="Q257" i="6"/>
  <c r="I257" i="6"/>
  <c r="AF257" i="6"/>
  <c r="X257" i="6"/>
  <c r="P257" i="6"/>
  <c r="H257" i="6"/>
  <c r="AE257" i="6"/>
  <c r="W257" i="6"/>
  <c r="O257" i="6"/>
  <c r="G257" i="6"/>
  <c r="AD257" i="6"/>
  <c r="V257" i="6"/>
  <c r="N257" i="6"/>
  <c r="F257" i="6"/>
  <c r="AC257" i="6"/>
  <c r="U257" i="6"/>
  <c r="M257" i="6"/>
  <c r="E257" i="6"/>
  <c r="AJ257" i="6"/>
  <c r="AB257" i="6"/>
  <c r="T257" i="6"/>
  <c r="L257" i="6"/>
  <c r="AI257" i="6"/>
  <c r="AA257" i="6"/>
  <c r="S257" i="6"/>
  <c r="K257" i="6"/>
  <c r="X256" i="1"/>
  <c r="C258" i="6" s="1"/>
  <c r="V256" i="1"/>
  <c r="A258" i="6" s="1"/>
  <c r="W256" i="1"/>
  <c r="B258" i="6" s="1"/>
  <c r="D257" i="6"/>
  <c r="C1707" i="1"/>
  <c r="T258" i="1"/>
  <c r="U257" i="1"/>
  <c r="AH258" i="6" l="1"/>
  <c r="Z258" i="6"/>
  <c r="R258" i="6"/>
  <c r="J258" i="6"/>
  <c r="AG258" i="6"/>
  <c r="Y258" i="6"/>
  <c r="Q258" i="6"/>
  <c r="I258" i="6"/>
  <c r="AF258" i="6"/>
  <c r="X258" i="6"/>
  <c r="P258" i="6"/>
  <c r="H258" i="6"/>
  <c r="AE258" i="6"/>
  <c r="W258" i="6"/>
  <c r="O258" i="6"/>
  <c r="G258" i="6"/>
  <c r="AD258" i="6"/>
  <c r="V258" i="6"/>
  <c r="N258" i="6"/>
  <c r="F258" i="6"/>
  <c r="AC258" i="6"/>
  <c r="U258" i="6"/>
  <c r="M258" i="6"/>
  <c r="E258" i="6"/>
  <c r="AJ258" i="6"/>
  <c r="AB258" i="6"/>
  <c r="T258" i="6"/>
  <c r="L258" i="6"/>
  <c r="AI258" i="6"/>
  <c r="AA258" i="6"/>
  <c r="S258" i="6"/>
  <c r="K258" i="6"/>
  <c r="X257" i="1"/>
  <c r="C259" i="6" s="1"/>
  <c r="W257" i="1"/>
  <c r="B259" i="6" s="1"/>
  <c r="V257" i="1"/>
  <c r="A259" i="6" s="1"/>
  <c r="C1708" i="1"/>
  <c r="U258" i="1"/>
  <c r="T259" i="1"/>
  <c r="D258" i="6"/>
  <c r="AH259" i="6" l="1"/>
  <c r="Z259" i="6"/>
  <c r="R259" i="6"/>
  <c r="J259" i="6"/>
  <c r="AG259" i="6"/>
  <c r="Y259" i="6"/>
  <c r="Q259" i="6"/>
  <c r="I259" i="6"/>
  <c r="AF259" i="6"/>
  <c r="X259" i="6"/>
  <c r="P259" i="6"/>
  <c r="H259" i="6"/>
  <c r="AE259" i="6"/>
  <c r="W259" i="6"/>
  <c r="O259" i="6"/>
  <c r="G259" i="6"/>
  <c r="AD259" i="6"/>
  <c r="V259" i="6"/>
  <c r="N259" i="6"/>
  <c r="F259" i="6"/>
  <c r="AC259" i="6"/>
  <c r="U259" i="6"/>
  <c r="M259" i="6"/>
  <c r="E259" i="6"/>
  <c r="AJ259" i="6"/>
  <c r="AB259" i="6"/>
  <c r="T259" i="6"/>
  <c r="L259" i="6"/>
  <c r="AI259" i="6"/>
  <c r="AA259" i="6"/>
  <c r="S259" i="6"/>
  <c r="K259" i="6"/>
  <c r="X258" i="1"/>
  <c r="C260" i="6" s="1"/>
  <c r="W258" i="1"/>
  <c r="B260" i="6" s="1"/>
  <c r="V258" i="1"/>
  <c r="A260" i="6" s="1"/>
  <c r="D259" i="6"/>
  <c r="U259" i="1"/>
  <c r="T260" i="1"/>
  <c r="C1709" i="1"/>
  <c r="AH260" i="6" l="1"/>
  <c r="Z260" i="6"/>
  <c r="R260" i="6"/>
  <c r="J260" i="6"/>
  <c r="AG260" i="6"/>
  <c r="Y260" i="6"/>
  <c r="Q260" i="6"/>
  <c r="I260" i="6"/>
  <c r="AF260" i="6"/>
  <c r="X260" i="6"/>
  <c r="P260" i="6"/>
  <c r="H260" i="6"/>
  <c r="AE260" i="6"/>
  <c r="W260" i="6"/>
  <c r="O260" i="6"/>
  <c r="G260" i="6"/>
  <c r="AD260" i="6"/>
  <c r="V260" i="6"/>
  <c r="N260" i="6"/>
  <c r="F260" i="6"/>
  <c r="AC260" i="6"/>
  <c r="U260" i="6"/>
  <c r="M260" i="6"/>
  <c r="E260" i="6"/>
  <c r="AJ260" i="6"/>
  <c r="AB260" i="6"/>
  <c r="T260" i="6"/>
  <c r="L260" i="6"/>
  <c r="AI260" i="6"/>
  <c r="AA260" i="6"/>
  <c r="S260" i="6"/>
  <c r="K260" i="6"/>
  <c r="X259" i="1"/>
  <c r="C261" i="6" s="1"/>
  <c r="W259" i="1"/>
  <c r="B261" i="6" s="1"/>
  <c r="V259" i="1"/>
  <c r="A261" i="6" s="1"/>
  <c r="D260" i="6"/>
  <c r="C1710" i="1"/>
  <c r="U260" i="1"/>
  <c r="T261" i="1"/>
  <c r="AH261" i="6" l="1"/>
  <c r="Z261" i="6"/>
  <c r="R261" i="6"/>
  <c r="J261" i="6"/>
  <c r="AG261" i="6"/>
  <c r="Y261" i="6"/>
  <c r="Q261" i="6"/>
  <c r="I261" i="6"/>
  <c r="AF261" i="6"/>
  <c r="X261" i="6"/>
  <c r="P261" i="6"/>
  <c r="H261" i="6"/>
  <c r="AE261" i="6"/>
  <c r="W261" i="6"/>
  <c r="O261" i="6"/>
  <c r="G261" i="6"/>
  <c r="AD261" i="6"/>
  <c r="V261" i="6"/>
  <c r="N261" i="6"/>
  <c r="F261" i="6"/>
  <c r="AC261" i="6"/>
  <c r="U261" i="6"/>
  <c r="M261" i="6"/>
  <c r="E261" i="6"/>
  <c r="AJ261" i="6"/>
  <c r="AB261" i="6"/>
  <c r="T261" i="6"/>
  <c r="L261" i="6"/>
  <c r="AI261" i="6"/>
  <c r="AA261" i="6"/>
  <c r="S261" i="6"/>
  <c r="K261" i="6"/>
  <c r="X260" i="1"/>
  <c r="C262" i="6" s="1"/>
  <c r="V260" i="1"/>
  <c r="A262" i="6" s="1"/>
  <c r="W260" i="1"/>
  <c r="B262" i="6" s="1"/>
  <c r="U261" i="1"/>
  <c r="T262" i="1"/>
  <c r="D261" i="6"/>
  <c r="C1711" i="1"/>
  <c r="AH262" i="6" l="1"/>
  <c r="Z262" i="6"/>
  <c r="R262" i="6"/>
  <c r="J262" i="6"/>
  <c r="AG262" i="6"/>
  <c r="Y262" i="6"/>
  <c r="Q262" i="6"/>
  <c r="I262" i="6"/>
  <c r="AF262" i="6"/>
  <c r="X262" i="6"/>
  <c r="P262" i="6"/>
  <c r="H262" i="6"/>
  <c r="AE262" i="6"/>
  <c r="W262" i="6"/>
  <c r="O262" i="6"/>
  <c r="G262" i="6"/>
  <c r="AD262" i="6"/>
  <c r="V262" i="6"/>
  <c r="N262" i="6"/>
  <c r="F262" i="6"/>
  <c r="AC262" i="6"/>
  <c r="U262" i="6"/>
  <c r="M262" i="6"/>
  <c r="E262" i="6"/>
  <c r="AJ262" i="6"/>
  <c r="AB262" i="6"/>
  <c r="T262" i="6"/>
  <c r="L262" i="6"/>
  <c r="AI262" i="6"/>
  <c r="AA262" i="6"/>
  <c r="S262" i="6"/>
  <c r="K262" i="6"/>
  <c r="X261" i="1"/>
  <c r="C263" i="6" s="1"/>
  <c r="W261" i="1"/>
  <c r="B263" i="6" s="1"/>
  <c r="V261" i="1"/>
  <c r="A263" i="6" s="1"/>
  <c r="C1712" i="1"/>
  <c r="U262" i="1"/>
  <c r="T263" i="1"/>
  <c r="D262" i="6"/>
  <c r="AH263" i="6" l="1"/>
  <c r="Z263" i="6"/>
  <c r="R263" i="6"/>
  <c r="J263" i="6"/>
  <c r="AG263" i="6"/>
  <c r="Y263" i="6"/>
  <c r="Q263" i="6"/>
  <c r="I263" i="6"/>
  <c r="AF263" i="6"/>
  <c r="X263" i="6"/>
  <c r="P263" i="6"/>
  <c r="H263" i="6"/>
  <c r="AE263" i="6"/>
  <c r="W263" i="6"/>
  <c r="O263" i="6"/>
  <c r="G263" i="6"/>
  <c r="AD263" i="6"/>
  <c r="V263" i="6"/>
  <c r="N263" i="6"/>
  <c r="F263" i="6"/>
  <c r="AC263" i="6"/>
  <c r="U263" i="6"/>
  <c r="M263" i="6"/>
  <c r="E263" i="6"/>
  <c r="AJ263" i="6"/>
  <c r="AB263" i="6"/>
  <c r="T263" i="6"/>
  <c r="L263" i="6"/>
  <c r="AI263" i="6"/>
  <c r="AA263" i="6"/>
  <c r="S263" i="6"/>
  <c r="K263" i="6"/>
  <c r="W262" i="1"/>
  <c r="B264" i="6" s="1"/>
  <c r="X262" i="1"/>
  <c r="C264" i="6" s="1"/>
  <c r="V262" i="1"/>
  <c r="A264" i="6" s="1"/>
  <c r="U263" i="1"/>
  <c r="T264" i="1"/>
  <c r="D263" i="6"/>
  <c r="C1713" i="1"/>
  <c r="AH264" i="6" l="1"/>
  <c r="Z264" i="6"/>
  <c r="R264" i="6"/>
  <c r="J264" i="6"/>
  <c r="AG264" i="6"/>
  <c r="Y264" i="6"/>
  <c r="Q264" i="6"/>
  <c r="I264" i="6"/>
  <c r="AF264" i="6"/>
  <c r="X264" i="6"/>
  <c r="P264" i="6"/>
  <c r="H264" i="6"/>
  <c r="AE264" i="6"/>
  <c r="W264" i="6"/>
  <c r="O264" i="6"/>
  <c r="G264" i="6"/>
  <c r="AD264" i="6"/>
  <c r="V264" i="6"/>
  <c r="N264" i="6"/>
  <c r="F264" i="6"/>
  <c r="AC264" i="6"/>
  <c r="U264" i="6"/>
  <c r="M264" i="6"/>
  <c r="E264" i="6"/>
  <c r="AJ264" i="6"/>
  <c r="AB264" i="6"/>
  <c r="T264" i="6"/>
  <c r="L264" i="6"/>
  <c r="AI264" i="6"/>
  <c r="AA264" i="6"/>
  <c r="S264" i="6"/>
  <c r="K264" i="6"/>
  <c r="X263" i="1"/>
  <c r="C265" i="6" s="1"/>
  <c r="W263" i="1"/>
  <c r="B265" i="6" s="1"/>
  <c r="V263" i="1"/>
  <c r="A265" i="6" s="1"/>
  <c r="D264" i="6"/>
  <c r="C1714" i="1"/>
  <c r="U264" i="1"/>
  <c r="T265" i="1"/>
  <c r="AH265" i="6" l="1"/>
  <c r="Z265" i="6"/>
  <c r="R265" i="6"/>
  <c r="J265" i="6"/>
  <c r="AG265" i="6"/>
  <c r="Y265" i="6"/>
  <c r="Q265" i="6"/>
  <c r="I265" i="6"/>
  <c r="AF265" i="6"/>
  <c r="X265" i="6"/>
  <c r="P265" i="6"/>
  <c r="H265" i="6"/>
  <c r="AE265" i="6"/>
  <c r="W265" i="6"/>
  <c r="O265" i="6"/>
  <c r="G265" i="6"/>
  <c r="AD265" i="6"/>
  <c r="V265" i="6"/>
  <c r="N265" i="6"/>
  <c r="F265" i="6"/>
  <c r="AC265" i="6"/>
  <c r="U265" i="6"/>
  <c r="M265" i="6"/>
  <c r="E265" i="6"/>
  <c r="AJ265" i="6"/>
  <c r="AB265" i="6"/>
  <c r="T265" i="6"/>
  <c r="L265" i="6"/>
  <c r="AI265" i="6"/>
  <c r="AA265" i="6"/>
  <c r="S265" i="6"/>
  <c r="K265" i="6"/>
  <c r="X264" i="1"/>
  <c r="C266" i="6" s="1"/>
  <c r="W264" i="1"/>
  <c r="B266" i="6" s="1"/>
  <c r="V264" i="1"/>
  <c r="A266" i="6" s="1"/>
  <c r="C1715" i="1"/>
  <c r="U265" i="1"/>
  <c r="T266" i="1"/>
  <c r="D265" i="6"/>
  <c r="AH266" i="6" l="1"/>
  <c r="Z266" i="6"/>
  <c r="R266" i="6"/>
  <c r="J266" i="6"/>
  <c r="AG266" i="6"/>
  <c r="Y266" i="6"/>
  <c r="Q266" i="6"/>
  <c r="I266" i="6"/>
  <c r="AF266" i="6"/>
  <c r="X266" i="6"/>
  <c r="P266" i="6"/>
  <c r="H266" i="6"/>
  <c r="AE266" i="6"/>
  <c r="W266" i="6"/>
  <c r="O266" i="6"/>
  <c r="G266" i="6"/>
  <c r="AD266" i="6"/>
  <c r="V266" i="6"/>
  <c r="N266" i="6"/>
  <c r="F266" i="6"/>
  <c r="AC266" i="6"/>
  <c r="U266" i="6"/>
  <c r="M266" i="6"/>
  <c r="E266" i="6"/>
  <c r="AJ266" i="6"/>
  <c r="AB266" i="6"/>
  <c r="T266" i="6"/>
  <c r="L266" i="6"/>
  <c r="AI266" i="6"/>
  <c r="AA266" i="6"/>
  <c r="S266" i="6"/>
  <c r="K266" i="6"/>
  <c r="X265" i="1"/>
  <c r="C267" i="6" s="1"/>
  <c r="W265" i="1"/>
  <c r="B267" i="6" s="1"/>
  <c r="V265" i="1"/>
  <c r="A267" i="6" s="1"/>
  <c r="U266" i="1"/>
  <c r="T267" i="1"/>
  <c r="D266" i="6"/>
  <c r="C1716" i="1"/>
  <c r="AH267" i="6" l="1"/>
  <c r="Z267" i="6"/>
  <c r="R267" i="6"/>
  <c r="J267" i="6"/>
  <c r="AG267" i="6"/>
  <c r="Y267" i="6"/>
  <c r="Q267" i="6"/>
  <c r="I267" i="6"/>
  <c r="AF267" i="6"/>
  <c r="X267" i="6"/>
  <c r="P267" i="6"/>
  <c r="H267" i="6"/>
  <c r="AE267" i="6"/>
  <c r="W267" i="6"/>
  <c r="O267" i="6"/>
  <c r="G267" i="6"/>
  <c r="AD267" i="6"/>
  <c r="V267" i="6"/>
  <c r="N267" i="6"/>
  <c r="F267" i="6"/>
  <c r="AC267" i="6"/>
  <c r="U267" i="6"/>
  <c r="M267" i="6"/>
  <c r="E267" i="6"/>
  <c r="AJ267" i="6"/>
  <c r="AB267" i="6"/>
  <c r="T267" i="6"/>
  <c r="L267" i="6"/>
  <c r="AI267" i="6"/>
  <c r="AA267" i="6"/>
  <c r="S267" i="6"/>
  <c r="K267" i="6"/>
  <c r="X266" i="1"/>
  <c r="C268" i="6" s="1"/>
  <c r="W266" i="1"/>
  <c r="B268" i="6" s="1"/>
  <c r="V266" i="1"/>
  <c r="A268" i="6" s="1"/>
  <c r="D267" i="6"/>
  <c r="C1717" i="1"/>
  <c r="U267" i="1"/>
  <c r="T268" i="1"/>
  <c r="AH268" i="6" l="1"/>
  <c r="Z268" i="6"/>
  <c r="R268" i="6"/>
  <c r="J268" i="6"/>
  <c r="AG268" i="6"/>
  <c r="Y268" i="6"/>
  <c r="Q268" i="6"/>
  <c r="I268" i="6"/>
  <c r="AF268" i="6"/>
  <c r="X268" i="6"/>
  <c r="P268" i="6"/>
  <c r="H268" i="6"/>
  <c r="AE268" i="6"/>
  <c r="W268" i="6"/>
  <c r="O268" i="6"/>
  <c r="G268" i="6"/>
  <c r="AD268" i="6"/>
  <c r="V268" i="6"/>
  <c r="N268" i="6"/>
  <c r="F268" i="6"/>
  <c r="AC268" i="6"/>
  <c r="U268" i="6"/>
  <c r="M268" i="6"/>
  <c r="E268" i="6"/>
  <c r="AJ268" i="6"/>
  <c r="AB268" i="6"/>
  <c r="T268" i="6"/>
  <c r="L268" i="6"/>
  <c r="AI268" i="6"/>
  <c r="AA268" i="6"/>
  <c r="S268" i="6"/>
  <c r="K268" i="6"/>
  <c r="X267" i="1"/>
  <c r="C269" i="6" s="1"/>
  <c r="W267" i="1"/>
  <c r="B269" i="6" s="1"/>
  <c r="V267" i="1"/>
  <c r="A269" i="6" s="1"/>
  <c r="C1718" i="1"/>
  <c r="U268" i="1"/>
  <c r="T269" i="1"/>
  <c r="D268" i="6"/>
  <c r="AH269" i="6" l="1"/>
  <c r="Z269" i="6"/>
  <c r="R269" i="6"/>
  <c r="J269" i="6"/>
  <c r="AG269" i="6"/>
  <c r="Y269" i="6"/>
  <c r="Q269" i="6"/>
  <c r="I269" i="6"/>
  <c r="AF269" i="6"/>
  <c r="X269" i="6"/>
  <c r="P269" i="6"/>
  <c r="H269" i="6"/>
  <c r="AE269" i="6"/>
  <c r="W269" i="6"/>
  <c r="O269" i="6"/>
  <c r="G269" i="6"/>
  <c r="AD269" i="6"/>
  <c r="V269" i="6"/>
  <c r="N269" i="6"/>
  <c r="F269" i="6"/>
  <c r="AC269" i="6"/>
  <c r="U269" i="6"/>
  <c r="M269" i="6"/>
  <c r="E269" i="6"/>
  <c r="AJ269" i="6"/>
  <c r="AB269" i="6"/>
  <c r="T269" i="6"/>
  <c r="L269" i="6"/>
  <c r="AI269" i="6"/>
  <c r="AA269" i="6"/>
  <c r="S269" i="6"/>
  <c r="K269" i="6"/>
  <c r="X268" i="1"/>
  <c r="C270" i="6" s="1"/>
  <c r="V268" i="1"/>
  <c r="A270" i="6" s="1"/>
  <c r="W268" i="1"/>
  <c r="B270" i="6" s="1"/>
  <c r="U269" i="1"/>
  <c r="T270" i="1"/>
  <c r="D269" i="6"/>
  <c r="C1719" i="1"/>
  <c r="AH270" i="6" l="1"/>
  <c r="Z270" i="6"/>
  <c r="R270" i="6"/>
  <c r="J270" i="6"/>
  <c r="AG270" i="6"/>
  <c r="Y270" i="6"/>
  <c r="Q270" i="6"/>
  <c r="I270" i="6"/>
  <c r="AF270" i="6"/>
  <c r="X270" i="6"/>
  <c r="P270" i="6"/>
  <c r="H270" i="6"/>
  <c r="AE270" i="6"/>
  <c r="W270" i="6"/>
  <c r="O270" i="6"/>
  <c r="G270" i="6"/>
  <c r="AD270" i="6"/>
  <c r="V270" i="6"/>
  <c r="N270" i="6"/>
  <c r="F270" i="6"/>
  <c r="AC270" i="6"/>
  <c r="U270" i="6"/>
  <c r="M270" i="6"/>
  <c r="E270" i="6"/>
  <c r="AJ270" i="6"/>
  <c r="AB270" i="6"/>
  <c r="T270" i="6"/>
  <c r="L270" i="6"/>
  <c r="AI270" i="6"/>
  <c r="AA270" i="6"/>
  <c r="S270" i="6"/>
  <c r="K270" i="6"/>
  <c r="X269" i="1"/>
  <c r="C271" i="6" s="1"/>
  <c r="W269" i="1"/>
  <c r="B271" i="6" s="1"/>
  <c r="V269" i="1"/>
  <c r="A271" i="6" s="1"/>
  <c r="C1720" i="1"/>
  <c r="U270" i="1"/>
  <c r="T271" i="1"/>
  <c r="D270" i="6"/>
  <c r="AH271" i="6" l="1"/>
  <c r="Z271" i="6"/>
  <c r="R271" i="6"/>
  <c r="J271" i="6"/>
  <c r="AG271" i="6"/>
  <c r="Y271" i="6"/>
  <c r="Q271" i="6"/>
  <c r="I271" i="6"/>
  <c r="AF271" i="6"/>
  <c r="X271" i="6"/>
  <c r="P271" i="6"/>
  <c r="H271" i="6"/>
  <c r="AE271" i="6"/>
  <c r="W271" i="6"/>
  <c r="O271" i="6"/>
  <c r="G271" i="6"/>
  <c r="AD271" i="6"/>
  <c r="V271" i="6"/>
  <c r="N271" i="6"/>
  <c r="F271" i="6"/>
  <c r="AC271" i="6"/>
  <c r="U271" i="6"/>
  <c r="M271" i="6"/>
  <c r="E271" i="6"/>
  <c r="AJ271" i="6"/>
  <c r="AB271" i="6"/>
  <c r="T271" i="6"/>
  <c r="L271" i="6"/>
  <c r="AI271" i="6"/>
  <c r="AA271" i="6"/>
  <c r="S271" i="6"/>
  <c r="K271" i="6"/>
  <c r="X270" i="1"/>
  <c r="C272" i="6" s="1"/>
  <c r="W270" i="1"/>
  <c r="B272" i="6" s="1"/>
  <c r="V270" i="1"/>
  <c r="A272" i="6" s="1"/>
  <c r="D271" i="6"/>
  <c r="T272" i="1"/>
  <c r="U271" i="1"/>
  <c r="C1721" i="1"/>
  <c r="AH272" i="6" l="1"/>
  <c r="Z272" i="6"/>
  <c r="R272" i="6"/>
  <c r="J272" i="6"/>
  <c r="AG272" i="6"/>
  <c r="Y272" i="6"/>
  <c r="Q272" i="6"/>
  <c r="I272" i="6"/>
  <c r="AF272" i="6"/>
  <c r="X272" i="6"/>
  <c r="P272" i="6"/>
  <c r="H272" i="6"/>
  <c r="AE272" i="6"/>
  <c r="W272" i="6"/>
  <c r="O272" i="6"/>
  <c r="G272" i="6"/>
  <c r="AD272" i="6"/>
  <c r="V272" i="6"/>
  <c r="N272" i="6"/>
  <c r="F272" i="6"/>
  <c r="AC272" i="6"/>
  <c r="U272" i="6"/>
  <c r="M272" i="6"/>
  <c r="E272" i="6"/>
  <c r="AJ272" i="6"/>
  <c r="AB272" i="6"/>
  <c r="T272" i="6"/>
  <c r="L272" i="6"/>
  <c r="AI272" i="6"/>
  <c r="AA272" i="6"/>
  <c r="S272" i="6"/>
  <c r="K272" i="6"/>
  <c r="X271" i="1"/>
  <c r="C273" i="6" s="1"/>
  <c r="W271" i="1"/>
  <c r="B273" i="6" s="1"/>
  <c r="V271" i="1"/>
  <c r="A273" i="6" s="1"/>
  <c r="D272" i="6"/>
  <c r="U272" i="1"/>
  <c r="T273" i="1"/>
  <c r="C1722" i="1"/>
  <c r="AH273" i="6" l="1"/>
  <c r="Z273" i="6"/>
  <c r="R273" i="6"/>
  <c r="J273" i="6"/>
  <c r="AG273" i="6"/>
  <c r="Y273" i="6"/>
  <c r="Q273" i="6"/>
  <c r="I273" i="6"/>
  <c r="AF273" i="6"/>
  <c r="X273" i="6"/>
  <c r="P273" i="6"/>
  <c r="H273" i="6"/>
  <c r="AE273" i="6"/>
  <c r="W273" i="6"/>
  <c r="O273" i="6"/>
  <c r="G273" i="6"/>
  <c r="AD273" i="6"/>
  <c r="V273" i="6"/>
  <c r="N273" i="6"/>
  <c r="F273" i="6"/>
  <c r="AC273" i="6"/>
  <c r="U273" i="6"/>
  <c r="M273" i="6"/>
  <c r="E273" i="6"/>
  <c r="AJ273" i="6"/>
  <c r="AB273" i="6"/>
  <c r="T273" i="6"/>
  <c r="L273" i="6"/>
  <c r="AI273" i="6"/>
  <c r="AA273" i="6"/>
  <c r="S273" i="6"/>
  <c r="K273" i="6"/>
  <c r="X272" i="1"/>
  <c r="C274" i="6" s="1"/>
  <c r="V272" i="1"/>
  <c r="A274" i="6" s="1"/>
  <c r="W272" i="1"/>
  <c r="B274" i="6" s="1"/>
  <c r="D273" i="6"/>
  <c r="C1723" i="1"/>
  <c r="U273" i="1"/>
  <c r="T274" i="1"/>
  <c r="AH274" i="6" l="1"/>
  <c r="Z274" i="6"/>
  <c r="R274" i="6"/>
  <c r="J274" i="6"/>
  <c r="AG274" i="6"/>
  <c r="Y274" i="6"/>
  <c r="Q274" i="6"/>
  <c r="I274" i="6"/>
  <c r="AF274" i="6"/>
  <c r="X274" i="6"/>
  <c r="P274" i="6"/>
  <c r="H274" i="6"/>
  <c r="AE274" i="6"/>
  <c r="W274" i="6"/>
  <c r="O274" i="6"/>
  <c r="G274" i="6"/>
  <c r="AD274" i="6"/>
  <c r="V274" i="6"/>
  <c r="N274" i="6"/>
  <c r="F274" i="6"/>
  <c r="AC274" i="6"/>
  <c r="U274" i="6"/>
  <c r="M274" i="6"/>
  <c r="E274" i="6"/>
  <c r="AJ274" i="6"/>
  <c r="AB274" i="6"/>
  <c r="T274" i="6"/>
  <c r="L274" i="6"/>
  <c r="AI274" i="6"/>
  <c r="AA274" i="6"/>
  <c r="S274" i="6"/>
  <c r="K274" i="6"/>
  <c r="X273" i="1"/>
  <c r="C275" i="6" s="1"/>
  <c r="W273" i="1"/>
  <c r="B275" i="6" s="1"/>
  <c r="V273" i="1"/>
  <c r="A275" i="6" s="1"/>
  <c r="D274" i="6"/>
  <c r="U274" i="1"/>
  <c r="T275" i="1"/>
  <c r="C1724" i="1"/>
  <c r="AH275" i="6" l="1"/>
  <c r="Z275" i="6"/>
  <c r="R275" i="6"/>
  <c r="J275" i="6"/>
  <c r="AG275" i="6"/>
  <c r="Y275" i="6"/>
  <c r="Q275" i="6"/>
  <c r="I275" i="6"/>
  <c r="AF275" i="6"/>
  <c r="X275" i="6"/>
  <c r="P275" i="6"/>
  <c r="H275" i="6"/>
  <c r="AE275" i="6"/>
  <c r="W275" i="6"/>
  <c r="O275" i="6"/>
  <c r="G275" i="6"/>
  <c r="AD275" i="6"/>
  <c r="V275" i="6"/>
  <c r="N275" i="6"/>
  <c r="F275" i="6"/>
  <c r="AC275" i="6"/>
  <c r="U275" i="6"/>
  <c r="M275" i="6"/>
  <c r="E275" i="6"/>
  <c r="AJ275" i="6"/>
  <c r="AB275" i="6"/>
  <c r="T275" i="6"/>
  <c r="L275" i="6"/>
  <c r="AI275" i="6"/>
  <c r="AA275" i="6"/>
  <c r="S275" i="6"/>
  <c r="K275" i="6"/>
  <c r="X274" i="1"/>
  <c r="C276" i="6" s="1"/>
  <c r="W274" i="1"/>
  <c r="B276" i="6" s="1"/>
  <c r="V274" i="1"/>
  <c r="A276" i="6" s="1"/>
  <c r="D275" i="6"/>
  <c r="C1725" i="1"/>
  <c r="U275" i="1"/>
  <c r="T276" i="1"/>
  <c r="AH276" i="6" l="1"/>
  <c r="Z276" i="6"/>
  <c r="R276" i="6"/>
  <c r="J276" i="6"/>
  <c r="AG276" i="6"/>
  <c r="Y276" i="6"/>
  <c r="Q276" i="6"/>
  <c r="I276" i="6"/>
  <c r="AF276" i="6"/>
  <c r="X276" i="6"/>
  <c r="P276" i="6"/>
  <c r="H276" i="6"/>
  <c r="AE276" i="6"/>
  <c r="W276" i="6"/>
  <c r="O276" i="6"/>
  <c r="G276" i="6"/>
  <c r="AD276" i="6"/>
  <c r="V276" i="6"/>
  <c r="N276" i="6"/>
  <c r="F276" i="6"/>
  <c r="AC276" i="6"/>
  <c r="U276" i="6"/>
  <c r="M276" i="6"/>
  <c r="E276" i="6"/>
  <c r="AJ276" i="6"/>
  <c r="AB276" i="6"/>
  <c r="T276" i="6"/>
  <c r="L276" i="6"/>
  <c r="AI276" i="6"/>
  <c r="AA276" i="6"/>
  <c r="S276" i="6"/>
  <c r="K276" i="6"/>
  <c r="X275" i="1"/>
  <c r="C277" i="6" s="1"/>
  <c r="W275" i="1"/>
  <c r="B277" i="6" s="1"/>
  <c r="V275" i="1"/>
  <c r="A277" i="6" s="1"/>
  <c r="C1726" i="1"/>
  <c r="U276" i="1"/>
  <c r="T277" i="1"/>
  <c r="D276" i="6"/>
  <c r="AH277" i="6" l="1"/>
  <c r="Z277" i="6"/>
  <c r="R277" i="6"/>
  <c r="J277" i="6"/>
  <c r="AG277" i="6"/>
  <c r="Y277" i="6"/>
  <c r="Q277" i="6"/>
  <c r="I277" i="6"/>
  <c r="AF277" i="6"/>
  <c r="X277" i="6"/>
  <c r="P277" i="6"/>
  <c r="H277" i="6"/>
  <c r="AE277" i="6"/>
  <c r="W277" i="6"/>
  <c r="O277" i="6"/>
  <c r="G277" i="6"/>
  <c r="AD277" i="6"/>
  <c r="V277" i="6"/>
  <c r="N277" i="6"/>
  <c r="F277" i="6"/>
  <c r="AC277" i="6"/>
  <c r="U277" i="6"/>
  <c r="M277" i="6"/>
  <c r="E277" i="6"/>
  <c r="AJ277" i="6"/>
  <c r="AB277" i="6"/>
  <c r="T277" i="6"/>
  <c r="L277" i="6"/>
  <c r="AI277" i="6"/>
  <c r="AA277" i="6"/>
  <c r="S277" i="6"/>
  <c r="K277" i="6"/>
  <c r="X276" i="1"/>
  <c r="C278" i="6" s="1"/>
  <c r="V276" i="1"/>
  <c r="A278" i="6" s="1"/>
  <c r="W276" i="1"/>
  <c r="B278" i="6" s="1"/>
  <c r="U277" i="1"/>
  <c r="T278" i="1"/>
  <c r="D277" i="6"/>
  <c r="C1727" i="1"/>
  <c r="AJ278" i="6" l="1"/>
  <c r="AI278" i="6"/>
  <c r="AH278" i="6"/>
  <c r="AG278" i="6"/>
  <c r="AF278" i="6"/>
  <c r="AE278" i="6"/>
  <c r="Z278" i="6"/>
  <c r="R278" i="6"/>
  <c r="J278" i="6"/>
  <c r="Y278" i="6"/>
  <c r="Q278" i="6"/>
  <c r="I278" i="6"/>
  <c r="X278" i="6"/>
  <c r="P278" i="6"/>
  <c r="H278" i="6"/>
  <c r="W278" i="6"/>
  <c r="O278" i="6"/>
  <c r="G278" i="6"/>
  <c r="AD278" i="6"/>
  <c r="V278" i="6"/>
  <c r="N278" i="6"/>
  <c r="F278" i="6"/>
  <c r="AC278" i="6"/>
  <c r="U278" i="6"/>
  <c r="M278" i="6"/>
  <c r="E278" i="6"/>
  <c r="AB278" i="6"/>
  <c r="T278" i="6"/>
  <c r="L278" i="6"/>
  <c r="AA278" i="6"/>
  <c r="S278" i="6"/>
  <c r="K278" i="6"/>
  <c r="X277" i="1"/>
  <c r="C279" i="6" s="1"/>
  <c r="W277" i="1"/>
  <c r="B279" i="6" s="1"/>
  <c r="V277" i="1"/>
  <c r="A279" i="6" s="1"/>
  <c r="D278" i="6"/>
  <c r="C1728" i="1"/>
  <c r="U278" i="1"/>
  <c r="T279" i="1"/>
  <c r="AC279" i="6" l="1"/>
  <c r="U279" i="6"/>
  <c r="M279" i="6"/>
  <c r="E279" i="6"/>
  <c r="AJ279" i="6"/>
  <c r="AB279" i="6"/>
  <c r="T279" i="6"/>
  <c r="L279" i="6"/>
  <c r="AI279" i="6"/>
  <c r="AA279" i="6"/>
  <c r="S279" i="6"/>
  <c r="K279" i="6"/>
  <c r="AH279" i="6"/>
  <c r="Z279" i="6"/>
  <c r="R279" i="6"/>
  <c r="J279" i="6"/>
  <c r="AG279" i="6"/>
  <c r="Y279" i="6"/>
  <c r="Q279" i="6"/>
  <c r="I279" i="6"/>
  <c r="AF279" i="6"/>
  <c r="X279" i="6"/>
  <c r="P279" i="6"/>
  <c r="H279" i="6"/>
  <c r="AE279" i="6"/>
  <c r="W279" i="6"/>
  <c r="O279" i="6"/>
  <c r="G279" i="6"/>
  <c r="AD279" i="6"/>
  <c r="V279" i="6"/>
  <c r="N279" i="6"/>
  <c r="F279" i="6"/>
  <c r="X278" i="1"/>
  <c r="C280" i="6" s="1"/>
  <c r="W278" i="1"/>
  <c r="B280" i="6" s="1"/>
  <c r="V278" i="1"/>
  <c r="A280" i="6" s="1"/>
  <c r="D279" i="6"/>
  <c r="C1729" i="1"/>
  <c r="U279" i="1"/>
  <c r="T280" i="1"/>
  <c r="AC280" i="6" l="1"/>
  <c r="U280" i="6"/>
  <c r="M280" i="6"/>
  <c r="E280" i="6"/>
  <c r="AJ280" i="6"/>
  <c r="AB280" i="6"/>
  <c r="T280" i="6"/>
  <c r="L280" i="6"/>
  <c r="AI280" i="6"/>
  <c r="AA280" i="6"/>
  <c r="S280" i="6"/>
  <c r="K280" i="6"/>
  <c r="AH280" i="6"/>
  <c r="Z280" i="6"/>
  <c r="R280" i="6"/>
  <c r="J280" i="6"/>
  <c r="AG280" i="6"/>
  <c r="Y280" i="6"/>
  <c r="Q280" i="6"/>
  <c r="I280" i="6"/>
  <c r="AF280" i="6"/>
  <c r="X280" i="6"/>
  <c r="P280" i="6"/>
  <c r="H280" i="6"/>
  <c r="AE280" i="6"/>
  <c r="W280" i="6"/>
  <c r="O280" i="6"/>
  <c r="G280" i="6"/>
  <c r="AD280" i="6"/>
  <c r="V280" i="6"/>
  <c r="N280" i="6"/>
  <c r="F280" i="6"/>
  <c r="X279" i="1"/>
  <c r="C281" i="6" s="1"/>
  <c r="W279" i="1"/>
  <c r="B281" i="6" s="1"/>
  <c r="V279" i="1"/>
  <c r="A281" i="6" s="1"/>
  <c r="C1730" i="1"/>
  <c r="D280" i="6"/>
  <c r="U280" i="1"/>
  <c r="T281" i="1"/>
  <c r="AC281" i="6" l="1"/>
  <c r="U281" i="6"/>
  <c r="M281" i="6"/>
  <c r="E281" i="6"/>
  <c r="AJ281" i="6"/>
  <c r="AB281" i="6"/>
  <c r="T281" i="6"/>
  <c r="L281" i="6"/>
  <c r="AI281" i="6"/>
  <c r="AA281" i="6"/>
  <c r="S281" i="6"/>
  <c r="K281" i="6"/>
  <c r="AH281" i="6"/>
  <c r="Z281" i="6"/>
  <c r="R281" i="6"/>
  <c r="J281" i="6"/>
  <c r="AG281" i="6"/>
  <c r="Y281" i="6"/>
  <c r="Q281" i="6"/>
  <c r="I281" i="6"/>
  <c r="AF281" i="6"/>
  <c r="X281" i="6"/>
  <c r="P281" i="6"/>
  <c r="H281" i="6"/>
  <c r="AE281" i="6"/>
  <c r="W281" i="6"/>
  <c r="O281" i="6"/>
  <c r="G281" i="6"/>
  <c r="AD281" i="6"/>
  <c r="V281" i="6"/>
  <c r="N281" i="6"/>
  <c r="F281" i="6"/>
  <c r="X280" i="1"/>
  <c r="C282" i="6" s="1"/>
  <c r="W280" i="1"/>
  <c r="B282" i="6" s="1"/>
  <c r="V280" i="1"/>
  <c r="A282" i="6" s="1"/>
  <c r="U281" i="1"/>
  <c r="T282" i="1"/>
  <c r="D281" i="6"/>
  <c r="C1731" i="1"/>
  <c r="AC282" i="6" l="1"/>
  <c r="U282" i="6"/>
  <c r="M282" i="6"/>
  <c r="E282" i="6"/>
  <c r="AJ282" i="6"/>
  <c r="AB282" i="6"/>
  <c r="T282" i="6"/>
  <c r="L282" i="6"/>
  <c r="AI282" i="6"/>
  <c r="AA282" i="6"/>
  <c r="S282" i="6"/>
  <c r="K282" i="6"/>
  <c r="AH282" i="6"/>
  <c r="Z282" i="6"/>
  <c r="R282" i="6"/>
  <c r="J282" i="6"/>
  <c r="AG282" i="6"/>
  <c r="Y282" i="6"/>
  <c r="Q282" i="6"/>
  <c r="I282" i="6"/>
  <c r="AF282" i="6"/>
  <c r="X282" i="6"/>
  <c r="P282" i="6"/>
  <c r="H282" i="6"/>
  <c r="AE282" i="6"/>
  <c r="W282" i="6"/>
  <c r="O282" i="6"/>
  <c r="G282" i="6"/>
  <c r="AD282" i="6"/>
  <c r="V282" i="6"/>
  <c r="N282" i="6"/>
  <c r="F282" i="6"/>
  <c r="X281" i="1"/>
  <c r="C283" i="6" s="1"/>
  <c r="W281" i="1"/>
  <c r="B283" i="6" s="1"/>
  <c r="V281" i="1"/>
  <c r="A283" i="6" s="1"/>
  <c r="C1732" i="1"/>
  <c r="U282" i="1"/>
  <c r="T283" i="1"/>
  <c r="D282" i="6"/>
  <c r="AC283" i="6" l="1"/>
  <c r="U283" i="6"/>
  <c r="M283" i="6"/>
  <c r="E283" i="6"/>
  <c r="AJ283" i="6"/>
  <c r="AB283" i="6"/>
  <c r="T283" i="6"/>
  <c r="L283" i="6"/>
  <c r="AI283" i="6"/>
  <c r="AA283" i="6"/>
  <c r="S283" i="6"/>
  <c r="K283" i="6"/>
  <c r="AH283" i="6"/>
  <c r="Z283" i="6"/>
  <c r="R283" i="6"/>
  <c r="J283" i="6"/>
  <c r="AG283" i="6"/>
  <c r="Y283" i="6"/>
  <c r="Q283" i="6"/>
  <c r="I283" i="6"/>
  <c r="AF283" i="6"/>
  <c r="X283" i="6"/>
  <c r="P283" i="6"/>
  <c r="H283" i="6"/>
  <c r="AE283" i="6"/>
  <c r="W283" i="6"/>
  <c r="O283" i="6"/>
  <c r="G283" i="6"/>
  <c r="AD283" i="6"/>
  <c r="V283" i="6"/>
  <c r="N283" i="6"/>
  <c r="F283" i="6"/>
  <c r="X282" i="1"/>
  <c r="C284" i="6" s="1"/>
  <c r="W282" i="1"/>
  <c r="B284" i="6" s="1"/>
  <c r="V282" i="1"/>
  <c r="A284" i="6" s="1"/>
  <c r="U283" i="1"/>
  <c r="T284" i="1"/>
  <c r="D283" i="6"/>
  <c r="C1733" i="1"/>
  <c r="AC284" i="6" l="1"/>
  <c r="U284" i="6"/>
  <c r="M284" i="6"/>
  <c r="E284" i="6"/>
  <c r="AJ284" i="6"/>
  <c r="AB284" i="6"/>
  <c r="T284" i="6"/>
  <c r="L284" i="6"/>
  <c r="AI284" i="6"/>
  <c r="AA284" i="6"/>
  <c r="S284" i="6"/>
  <c r="K284" i="6"/>
  <c r="AH284" i="6"/>
  <c r="Z284" i="6"/>
  <c r="R284" i="6"/>
  <c r="J284" i="6"/>
  <c r="AG284" i="6"/>
  <c r="Y284" i="6"/>
  <c r="Q284" i="6"/>
  <c r="I284" i="6"/>
  <c r="AF284" i="6"/>
  <c r="X284" i="6"/>
  <c r="P284" i="6"/>
  <c r="H284" i="6"/>
  <c r="AE284" i="6"/>
  <c r="W284" i="6"/>
  <c r="O284" i="6"/>
  <c r="G284" i="6"/>
  <c r="AD284" i="6"/>
  <c r="V284" i="6"/>
  <c r="N284" i="6"/>
  <c r="F284" i="6"/>
  <c r="X283" i="1"/>
  <c r="C285" i="6" s="1"/>
  <c r="W283" i="1"/>
  <c r="B285" i="6" s="1"/>
  <c r="V283" i="1"/>
  <c r="A285" i="6" s="1"/>
  <c r="D284" i="6"/>
  <c r="C1734" i="1"/>
  <c r="U284" i="1"/>
  <c r="T285" i="1"/>
  <c r="AC285" i="6" l="1"/>
  <c r="U285" i="6"/>
  <c r="M285" i="6"/>
  <c r="E285" i="6"/>
  <c r="AJ285" i="6"/>
  <c r="AB285" i="6"/>
  <c r="T285" i="6"/>
  <c r="L285" i="6"/>
  <c r="AI285" i="6"/>
  <c r="AA285" i="6"/>
  <c r="S285" i="6"/>
  <c r="K285" i="6"/>
  <c r="AH285" i="6"/>
  <c r="Z285" i="6"/>
  <c r="R285" i="6"/>
  <c r="J285" i="6"/>
  <c r="AG285" i="6"/>
  <c r="Y285" i="6"/>
  <c r="Q285" i="6"/>
  <c r="I285" i="6"/>
  <c r="AF285" i="6"/>
  <c r="X285" i="6"/>
  <c r="P285" i="6"/>
  <c r="H285" i="6"/>
  <c r="AE285" i="6"/>
  <c r="W285" i="6"/>
  <c r="O285" i="6"/>
  <c r="G285" i="6"/>
  <c r="AD285" i="6"/>
  <c r="V285" i="6"/>
  <c r="N285" i="6"/>
  <c r="F285" i="6"/>
  <c r="X284" i="1"/>
  <c r="C286" i="6" s="1"/>
  <c r="V284" i="1"/>
  <c r="A286" i="6" s="1"/>
  <c r="W284" i="1"/>
  <c r="B286" i="6" s="1"/>
  <c r="D285" i="6"/>
  <c r="C1735" i="1"/>
  <c r="U285" i="1"/>
  <c r="T286" i="1"/>
  <c r="AC286" i="6" l="1"/>
  <c r="U286" i="6"/>
  <c r="M286" i="6"/>
  <c r="E286" i="6"/>
  <c r="AJ286" i="6"/>
  <c r="AB286" i="6"/>
  <c r="T286" i="6"/>
  <c r="L286" i="6"/>
  <c r="AI286" i="6"/>
  <c r="AA286" i="6"/>
  <c r="S286" i="6"/>
  <c r="K286" i="6"/>
  <c r="AH286" i="6"/>
  <c r="Z286" i="6"/>
  <c r="R286" i="6"/>
  <c r="J286" i="6"/>
  <c r="AG286" i="6"/>
  <c r="Y286" i="6"/>
  <c r="Q286" i="6"/>
  <c r="I286" i="6"/>
  <c r="AF286" i="6"/>
  <c r="X286" i="6"/>
  <c r="P286" i="6"/>
  <c r="H286" i="6"/>
  <c r="AE286" i="6"/>
  <c r="W286" i="6"/>
  <c r="O286" i="6"/>
  <c r="G286" i="6"/>
  <c r="AD286" i="6"/>
  <c r="V286" i="6"/>
  <c r="N286" i="6"/>
  <c r="F286" i="6"/>
  <c r="X285" i="1"/>
  <c r="C287" i="6" s="1"/>
  <c r="W285" i="1"/>
  <c r="B287" i="6" s="1"/>
  <c r="V285" i="1"/>
  <c r="A287" i="6" s="1"/>
  <c r="C1736" i="1"/>
  <c r="U286" i="1"/>
  <c r="T287" i="1"/>
  <c r="D286" i="6"/>
  <c r="AC287" i="6" l="1"/>
  <c r="U287" i="6"/>
  <c r="M287" i="6"/>
  <c r="E287" i="6"/>
  <c r="AJ287" i="6"/>
  <c r="AB287" i="6"/>
  <c r="T287" i="6"/>
  <c r="L287" i="6"/>
  <c r="AI287" i="6"/>
  <c r="AA287" i="6"/>
  <c r="S287" i="6"/>
  <c r="K287" i="6"/>
  <c r="AH287" i="6"/>
  <c r="Z287" i="6"/>
  <c r="R287" i="6"/>
  <c r="J287" i="6"/>
  <c r="AG287" i="6"/>
  <c r="Y287" i="6"/>
  <c r="Q287" i="6"/>
  <c r="I287" i="6"/>
  <c r="AF287" i="6"/>
  <c r="X287" i="6"/>
  <c r="P287" i="6"/>
  <c r="H287" i="6"/>
  <c r="AE287" i="6"/>
  <c r="W287" i="6"/>
  <c r="O287" i="6"/>
  <c r="G287" i="6"/>
  <c r="AD287" i="6"/>
  <c r="V287" i="6"/>
  <c r="N287" i="6"/>
  <c r="F287" i="6"/>
  <c r="X286" i="1"/>
  <c r="C288" i="6" s="1"/>
  <c r="W286" i="1"/>
  <c r="B288" i="6" s="1"/>
  <c r="V286" i="1"/>
  <c r="A288" i="6" s="1"/>
  <c r="U287" i="1"/>
  <c r="T288" i="1"/>
  <c r="D287" i="6"/>
  <c r="C1738" i="1"/>
  <c r="C1737" i="1"/>
  <c r="AC288" i="6" l="1"/>
  <c r="U288" i="6"/>
  <c r="M288" i="6"/>
  <c r="E288" i="6"/>
  <c r="AJ288" i="6"/>
  <c r="AB288" i="6"/>
  <c r="T288" i="6"/>
  <c r="L288" i="6"/>
  <c r="AI288" i="6"/>
  <c r="AA288" i="6"/>
  <c r="S288" i="6"/>
  <c r="K288" i="6"/>
  <c r="AH288" i="6"/>
  <c r="Z288" i="6"/>
  <c r="R288" i="6"/>
  <c r="J288" i="6"/>
  <c r="AG288" i="6"/>
  <c r="Y288" i="6"/>
  <c r="Q288" i="6"/>
  <c r="I288" i="6"/>
  <c r="AF288" i="6"/>
  <c r="X288" i="6"/>
  <c r="P288" i="6"/>
  <c r="H288" i="6"/>
  <c r="AE288" i="6"/>
  <c r="W288" i="6"/>
  <c r="O288" i="6"/>
  <c r="G288" i="6"/>
  <c r="AD288" i="6"/>
  <c r="V288" i="6"/>
  <c r="N288" i="6"/>
  <c r="F288" i="6"/>
  <c r="X287" i="1"/>
  <c r="C289" i="6" s="1"/>
  <c r="W287" i="1"/>
  <c r="B289" i="6" s="1"/>
  <c r="V287" i="1"/>
  <c r="A289" i="6" s="1"/>
  <c r="D288" i="6"/>
  <c r="U288" i="1"/>
  <c r="T289" i="1"/>
  <c r="AC289" i="6" l="1"/>
  <c r="U289" i="6"/>
  <c r="M289" i="6"/>
  <c r="E289" i="6"/>
  <c r="AJ289" i="6"/>
  <c r="AB289" i="6"/>
  <c r="T289" i="6"/>
  <c r="L289" i="6"/>
  <c r="AI289" i="6"/>
  <c r="AA289" i="6"/>
  <c r="S289" i="6"/>
  <c r="K289" i="6"/>
  <c r="AH289" i="6"/>
  <c r="Z289" i="6"/>
  <c r="R289" i="6"/>
  <c r="J289" i="6"/>
  <c r="AG289" i="6"/>
  <c r="Y289" i="6"/>
  <c r="Q289" i="6"/>
  <c r="I289" i="6"/>
  <c r="AF289" i="6"/>
  <c r="X289" i="6"/>
  <c r="P289" i="6"/>
  <c r="H289" i="6"/>
  <c r="AE289" i="6"/>
  <c r="W289" i="6"/>
  <c r="O289" i="6"/>
  <c r="G289" i="6"/>
  <c r="AD289" i="6"/>
  <c r="V289" i="6"/>
  <c r="N289" i="6"/>
  <c r="F289" i="6"/>
  <c r="X288" i="1"/>
  <c r="C290" i="6" s="1"/>
  <c r="V288" i="1"/>
  <c r="A290" i="6" s="1"/>
  <c r="W288" i="1"/>
  <c r="B290" i="6" s="1"/>
  <c r="D289" i="6"/>
  <c r="U289" i="1"/>
  <c r="T290" i="1"/>
  <c r="AC290" i="6" l="1"/>
  <c r="U290" i="6"/>
  <c r="M290" i="6"/>
  <c r="E290" i="6"/>
  <c r="AJ290" i="6"/>
  <c r="AB290" i="6"/>
  <c r="T290" i="6"/>
  <c r="L290" i="6"/>
  <c r="AI290" i="6"/>
  <c r="AA290" i="6"/>
  <c r="S290" i="6"/>
  <c r="K290" i="6"/>
  <c r="AH290" i="6"/>
  <c r="Z290" i="6"/>
  <c r="R290" i="6"/>
  <c r="J290" i="6"/>
  <c r="AG290" i="6"/>
  <c r="Y290" i="6"/>
  <c r="Q290" i="6"/>
  <c r="I290" i="6"/>
  <c r="AF290" i="6"/>
  <c r="X290" i="6"/>
  <c r="P290" i="6"/>
  <c r="H290" i="6"/>
  <c r="AE290" i="6"/>
  <c r="W290" i="6"/>
  <c r="O290" i="6"/>
  <c r="G290" i="6"/>
  <c r="AD290" i="6"/>
  <c r="V290" i="6"/>
  <c r="N290" i="6"/>
  <c r="F290" i="6"/>
  <c r="X289" i="1"/>
  <c r="C291" i="6" s="1"/>
  <c r="W289" i="1"/>
  <c r="B291" i="6" s="1"/>
  <c r="V289" i="1"/>
  <c r="A291" i="6" s="1"/>
  <c r="U290" i="1"/>
  <c r="T291" i="1"/>
  <c r="D290" i="6"/>
  <c r="AC291" i="6" l="1"/>
  <c r="U291" i="6"/>
  <c r="M291" i="6"/>
  <c r="E291" i="6"/>
  <c r="AJ291" i="6"/>
  <c r="AB291" i="6"/>
  <c r="T291" i="6"/>
  <c r="L291" i="6"/>
  <c r="AI291" i="6"/>
  <c r="AA291" i="6"/>
  <c r="S291" i="6"/>
  <c r="K291" i="6"/>
  <c r="AH291" i="6"/>
  <c r="Z291" i="6"/>
  <c r="R291" i="6"/>
  <c r="J291" i="6"/>
  <c r="AG291" i="6"/>
  <c r="Y291" i="6"/>
  <c r="Q291" i="6"/>
  <c r="I291" i="6"/>
  <c r="AF291" i="6"/>
  <c r="X291" i="6"/>
  <c r="P291" i="6"/>
  <c r="H291" i="6"/>
  <c r="AE291" i="6"/>
  <c r="W291" i="6"/>
  <c r="O291" i="6"/>
  <c r="G291" i="6"/>
  <c r="AD291" i="6"/>
  <c r="V291" i="6"/>
  <c r="N291" i="6"/>
  <c r="F291" i="6"/>
  <c r="X290" i="1"/>
  <c r="C292" i="6" s="1"/>
  <c r="W290" i="1"/>
  <c r="B292" i="6" s="1"/>
  <c r="V290" i="1"/>
  <c r="A292" i="6" s="1"/>
  <c r="U291" i="1"/>
  <c r="T292" i="1"/>
  <c r="D291" i="6"/>
  <c r="AC292" i="6" l="1"/>
  <c r="U292" i="6"/>
  <c r="M292" i="6"/>
  <c r="E292" i="6"/>
  <c r="AJ292" i="6"/>
  <c r="AB292" i="6"/>
  <c r="T292" i="6"/>
  <c r="L292" i="6"/>
  <c r="AI292" i="6"/>
  <c r="AA292" i="6"/>
  <c r="S292" i="6"/>
  <c r="K292" i="6"/>
  <c r="AH292" i="6"/>
  <c r="Z292" i="6"/>
  <c r="R292" i="6"/>
  <c r="J292" i="6"/>
  <c r="AG292" i="6"/>
  <c r="Y292" i="6"/>
  <c r="Q292" i="6"/>
  <c r="I292" i="6"/>
  <c r="AF292" i="6"/>
  <c r="X292" i="6"/>
  <c r="P292" i="6"/>
  <c r="H292" i="6"/>
  <c r="AE292" i="6"/>
  <c r="W292" i="6"/>
  <c r="O292" i="6"/>
  <c r="G292" i="6"/>
  <c r="AD292" i="6"/>
  <c r="V292" i="6"/>
  <c r="N292" i="6"/>
  <c r="F292" i="6"/>
  <c r="X291" i="1"/>
  <c r="C293" i="6" s="1"/>
  <c r="W291" i="1"/>
  <c r="B293" i="6" s="1"/>
  <c r="V291" i="1"/>
  <c r="A293" i="6" s="1"/>
  <c r="D292" i="6"/>
  <c r="T293" i="1"/>
  <c r="U292" i="1"/>
  <c r="AC293" i="6" l="1"/>
  <c r="U293" i="6"/>
  <c r="M293" i="6"/>
  <c r="E293" i="6"/>
  <c r="AJ293" i="6"/>
  <c r="AB293" i="6"/>
  <c r="T293" i="6"/>
  <c r="L293" i="6"/>
  <c r="AI293" i="6"/>
  <c r="AA293" i="6"/>
  <c r="S293" i="6"/>
  <c r="K293" i="6"/>
  <c r="AH293" i="6"/>
  <c r="Z293" i="6"/>
  <c r="R293" i="6"/>
  <c r="J293" i="6"/>
  <c r="AG293" i="6"/>
  <c r="Y293" i="6"/>
  <c r="Q293" i="6"/>
  <c r="I293" i="6"/>
  <c r="AF293" i="6"/>
  <c r="X293" i="6"/>
  <c r="P293" i="6"/>
  <c r="H293" i="6"/>
  <c r="AE293" i="6"/>
  <c r="W293" i="6"/>
  <c r="O293" i="6"/>
  <c r="G293" i="6"/>
  <c r="AD293" i="6"/>
  <c r="V293" i="6"/>
  <c r="N293" i="6"/>
  <c r="F293" i="6"/>
  <c r="X292" i="1"/>
  <c r="C294" i="6" s="1"/>
  <c r="V292" i="1"/>
  <c r="A294" i="6" s="1"/>
  <c r="W292" i="1"/>
  <c r="B294" i="6" s="1"/>
  <c r="U293" i="1"/>
  <c r="T294" i="1"/>
  <c r="D293" i="6"/>
  <c r="AC294" i="6" l="1"/>
  <c r="U294" i="6"/>
  <c r="M294" i="6"/>
  <c r="E294" i="6"/>
  <c r="AJ294" i="6"/>
  <c r="AB294" i="6"/>
  <c r="T294" i="6"/>
  <c r="L294" i="6"/>
  <c r="AI294" i="6"/>
  <c r="AA294" i="6"/>
  <c r="S294" i="6"/>
  <c r="K294" i="6"/>
  <c r="AH294" i="6"/>
  <c r="Z294" i="6"/>
  <c r="R294" i="6"/>
  <c r="J294" i="6"/>
  <c r="AG294" i="6"/>
  <c r="Y294" i="6"/>
  <c r="Q294" i="6"/>
  <c r="I294" i="6"/>
  <c r="AF294" i="6"/>
  <c r="X294" i="6"/>
  <c r="P294" i="6"/>
  <c r="H294" i="6"/>
  <c r="AE294" i="6"/>
  <c r="W294" i="6"/>
  <c r="O294" i="6"/>
  <c r="G294" i="6"/>
  <c r="AD294" i="6"/>
  <c r="V294" i="6"/>
  <c r="N294" i="6"/>
  <c r="F294" i="6"/>
  <c r="X293" i="1"/>
  <c r="C295" i="6" s="1"/>
  <c r="W293" i="1"/>
  <c r="B295" i="6" s="1"/>
  <c r="V293" i="1"/>
  <c r="A295" i="6" s="1"/>
  <c r="D294" i="6"/>
  <c r="U294" i="1"/>
  <c r="T295" i="1"/>
  <c r="AC295" i="6" l="1"/>
  <c r="U295" i="6"/>
  <c r="M295" i="6"/>
  <c r="E295" i="6"/>
  <c r="AJ295" i="6"/>
  <c r="AB295" i="6"/>
  <c r="T295" i="6"/>
  <c r="L295" i="6"/>
  <c r="AI295" i="6"/>
  <c r="AA295" i="6"/>
  <c r="S295" i="6"/>
  <c r="K295" i="6"/>
  <c r="AH295" i="6"/>
  <c r="Z295" i="6"/>
  <c r="R295" i="6"/>
  <c r="J295" i="6"/>
  <c r="AG295" i="6"/>
  <c r="Y295" i="6"/>
  <c r="Q295" i="6"/>
  <c r="I295" i="6"/>
  <c r="AF295" i="6"/>
  <c r="X295" i="6"/>
  <c r="P295" i="6"/>
  <c r="H295" i="6"/>
  <c r="AE295" i="6"/>
  <c r="W295" i="6"/>
  <c r="O295" i="6"/>
  <c r="G295" i="6"/>
  <c r="AD295" i="6"/>
  <c r="V295" i="6"/>
  <c r="N295" i="6"/>
  <c r="F295" i="6"/>
  <c r="X294" i="1"/>
  <c r="C296" i="6" s="1"/>
  <c r="W294" i="1"/>
  <c r="B296" i="6" s="1"/>
  <c r="V294" i="1"/>
  <c r="A296" i="6" s="1"/>
  <c r="D295" i="6"/>
  <c r="U295" i="1"/>
  <c r="T296" i="1"/>
  <c r="AC296" i="6" l="1"/>
  <c r="U296" i="6"/>
  <c r="M296" i="6"/>
  <c r="E296" i="6"/>
  <c r="AJ296" i="6"/>
  <c r="AB296" i="6"/>
  <c r="T296" i="6"/>
  <c r="L296" i="6"/>
  <c r="AI296" i="6"/>
  <c r="AA296" i="6"/>
  <c r="S296" i="6"/>
  <c r="K296" i="6"/>
  <c r="AH296" i="6"/>
  <c r="Z296" i="6"/>
  <c r="R296" i="6"/>
  <c r="J296" i="6"/>
  <c r="AG296" i="6"/>
  <c r="Y296" i="6"/>
  <c r="Q296" i="6"/>
  <c r="I296" i="6"/>
  <c r="AF296" i="6"/>
  <c r="X296" i="6"/>
  <c r="P296" i="6"/>
  <c r="H296" i="6"/>
  <c r="AE296" i="6"/>
  <c r="W296" i="6"/>
  <c r="O296" i="6"/>
  <c r="G296" i="6"/>
  <c r="AD296" i="6"/>
  <c r="V296" i="6"/>
  <c r="N296" i="6"/>
  <c r="F296" i="6"/>
  <c r="X295" i="1"/>
  <c r="C297" i="6" s="1"/>
  <c r="W295" i="1"/>
  <c r="B297" i="6" s="1"/>
  <c r="V295" i="1"/>
  <c r="A297" i="6" s="1"/>
  <c r="U296" i="1"/>
  <c r="T297" i="1"/>
  <c r="D296" i="6"/>
  <c r="AC297" i="6" l="1"/>
  <c r="U297" i="6"/>
  <c r="M297" i="6"/>
  <c r="E297" i="6"/>
  <c r="AJ297" i="6"/>
  <c r="AB297" i="6"/>
  <c r="T297" i="6"/>
  <c r="L297" i="6"/>
  <c r="AI297" i="6"/>
  <c r="AA297" i="6"/>
  <c r="S297" i="6"/>
  <c r="K297" i="6"/>
  <c r="AH297" i="6"/>
  <c r="Z297" i="6"/>
  <c r="R297" i="6"/>
  <c r="J297" i="6"/>
  <c r="AG297" i="6"/>
  <c r="Y297" i="6"/>
  <c r="Q297" i="6"/>
  <c r="I297" i="6"/>
  <c r="AF297" i="6"/>
  <c r="X297" i="6"/>
  <c r="P297" i="6"/>
  <c r="H297" i="6"/>
  <c r="AE297" i="6"/>
  <c r="W297" i="6"/>
  <c r="O297" i="6"/>
  <c r="G297" i="6"/>
  <c r="AD297" i="6"/>
  <c r="V297" i="6"/>
  <c r="N297" i="6"/>
  <c r="F297" i="6"/>
  <c r="X296" i="1"/>
  <c r="C298" i="6" s="1"/>
  <c r="W296" i="1"/>
  <c r="B298" i="6" s="1"/>
  <c r="V296" i="1"/>
  <c r="A298" i="6" s="1"/>
  <c r="T298" i="1"/>
  <c r="U297" i="1"/>
  <c r="D297" i="6"/>
  <c r="AC298" i="6" l="1"/>
  <c r="U298" i="6"/>
  <c r="M298" i="6"/>
  <c r="E298" i="6"/>
  <c r="AJ298" i="6"/>
  <c r="AB298" i="6"/>
  <c r="T298" i="6"/>
  <c r="L298" i="6"/>
  <c r="AI298" i="6"/>
  <c r="AA298" i="6"/>
  <c r="S298" i="6"/>
  <c r="K298" i="6"/>
  <c r="AH298" i="6"/>
  <c r="Z298" i="6"/>
  <c r="R298" i="6"/>
  <c r="J298" i="6"/>
  <c r="AG298" i="6"/>
  <c r="Y298" i="6"/>
  <c r="Q298" i="6"/>
  <c r="I298" i="6"/>
  <c r="AF298" i="6"/>
  <c r="X298" i="6"/>
  <c r="P298" i="6"/>
  <c r="H298" i="6"/>
  <c r="AE298" i="6"/>
  <c r="W298" i="6"/>
  <c r="O298" i="6"/>
  <c r="G298" i="6"/>
  <c r="AD298" i="6"/>
  <c r="V298" i="6"/>
  <c r="N298" i="6"/>
  <c r="F298" i="6"/>
  <c r="X297" i="1"/>
  <c r="C299" i="6" s="1"/>
  <c r="W297" i="1"/>
  <c r="B299" i="6" s="1"/>
  <c r="V297" i="1"/>
  <c r="A299" i="6" s="1"/>
  <c r="D298" i="6"/>
  <c r="T299" i="1"/>
  <c r="U298" i="1"/>
  <c r="AC299" i="6" l="1"/>
  <c r="U299" i="6"/>
  <c r="M299" i="6"/>
  <c r="E299" i="6"/>
  <c r="AJ299" i="6"/>
  <c r="AB299" i="6"/>
  <c r="T299" i="6"/>
  <c r="L299" i="6"/>
  <c r="AI299" i="6"/>
  <c r="AA299" i="6"/>
  <c r="S299" i="6"/>
  <c r="K299" i="6"/>
  <c r="AH299" i="6"/>
  <c r="Z299" i="6"/>
  <c r="R299" i="6"/>
  <c r="J299" i="6"/>
  <c r="AG299" i="6"/>
  <c r="Y299" i="6"/>
  <c r="Q299" i="6"/>
  <c r="I299" i="6"/>
  <c r="AF299" i="6"/>
  <c r="X299" i="6"/>
  <c r="P299" i="6"/>
  <c r="H299" i="6"/>
  <c r="AE299" i="6"/>
  <c r="W299" i="6"/>
  <c r="O299" i="6"/>
  <c r="G299" i="6"/>
  <c r="AD299" i="6"/>
  <c r="V299" i="6"/>
  <c r="N299" i="6"/>
  <c r="F299" i="6"/>
  <c r="X298" i="1"/>
  <c r="C300" i="6" s="1"/>
  <c r="W298" i="1"/>
  <c r="B300" i="6" s="1"/>
  <c r="V298" i="1"/>
  <c r="A300" i="6" s="1"/>
  <c r="U299" i="1"/>
  <c r="T300" i="1"/>
  <c r="D299" i="6"/>
  <c r="AC300" i="6" l="1"/>
  <c r="U300" i="6"/>
  <c r="M300" i="6"/>
  <c r="E300" i="6"/>
  <c r="AJ300" i="6"/>
  <c r="AB300" i="6"/>
  <c r="T300" i="6"/>
  <c r="L300" i="6"/>
  <c r="AI300" i="6"/>
  <c r="AA300" i="6"/>
  <c r="S300" i="6"/>
  <c r="K300" i="6"/>
  <c r="AH300" i="6"/>
  <c r="Z300" i="6"/>
  <c r="R300" i="6"/>
  <c r="J300" i="6"/>
  <c r="AG300" i="6"/>
  <c r="Y300" i="6"/>
  <c r="Q300" i="6"/>
  <c r="I300" i="6"/>
  <c r="AF300" i="6"/>
  <c r="X300" i="6"/>
  <c r="P300" i="6"/>
  <c r="H300" i="6"/>
  <c r="AE300" i="6"/>
  <c r="W300" i="6"/>
  <c r="O300" i="6"/>
  <c r="G300" i="6"/>
  <c r="AD300" i="6"/>
  <c r="V300" i="6"/>
  <c r="N300" i="6"/>
  <c r="F300" i="6"/>
  <c r="X299" i="1"/>
  <c r="C301" i="6" s="1"/>
  <c r="W299" i="1"/>
  <c r="B301" i="6" s="1"/>
  <c r="V299" i="1"/>
  <c r="A301" i="6" s="1"/>
  <c r="U300" i="1"/>
  <c r="T301" i="1"/>
  <c r="D300" i="6"/>
  <c r="AC301" i="6" l="1"/>
  <c r="U301" i="6"/>
  <c r="M301" i="6"/>
  <c r="E301" i="6"/>
  <c r="AJ301" i="6"/>
  <c r="AB301" i="6"/>
  <c r="T301" i="6"/>
  <c r="L301" i="6"/>
  <c r="AI301" i="6"/>
  <c r="AA301" i="6"/>
  <c r="S301" i="6"/>
  <c r="K301" i="6"/>
  <c r="AH301" i="6"/>
  <c r="Z301" i="6"/>
  <c r="R301" i="6"/>
  <c r="J301" i="6"/>
  <c r="AG301" i="6"/>
  <c r="Y301" i="6"/>
  <c r="Q301" i="6"/>
  <c r="I301" i="6"/>
  <c r="AF301" i="6"/>
  <c r="X301" i="6"/>
  <c r="P301" i="6"/>
  <c r="H301" i="6"/>
  <c r="AE301" i="6"/>
  <c r="W301" i="6"/>
  <c r="O301" i="6"/>
  <c r="G301" i="6"/>
  <c r="AD301" i="6"/>
  <c r="V301" i="6"/>
  <c r="N301" i="6"/>
  <c r="F301" i="6"/>
  <c r="X300" i="1"/>
  <c r="C302" i="6" s="1"/>
  <c r="V300" i="1"/>
  <c r="A302" i="6" s="1"/>
  <c r="W300" i="1"/>
  <c r="B302" i="6" s="1"/>
  <c r="D301" i="6"/>
  <c r="U301" i="1"/>
  <c r="T302" i="1"/>
  <c r="AC302" i="6" l="1"/>
  <c r="U302" i="6"/>
  <c r="M302" i="6"/>
  <c r="E302" i="6"/>
  <c r="AJ302" i="6"/>
  <c r="AB302" i="6"/>
  <c r="T302" i="6"/>
  <c r="L302" i="6"/>
  <c r="AI302" i="6"/>
  <c r="AA302" i="6"/>
  <c r="S302" i="6"/>
  <c r="K302" i="6"/>
  <c r="AH302" i="6"/>
  <c r="Z302" i="6"/>
  <c r="R302" i="6"/>
  <c r="J302" i="6"/>
  <c r="AG302" i="6"/>
  <c r="Y302" i="6"/>
  <c r="Q302" i="6"/>
  <c r="I302" i="6"/>
  <c r="AF302" i="6"/>
  <c r="X302" i="6"/>
  <c r="P302" i="6"/>
  <c r="H302" i="6"/>
  <c r="AE302" i="6"/>
  <c r="W302" i="6"/>
  <c r="O302" i="6"/>
  <c r="G302" i="6"/>
  <c r="AD302" i="6"/>
  <c r="V302" i="6"/>
  <c r="N302" i="6"/>
  <c r="F302" i="6"/>
  <c r="X301" i="1"/>
  <c r="C303" i="6" s="1"/>
  <c r="W301" i="1"/>
  <c r="B303" i="6" s="1"/>
  <c r="V301" i="1"/>
  <c r="A303" i="6" s="1"/>
  <c r="D302" i="6"/>
  <c r="U302" i="1"/>
  <c r="T303" i="1"/>
  <c r="AC303" i="6" l="1"/>
  <c r="U303" i="6"/>
  <c r="M303" i="6"/>
  <c r="E303" i="6"/>
  <c r="AJ303" i="6"/>
  <c r="AB303" i="6"/>
  <c r="T303" i="6"/>
  <c r="L303" i="6"/>
  <c r="AI303" i="6"/>
  <c r="AA303" i="6"/>
  <c r="S303" i="6"/>
  <c r="K303" i="6"/>
  <c r="AH303" i="6"/>
  <c r="Z303" i="6"/>
  <c r="R303" i="6"/>
  <c r="J303" i="6"/>
  <c r="AG303" i="6"/>
  <c r="Y303" i="6"/>
  <c r="Q303" i="6"/>
  <c r="I303" i="6"/>
  <c r="AF303" i="6"/>
  <c r="X303" i="6"/>
  <c r="P303" i="6"/>
  <c r="H303" i="6"/>
  <c r="AE303" i="6"/>
  <c r="W303" i="6"/>
  <c r="O303" i="6"/>
  <c r="G303" i="6"/>
  <c r="AD303" i="6"/>
  <c r="V303" i="6"/>
  <c r="N303" i="6"/>
  <c r="F303" i="6"/>
  <c r="X302" i="1"/>
  <c r="C304" i="6" s="1"/>
  <c r="W302" i="1"/>
  <c r="B304" i="6" s="1"/>
  <c r="V302" i="1"/>
  <c r="A304" i="6" s="1"/>
  <c r="U303" i="1"/>
  <c r="T304" i="1"/>
  <c r="D303" i="6"/>
  <c r="AC304" i="6" l="1"/>
  <c r="U304" i="6"/>
  <c r="M304" i="6"/>
  <c r="E304" i="6"/>
  <c r="AJ304" i="6"/>
  <c r="AB304" i="6"/>
  <c r="T304" i="6"/>
  <c r="L304" i="6"/>
  <c r="AI304" i="6"/>
  <c r="AA304" i="6"/>
  <c r="S304" i="6"/>
  <c r="K304" i="6"/>
  <c r="AH304" i="6"/>
  <c r="Z304" i="6"/>
  <c r="R304" i="6"/>
  <c r="J304" i="6"/>
  <c r="AG304" i="6"/>
  <c r="Y304" i="6"/>
  <c r="Q304" i="6"/>
  <c r="I304" i="6"/>
  <c r="AF304" i="6"/>
  <c r="X304" i="6"/>
  <c r="P304" i="6"/>
  <c r="H304" i="6"/>
  <c r="AE304" i="6"/>
  <c r="W304" i="6"/>
  <c r="O304" i="6"/>
  <c r="G304" i="6"/>
  <c r="AD304" i="6"/>
  <c r="V304" i="6"/>
  <c r="N304" i="6"/>
  <c r="F304" i="6"/>
  <c r="X303" i="1"/>
  <c r="C305" i="6" s="1"/>
  <c r="W303" i="1"/>
  <c r="B305" i="6" s="1"/>
  <c r="V303" i="1"/>
  <c r="A305" i="6" s="1"/>
  <c r="U304" i="1"/>
  <c r="T305" i="1"/>
  <c r="D304" i="6"/>
  <c r="AC305" i="6" l="1"/>
  <c r="U305" i="6"/>
  <c r="M305" i="6"/>
  <c r="E305" i="6"/>
  <c r="AJ305" i="6"/>
  <c r="AB305" i="6"/>
  <c r="T305" i="6"/>
  <c r="L305" i="6"/>
  <c r="AI305" i="6"/>
  <c r="AA305" i="6"/>
  <c r="S305" i="6"/>
  <c r="K305" i="6"/>
  <c r="AH305" i="6"/>
  <c r="Z305" i="6"/>
  <c r="R305" i="6"/>
  <c r="J305" i="6"/>
  <c r="AG305" i="6"/>
  <c r="Y305" i="6"/>
  <c r="Q305" i="6"/>
  <c r="I305" i="6"/>
  <c r="AF305" i="6"/>
  <c r="X305" i="6"/>
  <c r="P305" i="6"/>
  <c r="H305" i="6"/>
  <c r="AE305" i="6"/>
  <c r="W305" i="6"/>
  <c r="O305" i="6"/>
  <c r="G305" i="6"/>
  <c r="AD305" i="6"/>
  <c r="V305" i="6"/>
  <c r="N305" i="6"/>
  <c r="F305" i="6"/>
  <c r="X304" i="1"/>
  <c r="C306" i="6" s="1"/>
  <c r="V304" i="1"/>
  <c r="A306" i="6" s="1"/>
  <c r="W304" i="1"/>
  <c r="B306" i="6" s="1"/>
  <c r="D305" i="6"/>
  <c r="U305" i="1"/>
  <c r="T306" i="1"/>
  <c r="AC306" i="6" l="1"/>
  <c r="U306" i="6"/>
  <c r="M306" i="6"/>
  <c r="E306" i="6"/>
  <c r="AJ306" i="6"/>
  <c r="AB306" i="6"/>
  <c r="T306" i="6"/>
  <c r="L306" i="6"/>
  <c r="AI306" i="6"/>
  <c r="AA306" i="6"/>
  <c r="S306" i="6"/>
  <c r="K306" i="6"/>
  <c r="AH306" i="6"/>
  <c r="Z306" i="6"/>
  <c r="R306" i="6"/>
  <c r="J306" i="6"/>
  <c r="AG306" i="6"/>
  <c r="Y306" i="6"/>
  <c r="Q306" i="6"/>
  <c r="I306" i="6"/>
  <c r="AF306" i="6"/>
  <c r="X306" i="6"/>
  <c r="P306" i="6"/>
  <c r="H306" i="6"/>
  <c r="AE306" i="6"/>
  <c r="W306" i="6"/>
  <c r="O306" i="6"/>
  <c r="G306" i="6"/>
  <c r="AD306" i="6"/>
  <c r="V306" i="6"/>
  <c r="N306" i="6"/>
  <c r="F306" i="6"/>
  <c r="W305" i="1"/>
  <c r="B307" i="6" s="1"/>
  <c r="X305" i="1"/>
  <c r="C307" i="6" s="1"/>
  <c r="V305" i="1"/>
  <c r="A307" i="6" s="1"/>
  <c r="D306" i="6"/>
  <c r="U306" i="1"/>
  <c r="T307" i="1"/>
  <c r="AC307" i="6" l="1"/>
  <c r="U307" i="6"/>
  <c r="M307" i="6"/>
  <c r="E307" i="6"/>
  <c r="AJ307" i="6"/>
  <c r="AB307" i="6"/>
  <c r="T307" i="6"/>
  <c r="L307" i="6"/>
  <c r="AI307" i="6"/>
  <c r="AA307" i="6"/>
  <c r="S307" i="6"/>
  <c r="K307" i="6"/>
  <c r="AH307" i="6"/>
  <c r="Z307" i="6"/>
  <c r="R307" i="6"/>
  <c r="J307" i="6"/>
  <c r="AG307" i="6"/>
  <c r="Y307" i="6"/>
  <c r="Q307" i="6"/>
  <c r="I307" i="6"/>
  <c r="AF307" i="6"/>
  <c r="X307" i="6"/>
  <c r="P307" i="6"/>
  <c r="H307" i="6"/>
  <c r="AE307" i="6"/>
  <c r="W307" i="6"/>
  <c r="O307" i="6"/>
  <c r="G307" i="6"/>
  <c r="AD307" i="6"/>
  <c r="V307" i="6"/>
  <c r="N307" i="6"/>
  <c r="F307" i="6"/>
  <c r="X306" i="1"/>
  <c r="C308" i="6" s="1"/>
  <c r="W306" i="1"/>
  <c r="B308" i="6" s="1"/>
  <c r="V306" i="1"/>
  <c r="A308" i="6" s="1"/>
  <c r="U307" i="1"/>
  <c r="T308" i="1"/>
  <c r="D307" i="6"/>
  <c r="AC308" i="6" l="1"/>
  <c r="U308" i="6"/>
  <c r="M308" i="6"/>
  <c r="E308" i="6"/>
  <c r="AJ308" i="6"/>
  <c r="AB308" i="6"/>
  <c r="T308" i="6"/>
  <c r="L308" i="6"/>
  <c r="AI308" i="6"/>
  <c r="AA308" i="6"/>
  <c r="S308" i="6"/>
  <c r="K308" i="6"/>
  <c r="AH308" i="6"/>
  <c r="Z308" i="6"/>
  <c r="R308" i="6"/>
  <c r="J308" i="6"/>
  <c r="AG308" i="6"/>
  <c r="Y308" i="6"/>
  <c r="Q308" i="6"/>
  <c r="I308" i="6"/>
  <c r="AF308" i="6"/>
  <c r="X308" i="6"/>
  <c r="P308" i="6"/>
  <c r="H308" i="6"/>
  <c r="AE308" i="6"/>
  <c r="W308" i="6"/>
  <c r="O308" i="6"/>
  <c r="G308" i="6"/>
  <c r="AD308" i="6"/>
  <c r="V308" i="6"/>
  <c r="N308" i="6"/>
  <c r="F308" i="6"/>
  <c r="X307" i="1"/>
  <c r="C309" i="6" s="1"/>
  <c r="W307" i="1"/>
  <c r="B309" i="6" s="1"/>
  <c r="V307" i="1"/>
  <c r="A309" i="6" s="1"/>
  <c r="D308" i="6"/>
  <c r="T309" i="1"/>
  <c r="U308" i="1"/>
  <c r="AC309" i="6" l="1"/>
  <c r="U309" i="6"/>
  <c r="M309" i="6"/>
  <c r="E309" i="6"/>
  <c r="AJ309" i="6"/>
  <c r="AB309" i="6"/>
  <c r="T309" i="6"/>
  <c r="L309" i="6"/>
  <c r="AI309" i="6"/>
  <c r="AA309" i="6"/>
  <c r="S309" i="6"/>
  <c r="K309" i="6"/>
  <c r="AH309" i="6"/>
  <c r="Z309" i="6"/>
  <c r="R309" i="6"/>
  <c r="J309" i="6"/>
  <c r="AG309" i="6"/>
  <c r="Y309" i="6"/>
  <c r="Q309" i="6"/>
  <c r="I309" i="6"/>
  <c r="AF309" i="6"/>
  <c r="X309" i="6"/>
  <c r="P309" i="6"/>
  <c r="H309" i="6"/>
  <c r="AE309" i="6"/>
  <c r="W309" i="6"/>
  <c r="O309" i="6"/>
  <c r="G309" i="6"/>
  <c r="AD309" i="6"/>
  <c r="V309" i="6"/>
  <c r="N309" i="6"/>
  <c r="F309" i="6"/>
  <c r="X308" i="1"/>
  <c r="C310" i="6" s="1"/>
  <c r="V308" i="1"/>
  <c r="A310" i="6" s="1"/>
  <c r="W308" i="1"/>
  <c r="B310" i="6" s="1"/>
  <c r="U309" i="1"/>
  <c r="T310" i="1"/>
  <c r="D309" i="6"/>
  <c r="AC310" i="6" l="1"/>
  <c r="U310" i="6"/>
  <c r="M310" i="6"/>
  <c r="E310" i="6"/>
  <c r="AJ310" i="6"/>
  <c r="AB310" i="6"/>
  <c r="T310" i="6"/>
  <c r="L310" i="6"/>
  <c r="AI310" i="6"/>
  <c r="AA310" i="6"/>
  <c r="S310" i="6"/>
  <c r="K310" i="6"/>
  <c r="AH310" i="6"/>
  <c r="Z310" i="6"/>
  <c r="R310" i="6"/>
  <c r="J310" i="6"/>
  <c r="AG310" i="6"/>
  <c r="Y310" i="6"/>
  <c r="Q310" i="6"/>
  <c r="I310" i="6"/>
  <c r="AF310" i="6"/>
  <c r="X310" i="6"/>
  <c r="P310" i="6"/>
  <c r="H310" i="6"/>
  <c r="AE310" i="6"/>
  <c r="W310" i="6"/>
  <c r="O310" i="6"/>
  <c r="G310" i="6"/>
  <c r="AD310" i="6"/>
  <c r="V310" i="6"/>
  <c r="N310" i="6"/>
  <c r="F310" i="6"/>
  <c r="X309" i="1"/>
  <c r="C311" i="6" s="1"/>
  <c r="W309" i="1"/>
  <c r="B311" i="6" s="1"/>
  <c r="V309" i="1"/>
  <c r="A311" i="6" s="1"/>
  <c r="U310" i="1"/>
  <c r="T311" i="1"/>
  <c r="D310" i="6"/>
  <c r="AC311" i="6" l="1"/>
  <c r="U311" i="6"/>
  <c r="M311" i="6"/>
  <c r="E311" i="6"/>
  <c r="AJ311" i="6"/>
  <c r="AB311" i="6"/>
  <c r="T311" i="6"/>
  <c r="L311" i="6"/>
  <c r="AI311" i="6"/>
  <c r="AA311" i="6"/>
  <c r="S311" i="6"/>
  <c r="K311" i="6"/>
  <c r="AH311" i="6"/>
  <c r="Z311" i="6"/>
  <c r="R311" i="6"/>
  <c r="J311" i="6"/>
  <c r="AG311" i="6"/>
  <c r="Y311" i="6"/>
  <c r="Q311" i="6"/>
  <c r="I311" i="6"/>
  <c r="AF311" i="6"/>
  <c r="X311" i="6"/>
  <c r="P311" i="6"/>
  <c r="H311" i="6"/>
  <c r="AE311" i="6"/>
  <c r="W311" i="6"/>
  <c r="O311" i="6"/>
  <c r="G311" i="6"/>
  <c r="AD311" i="6"/>
  <c r="V311" i="6"/>
  <c r="N311" i="6"/>
  <c r="F311" i="6"/>
  <c r="X310" i="1"/>
  <c r="C312" i="6" s="1"/>
  <c r="W310" i="1"/>
  <c r="B312" i="6" s="1"/>
  <c r="V310" i="1"/>
  <c r="A312" i="6" s="1"/>
  <c r="D311" i="6"/>
  <c r="U311" i="1"/>
  <c r="T312" i="1"/>
  <c r="AC312" i="6" l="1"/>
  <c r="U312" i="6"/>
  <c r="M312" i="6"/>
  <c r="E312" i="6"/>
  <c r="AJ312" i="6"/>
  <c r="AB312" i="6"/>
  <c r="T312" i="6"/>
  <c r="L312" i="6"/>
  <c r="AI312" i="6"/>
  <c r="AA312" i="6"/>
  <c r="S312" i="6"/>
  <c r="K312" i="6"/>
  <c r="AH312" i="6"/>
  <c r="Z312" i="6"/>
  <c r="R312" i="6"/>
  <c r="J312" i="6"/>
  <c r="AG312" i="6"/>
  <c r="Y312" i="6"/>
  <c r="Q312" i="6"/>
  <c r="I312" i="6"/>
  <c r="AF312" i="6"/>
  <c r="X312" i="6"/>
  <c r="P312" i="6"/>
  <c r="H312" i="6"/>
  <c r="AE312" i="6"/>
  <c r="W312" i="6"/>
  <c r="O312" i="6"/>
  <c r="G312" i="6"/>
  <c r="AD312" i="6"/>
  <c r="V312" i="6"/>
  <c r="N312" i="6"/>
  <c r="F312" i="6"/>
  <c r="X311" i="1"/>
  <c r="C313" i="6" s="1"/>
  <c r="W311" i="1"/>
  <c r="B313" i="6" s="1"/>
  <c r="V311" i="1"/>
  <c r="A313" i="6" s="1"/>
  <c r="D312" i="6"/>
  <c r="U312" i="1"/>
  <c r="T313" i="1"/>
  <c r="AC313" i="6" l="1"/>
  <c r="U313" i="6"/>
  <c r="M313" i="6"/>
  <c r="E313" i="6"/>
  <c r="AJ313" i="6"/>
  <c r="AB313" i="6"/>
  <c r="T313" i="6"/>
  <c r="L313" i="6"/>
  <c r="AI313" i="6"/>
  <c r="AA313" i="6"/>
  <c r="S313" i="6"/>
  <c r="K313" i="6"/>
  <c r="AH313" i="6"/>
  <c r="Z313" i="6"/>
  <c r="R313" i="6"/>
  <c r="J313" i="6"/>
  <c r="AG313" i="6"/>
  <c r="Y313" i="6"/>
  <c r="Q313" i="6"/>
  <c r="I313" i="6"/>
  <c r="AF313" i="6"/>
  <c r="X313" i="6"/>
  <c r="P313" i="6"/>
  <c r="H313" i="6"/>
  <c r="AE313" i="6"/>
  <c r="W313" i="6"/>
  <c r="O313" i="6"/>
  <c r="G313" i="6"/>
  <c r="AD313" i="6"/>
  <c r="V313" i="6"/>
  <c r="N313" i="6"/>
  <c r="F313" i="6"/>
  <c r="X312" i="1"/>
  <c r="C314" i="6" s="1"/>
  <c r="W312" i="1"/>
  <c r="B314" i="6" s="1"/>
  <c r="V312" i="1"/>
  <c r="A314" i="6" s="1"/>
  <c r="U313" i="1"/>
  <c r="T314" i="1"/>
  <c r="D313" i="6"/>
  <c r="AC314" i="6" l="1"/>
  <c r="U314" i="6"/>
  <c r="M314" i="6"/>
  <c r="E314" i="6"/>
  <c r="AJ314" i="6"/>
  <c r="AB314" i="6"/>
  <c r="T314" i="6"/>
  <c r="L314" i="6"/>
  <c r="AI314" i="6"/>
  <c r="AA314" i="6"/>
  <c r="S314" i="6"/>
  <c r="K314" i="6"/>
  <c r="AH314" i="6"/>
  <c r="Z314" i="6"/>
  <c r="R314" i="6"/>
  <c r="J314" i="6"/>
  <c r="AG314" i="6"/>
  <c r="Y314" i="6"/>
  <c r="Q314" i="6"/>
  <c r="I314" i="6"/>
  <c r="AF314" i="6"/>
  <c r="X314" i="6"/>
  <c r="P314" i="6"/>
  <c r="H314" i="6"/>
  <c r="AE314" i="6"/>
  <c r="W314" i="6"/>
  <c r="O314" i="6"/>
  <c r="G314" i="6"/>
  <c r="AD314" i="6"/>
  <c r="V314" i="6"/>
  <c r="N314" i="6"/>
  <c r="F314" i="6"/>
  <c r="X313" i="1"/>
  <c r="C315" i="6" s="1"/>
  <c r="W313" i="1"/>
  <c r="B315" i="6" s="1"/>
  <c r="V313" i="1"/>
  <c r="A315" i="6" s="1"/>
  <c r="U314" i="1"/>
  <c r="T315" i="1"/>
  <c r="D314" i="6"/>
  <c r="AC315" i="6" l="1"/>
  <c r="U315" i="6"/>
  <c r="M315" i="6"/>
  <c r="E315" i="6"/>
  <c r="AJ315" i="6"/>
  <c r="AB315" i="6"/>
  <c r="T315" i="6"/>
  <c r="L315" i="6"/>
  <c r="AI315" i="6"/>
  <c r="AA315" i="6"/>
  <c r="S315" i="6"/>
  <c r="K315" i="6"/>
  <c r="AH315" i="6"/>
  <c r="Z315" i="6"/>
  <c r="R315" i="6"/>
  <c r="J315" i="6"/>
  <c r="AG315" i="6"/>
  <c r="Y315" i="6"/>
  <c r="Q315" i="6"/>
  <c r="I315" i="6"/>
  <c r="AF315" i="6"/>
  <c r="X315" i="6"/>
  <c r="P315" i="6"/>
  <c r="H315" i="6"/>
  <c r="AE315" i="6"/>
  <c r="W315" i="6"/>
  <c r="O315" i="6"/>
  <c r="G315" i="6"/>
  <c r="AD315" i="6"/>
  <c r="V315" i="6"/>
  <c r="N315" i="6"/>
  <c r="F315" i="6"/>
  <c r="X314" i="1"/>
  <c r="C316" i="6" s="1"/>
  <c r="W314" i="1"/>
  <c r="B316" i="6" s="1"/>
  <c r="V314" i="1"/>
  <c r="A316" i="6" s="1"/>
  <c r="D315" i="6"/>
  <c r="U315" i="1"/>
  <c r="T316" i="1"/>
  <c r="AC316" i="6" l="1"/>
  <c r="U316" i="6"/>
  <c r="M316" i="6"/>
  <c r="E316" i="6"/>
  <c r="AJ316" i="6"/>
  <c r="AB316" i="6"/>
  <c r="T316" i="6"/>
  <c r="L316" i="6"/>
  <c r="AI316" i="6"/>
  <c r="AA316" i="6"/>
  <c r="S316" i="6"/>
  <c r="K316" i="6"/>
  <c r="AH316" i="6"/>
  <c r="Z316" i="6"/>
  <c r="R316" i="6"/>
  <c r="J316" i="6"/>
  <c r="AG316" i="6"/>
  <c r="Y316" i="6"/>
  <c r="Q316" i="6"/>
  <c r="I316" i="6"/>
  <c r="AF316" i="6"/>
  <c r="X316" i="6"/>
  <c r="P316" i="6"/>
  <c r="H316" i="6"/>
  <c r="AE316" i="6"/>
  <c r="W316" i="6"/>
  <c r="O316" i="6"/>
  <c r="G316" i="6"/>
  <c r="AD316" i="6"/>
  <c r="V316" i="6"/>
  <c r="N316" i="6"/>
  <c r="F316" i="6"/>
  <c r="X315" i="1"/>
  <c r="C317" i="6" s="1"/>
  <c r="W315" i="1"/>
  <c r="B317" i="6" s="1"/>
  <c r="V315" i="1"/>
  <c r="A317" i="6" s="1"/>
  <c r="D316" i="6"/>
  <c r="U316" i="1"/>
  <c r="T317" i="1"/>
  <c r="AC317" i="6" l="1"/>
  <c r="U317" i="6"/>
  <c r="M317" i="6"/>
  <c r="E317" i="6"/>
  <c r="AJ317" i="6"/>
  <c r="AB317" i="6"/>
  <c r="T317" i="6"/>
  <c r="L317" i="6"/>
  <c r="AI317" i="6"/>
  <c r="AA317" i="6"/>
  <c r="S317" i="6"/>
  <c r="K317" i="6"/>
  <c r="AH317" i="6"/>
  <c r="Z317" i="6"/>
  <c r="R317" i="6"/>
  <c r="J317" i="6"/>
  <c r="AG317" i="6"/>
  <c r="Y317" i="6"/>
  <c r="Q317" i="6"/>
  <c r="I317" i="6"/>
  <c r="AF317" i="6"/>
  <c r="X317" i="6"/>
  <c r="P317" i="6"/>
  <c r="H317" i="6"/>
  <c r="AE317" i="6"/>
  <c r="W317" i="6"/>
  <c r="O317" i="6"/>
  <c r="G317" i="6"/>
  <c r="AD317" i="6"/>
  <c r="V317" i="6"/>
  <c r="N317" i="6"/>
  <c r="F317" i="6"/>
  <c r="X316" i="1"/>
  <c r="C318" i="6" s="1"/>
  <c r="V316" i="1"/>
  <c r="A318" i="6" s="1"/>
  <c r="W316" i="1"/>
  <c r="B318" i="6" s="1"/>
  <c r="U317" i="1"/>
  <c r="T318" i="1"/>
  <c r="D317" i="6"/>
  <c r="AC318" i="6" l="1"/>
  <c r="U318" i="6"/>
  <c r="M318" i="6"/>
  <c r="E318" i="6"/>
  <c r="AJ318" i="6"/>
  <c r="AB318" i="6"/>
  <c r="T318" i="6"/>
  <c r="L318" i="6"/>
  <c r="AI318" i="6"/>
  <c r="AA318" i="6"/>
  <c r="S318" i="6"/>
  <c r="K318" i="6"/>
  <c r="AH318" i="6"/>
  <c r="Z318" i="6"/>
  <c r="R318" i="6"/>
  <c r="J318" i="6"/>
  <c r="AG318" i="6"/>
  <c r="Y318" i="6"/>
  <c r="Q318" i="6"/>
  <c r="I318" i="6"/>
  <c r="AF318" i="6"/>
  <c r="X318" i="6"/>
  <c r="P318" i="6"/>
  <c r="H318" i="6"/>
  <c r="AE318" i="6"/>
  <c r="W318" i="6"/>
  <c r="O318" i="6"/>
  <c r="G318" i="6"/>
  <c r="AD318" i="6"/>
  <c r="V318" i="6"/>
  <c r="N318" i="6"/>
  <c r="F318" i="6"/>
  <c r="X317" i="1"/>
  <c r="C319" i="6" s="1"/>
  <c r="W317" i="1"/>
  <c r="B319" i="6" s="1"/>
  <c r="V317" i="1"/>
  <c r="A319" i="6" s="1"/>
  <c r="U318" i="1"/>
  <c r="T319" i="1"/>
  <c r="D318" i="6"/>
  <c r="AC319" i="6" l="1"/>
  <c r="U319" i="6"/>
  <c r="M319" i="6"/>
  <c r="E319" i="6"/>
  <c r="AJ319" i="6"/>
  <c r="AB319" i="6"/>
  <c r="T319" i="6"/>
  <c r="L319" i="6"/>
  <c r="AI319" i="6"/>
  <c r="AA319" i="6"/>
  <c r="S319" i="6"/>
  <c r="K319" i="6"/>
  <c r="AH319" i="6"/>
  <c r="Z319" i="6"/>
  <c r="R319" i="6"/>
  <c r="J319" i="6"/>
  <c r="AG319" i="6"/>
  <c r="Y319" i="6"/>
  <c r="Q319" i="6"/>
  <c r="I319" i="6"/>
  <c r="AF319" i="6"/>
  <c r="X319" i="6"/>
  <c r="P319" i="6"/>
  <c r="H319" i="6"/>
  <c r="AE319" i="6"/>
  <c r="W319" i="6"/>
  <c r="O319" i="6"/>
  <c r="G319" i="6"/>
  <c r="AD319" i="6"/>
  <c r="V319" i="6"/>
  <c r="N319" i="6"/>
  <c r="F319" i="6"/>
  <c r="X318" i="1"/>
  <c r="C320" i="6" s="1"/>
  <c r="W318" i="1"/>
  <c r="B320" i="6" s="1"/>
  <c r="V318" i="1"/>
  <c r="A320" i="6" s="1"/>
  <c r="D319" i="6"/>
  <c r="T320" i="1"/>
  <c r="U319" i="1"/>
  <c r="AC320" i="6" l="1"/>
  <c r="U320" i="6"/>
  <c r="M320" i="6"/>
  <c r="E320" i="6"/>
  <c r="AJ320" i="6"/>
  <c r="AB320" i="6"/>
  <c r="T320" i="6"/>
  <c r="L320" i="6"/>
  <c r="AI320" i="6"/>
  <c r="AA320" i="6"/>
  <c r="S320" i="6"/>
  <c r="K320" i="6"/>
  <c r="AH320" i="6"/>
  <c r="Z320" i="6"/>
  <c r="R320" i="6"/>
  <c r="J320" i="6"/>
  <c r="AG320" i="6"/>
  <c r="Y320" i="6"/>
  <c r="Q320" i="6"/>
  <c r="I320" i="6"/>
  <c r="AF320" i="6"/>
  <c r="X320" i="6"/>
  <c r="P320" i="6"/>
  <c r="H320" i="6"/>
  <c r="AE320" i="6"/>
  <c r="W320" i="6"/>
  <c r="O320" i="6"/>
  <c r="G320" i="6"/>
  <c r="AD320" i="6"/>
  <c r="V320" i="6"/>
  <c r="N320" i="6"/>
  <c r="F320" i="6"/>
  <c r="X319" i="1"/>
  <c r="C321" i="6" s="1"/>
  <c r="W319" i="1"/>
  <c r="B321" i="6" s="1"/>
  <c r="V319" i="1"/>
  <c r="A321" i="6" s="1"/>
  <c r="U320" i="1"/>
  <c r="T321" i="1"/>
  <c r="D320" i="6"/>
  <c r="AC321" i="6" l="1"/>
  <c r="U321" i="6"/>
  <c r="M321" i="6"/>
  <c r="E321" i="6"/>
  <c r="AJ321" i="6"/>
  <c r="AB321" i="6"/>
  <c r="T321" i="6"/>
  <c r="L321" i="6"/>
  <c r="AI321" i="6"/>
  <c r="AA321" i="6"/>
  <c r="S321" i="6"/>
  <c r="K321" i="6"/>
  <c r="AH321" i="6"/>
  <c r="Z321" i="6"/>
  <c r="R321" i="6"/>
  <c r="J321" i="6"/>
  <c r="AG321" i="6"/>
  <c r="Y321" i="6"/>
  <c r="Q321" i="6"/>
  <c r="I321" i="6"/>
  <c r="AF321" i="6"/>
  <c r="X321" i="6"/>
  <c r="P321" i="6"/>
  <c r="H321" i="6"/>
  <c r="AE321" i="6"/>
  <c r="W321" i="6"/>
  <c r="O321" i="6"/>
  <c r="G321" i="6"/>
  <c r="AD321" i="6"/>
  <c r="V321" i="6"/>
  <c r="N321" i="6"/>
  <c r="F321" i="6"/>
  <c r="X320" i="1"/>
  <c r="C322" i="6" s="1"/>
  <c r="V320" i="1"/>
  <c r="A322" i="6" s="1"/>
  <c r="W320" i="1"/>
  <c r="B322" i="6" s="1"/>
  <c r="D321" i="6"/>
  <c r="T322" i="1"/>
  <c r="U321" i="1"/>
  <c r="AC322" i="6" l="1"/>
  <c r="U322" i="6"/>
  <c r="M322" i="6"/>
  <c r="E322" i="6"/>
  <c r="AJ322" i="6"/>
  <c r="AB322" i="6"/>
  <c r="T322" i="6"/>
  <c r="L322" i="6"/>
  <c r="AI322" i="6"/>
  <c r="AA322" i="6"/>
  <c r="S322" i="6"/>
  <c r="K322" i="6"/>
  <c r="AH322" i="6"/>
  <c r="Z322" i="6"/>
  <c r="R322" i="6"/>
  <c r="J322" i="6"/>
  <c r="AG322" i="6"/>
  <c r="Y322" i="6"/>
  <c r="Q322" i="6"/>
  <c r="I322" i="6"/>
  <c r="AF322" i="6"/>
  <c r="X322" i="6"/>
  <c r="P322" i="6"/>
  <c r="H322" i="6"/>
  <c r="AE322" i="6"/>
  <c r="W322" i="6"/>
  <c r="O322" i="6"/>
  <c r="G322" i="6"/>
  <c r="AD322" i="6"/>
  <c r="V322" i="6"/>
  <c r="N322" i="6"/>
  <c r="F322" i="6"/>
  <c r="X321" i="1"/>
  <c r="C323" i="6" s="1"/>
  <c r="W321" i="1"/>
  <c r="B323" i="6" s="1"/>
  <c r="V321" i="1"/>
  <c r="A323" i="6" s="1"/>
  <c r="U322" i="1"/>
  <c r="T323" i="1"/>
  <c r="D322" i="6"/>
  <c r="AC323" i="6" l="1"/>
  <c r="U323" i="6"/>
  <c r="M323" i="6"/>
  <c r="E323" i="6"/>
  <c r="AJ323" i="6"/>
  <c r="AB323" i="6"/>
  <c r="T323" i="6"/>
  <c r="L323" i="6"/>
  <c r="AI323" i="6"/>
  <c r="AA323" i="6"/>
  <c r="S323" i="6"/>
  <c r="K323" i="6"/>
  <c r="AH323" i="6"/>
  <c r="Z323" i="6"/>
  <c r="R323" i="6"/>
  <c r="J323" i="6"/>
  <c r="AG323" i="6"/>
  <c r="Y323" i="6"/>
  <c r="Q323" i="6"/>
  <c r="I323" i="6"/>
  <c r="AF323" i="6"/>
  <c r="X323" i="6"/>
  <c r="P323" i="6"/>
  <c r="H323" i="6"/>
  <c r="AE323" i="6"/>
  <c r="W323" i="6"/>
  <c r="O323" i="6"/>
  <c r="G323" i="6"/>
  <c r="AD323" i="6"/>
  <c r="V323" i="6"/>
  <c r="N323" i="6"/>
  <c r="F323" i="6"/>
  <c r="X322" i="1"/>
  <c r="C324" i="6" s="1"/>
  <c r="W322" i="1"/>
  <c r="B324" i="6" s="1"/>
  <c r="V322" i="1"/>
  <c r="A324" i="6" s="1"/>
  <c r="D323" i="6"/>
  <c r="U323" i="1"/>
  <c r="T324" i="1"/>
  <c r="AC324" i="6" l="1"/>
  <c r="U324" i="6"/>
  <c r="M324" i="6"/>
  <c r="E324" i="6"/>
  <c r="AJ324" i="6"/>
  <c r="AB324" i="6"/>
  <c r="T324" i="6"/>
  <c r="L324" i="6"/>
  <c r="AI324" i="6"/>
  <c r="AA324" i="6"/>
  <c r="S324" i="6"/>
  <c r="K324" i="6"/>
  <c r="AH324" i="6"/>
  <c r="Z324" i="6"/>
  <c r="R324" i="6"/>
  <c r="J324" i="6"/>
  <c r="AG324" i="6"/>
  <c r="Y324" i="6"/>
  <c r="Q324" i="6"/>
  <c r="I324" i="6"/>
  <c r="AF324" i="6"/>
  <c r="X324" i="6"/>
  <c r="P324" i="6"/>
  <c r="H324" i="6"/>
  <c r="AE324" i="6"/>
  <c r="W324" i="6"/>
  <c r="O324" i="6"/>
  <c r="G324" i="6"/>
  <c r="AD324" i="6"/>
  <c r="V324" i="6"/>
  <c r="N324" i="6"/>
  <c r="F324" i="6"/>
  <c r="X323" i="1"/>
  <c r="C325" i="6" s="1"/>
  <c r="W323" i="1"/>
  <c r="B325" i="6" s="1"/>
  <c r="V323" i="1"/>
  <c r="A325" i="6" s="1"/>
  <c r="D324" i="6"/>
  <c r="U324" i="1"/>
  <c r="T325" i="1"/>
  <c r="AC325" i="6" l="1"/>
  <c r="U325" i="6"/>
  <c r="M325" i="6"/>
  <c r="E325" i="6"/>
  <c r="AJ325" i="6"/>
  <c r="AB325" i="6"/>
  <c r="T325" i="6"/>
  <c r="L325" i="6"/>
  <c r="AI325" i="6"/>
  <c r="AA325" i="6"/>
  <c r="S325" i="6"/>
  <c r="K325" i="6"/>
  <c r="AH325" i="6"/>
  <c r="Z325" i="6"/>
  <c r="R325" i="6"/>
  <c r="J325" i="6"/>
  <c r="AG325" i="6"/>
  <c r="Y325" i="6"/>
  <c r="Q325" i="6"/>
  <c r="I325" i="6"/>
  <c r="AF325" i="6"/>
  <c r="X325" i="6"/>
  <c r="P325" i="6"/>
  <c r="H325" i="6"/>
  <c r="AE325" i="6"/>
  <c r="W325" i="6"/>
  <c r="O325" i="6"/>
  <c r="G325" i="6"/>
  <c r="AD325" i="6"/>
  <c r="V325" i="6"/>
  <c r="N325" i="6"/>
  <c r="F325" i="6"/>
  <c r="X324" i="1"/>
  <c r="C326" i="6" s="1"/>
  <c r="V324" i="1"/>
  <c r="A326" i="6" s="1"/>
  <c r="W324" i="1"/>
  <c r="B326" i="6" s="1"/>
  <c r="U325" i="1"/>
  <c r="T326" i="1"/>
  <c r="D325" i="6"/>
  <c r="AC326" i="6" l="1"/>
  <c r="U326" i="6"/>
  <c r="M326" i="6"/>
  <c r="E326" i="6"/>
  <c r="AJ326" i="6"/>
  <c r="AB326" i="6"/>
  <c r="T326" i="6"/>
  <c r="L326" i="6"/>
  <c r="AI326" i="6"/>
  <c r="AA326" i="6"/>
  <c r="S326" i="6"/>
  <c r="K326" i="6"/>
  <c r="AH326" i="6"/>
  <c r="Z326" i="6"/>
  <c r="R326" i="6"/>
  <c r="J326" i="6"/>
  <c r="AG326" i="6"/>
  <c r="Y326" i="6"/>
  <c r="Q326" i="6"/>
  <c r="I326" i="6"/>
  <c r="AF326" i="6"/>
  <c r="X326" i="6"/>
  <c r="P326" i="6"/>
  <c r="H326" i="6"/>
  <c r="AE326" i="6"/>
  <c r="W326" i="6"/>
  <c r="O326" i="6"/>
  <c r="G326" i="6"/>
  <c r="AD326" i="6"/>
  <c r="V326" i="6"/>
  <c r="N326" i="6"/>
  <c r="F326" i="6"/>
  <c r="X325" i="1"/>
  <c r="C327" i="6" s="1"/>
  <c r="W325" i="1"/>
  <c r="B327" i="6" s="1"/>
  <c r="V325" i="1"/>
  <c r="A327" i="6" s="1"/>
  <c r="U326" i="1"/>
  <c r="T327" i="1"/>
  <c r="D326" i="6"/>
  <c r="AC327" i="6" l="1"/>
  <c r="U327" i="6"/>
  <c r="M327" i="6"/>
  <c r="E327" i="6"/>
  <c r="AJ327" i="6"/>
  <c r="AB327" i="6"/>
  <c r="T327" i="6"/>
  <c r="L327" i="6"/>
  <c r="AI327" i="6"/>
  <c r="AA327" i="6"/>
  <c r="S327" i="6"/>
  <c r="K327" i="6"/>
  <c r="AH327" i="6"/>
  <c r="Z327" i="6"/>
  <c r="R327" i="6"/>
  <c r="J327" i="6"/>
  <c r="AG327" i="6"/>
  <c r="Y327" i="6"/>
  <c r="Q327" i="6"/>
  <c r="I327" i="6"/>
  <c r="AF327" i="6"/>
  <c r="X327" i="6"/>
  <c r="P327" i="6"/>
  <c r="H327" i="6"/>
  <c r="AE327" i="6"/>
  <c r="W327" i="6"/>
  <c r="O327" i="6"/>
  <c r="G327" i="6"/>
  <c r="AD327" i="6"/>
  <c r="V327" i="6"/>
  <c r="N327" i="6"/>
  <c r="F327" i="6"/>
  <c r="W326" i="1"/>
  <c r="B328" i="6" s="1"/>
  <c r="X326" i="1"/>
  <c r="C328" i="6" s="1"/>
  <c r="V326" i="1"/>
  <c r="A328" i="6" s="1"/>
  <c r="D327" i="6"/>
  <c r="T328" i="1"/>
  <c r="U327" i="1"/>
  <c r="AC328" i="6" l="1"/>
  <c r="U328" i="6"/>
  <c r="M328" i="6"/>
  <c r="E328" i="6"/>
  <c r="AJ328" i="6"/>
  <c r="AB328" i="6"/>
  <c r="T328" i="6"/>
  <c r="L328" i="6"/>
  <c r="AI328" i="6"/>
  <c r="AA328" i="6"/>
  <c r="S328" i="6"/>
  <c r="K328" i="6"/>
  <c r="AH328" i="6"/>
  <c r="Z328" i="6"/>
  <c r="R328" i="6"/>
  <c r="J328" i="6"/>
  <c r="AG328" i="6"/>
  <c r="Y328" i="6"/>
  <c r="Q328" i="6"/>
  <c r="I328" i="6"/>
  <c r="AF328" i="6"/>
  <c r="X328" i="6"/>
  <c r="P328" i="6"/>
  <c r="H328" i="6"/>
  <c r="AE328" i="6"/>
  <c r="W328" i="6"/>
  <c r="O328" i="6"/>
  <c r="G328" i="6"/>
  <c r="AD328" i="6"/>
  <c r="V328" i="6"/>
  <c r="N328" i="6"/>
  <c r="F328" i="6"/>
  <c r="X327" i="1"/>
  <c r="C329" i="6" s="1"/>
  <c r="W327" i="1"/>
  <c r="B329" i="6" s="1"/>
  <c r="V327" i="1"/>
  <c r="A329" i="6" s="1"/>
  <c r="D328" i="6"/>
  <c r="T329" i="1"/>
  <c r="U328" i="1"/>
  <c r="AC329" i="6" l="1"/>
  <c r="U329" i="6"/>
  <c r="M329" i="6"/>
  <c r="E329" i="6"/>
  <c r="AJ329" i="6"/>
  <c r="AB329" i="6"/>
  <c r="T329" i="6"/>
  <c r="L329" i="6"/>
  <c r="AI329" i="6"/>
  <c r="AA329" i="6"/>
  <c r="S329" i="6"/>
  <c r="K329" i="6"/>
  <c r="AH329" i="6"/>
  <c r="Z329" i="6"/>
  <c r="R329" i="6"/>
  <c r="J329" i="6"/>
  <c r="AG329" i="6"/>
  <c r="Y329" i="6"/>
  <c r="Q329" i="6"/>
  <c r="I329" i="6"/>
  <c r="AF329" i="6"/>
  <c r="X329" i="6"/>
  <c r="P329" i="6"/>
  <c r="H329" i="6"/>
  <c r="AE329" i="6"/>
  <c r="W329" i="6"/>
  <c r="O329" i="6"/>
  <c r="G329" i="6"/>
  <c r="AD329" i="6"/>
  <c r="V329" i="6"/>
  <c r="N329" i="6"/>
  <c r="F329" i="6"/>
  <c r="X328" i="1"/>
  <c r="C330" i="6" s="1"/>
  <c r="W328" i="1"/>
  <c r="B330" i="6" s="1"/>
  <c r="V328" i="1"/>
  <c r="A330" i="6" s="1"/>
  <c r="U329" i="1"/>
  <c r="T330" i="1"/>
  <c r="D329" i="6"/>
  <c r="AC330" i="6" l="1"/>
  <c r="U330" i="6"/>
  <c r="M330" i="6"/>
  <c r="E330" i="6"/>
  <c r="AJ330" i="6"/>
  <c r="AB330" i="6"/>
  <c r="T330" i="6"/>
  <c r="L330" i="6"/>
  <c r="AI330" i="6"/>
  <c r="AA330" i="6"/>
  <c r="S330" i="6"/>
  <c r="K330" i="6"/>
  <c r="AH330" i="6"/>
  <c r="Z330" i="6"/>
  <c r="R330" i="6"/>
  <c r="J330" i="6"/>
  <c r="AG330" i="6"/>
  <c r="Y330" i="6"/>
  <c r="Q330" i="6"/>
  <c r="I330" i="6"/>
  <c r="AF330" i="6"/>
  <c r="X330" i="6"/>
  <c r="P330" i="6"/>
  <c r="H330" i="6"/>
  <c r="AE330" i="6"/>
  <c r="W330" i="6"/>
  <c r="O330" i="6"/>
  <c r="G330" i="6"/>
  <c r="AD330" i="6"/>
  <c r="V330" i="6"/>
  <c r="N330" i="6"/>
  <c r="F330" i="6"/>
  <c r="X329" i="1"/>
  <c r="C331" i="6" s="1"/>
  <c r="W329" i="1"/>
  <c r="B331" i="6" s="1"/>
  <c r="V329" i="1"/>
  <c r="A331" i="6" s="1"/>
  <c r="D330" i="6"/>
  <c r="U330" i="1"/>
  <c r="T331" i="1"/>
  <c r="AC331" i="6" l="1"/>
  <c r="U331" i="6"/>
  <c r="M331" i="6"/>
  <c r="E331" i="6"/>
  <c r="AJ331" i="6"/>
  <c r="AB331" i="6"/>
  <c r="T331" i="6"/>
  <c r="L331" i="6"/>
  <c r="AI331" i="6"/>
  <c r="AA331" i="6"/>
  <c r="S331" i="6"/>
  <c r="K331" i="6"/>
  <c r="AH331" i="6"/>
  <c r="Z331" i="6"/>
  <c r="R331" i="6"/>
  <c r="J331" i="6"/>
  <c r="AG331" i="6"/>
  <c r="Y331" i="6"/>
  <c r="Q331" i="6"/>
  <c r="I331" i="6"/>
  <c r="AF331" i="6"/>
  <c r="X331" i="6"/>
  <c r="P331" i="6"/>
  <c r="H331" i="6"/>
  <c r="AE331" i="6"/>
  <c r="W331" i="6"/>
  <c r="O331" i="6"/>
  <c r="G331" i="6"/>
  <c r="AD331" i="6"/>
  <c r="V331" i="6"/>
  <c r="N331" i="6"/>
  <c r="F331" i="6"/>
  <c r="X330" i="1"/>
  <c r="C332" i="6" s="1"/>
  <c r="W330" i="1"/>
  <c r="B332" i="6" s="1"/>
  <c r="V330" i="1"/>
  <c r="A332" i="6" s="1"/>
  <c r="D331" i="6"/>
  <c r="T332" i="1"/>
  <c r="U331" i="1"/>
  <c r="AC332" i="6" l="1"/>
  <c r="U332" i="6"/>
  <c r="M332" i="6"/>
  <c r="E332" i="6"/>
  <c r="AJ332" i="6"/>
  <c r="AB332" i="6"/>
  <c r="T332" i="6"/>
  <c r="L332" i="6"/>
  <c r="AI332" i="6"/>
  <c r="AA332" i="6"/>
  <c r="S332" i="6"/>
  <c r="K332" i="6"/>
  <c r="AH332" i="6"/>
  <c r="Z332" i="6"/>
  <c r="R332" i="6"/>
  <c r="J332" i="6"/>
  <c r="AG332" i="6"/>
  <c r="Y332" i="6"/>
  <c r="Q332" i="6"/>
  <c r="I332" i="6"/>
  <c r="AF332" i="6"/>
  <c r="X332" i="6"/>
  <c r="P332" i="6"/>
  <c r="H332" i="6"/>
  <c r="AE332" i="6"/>
  <c r="W332" i="6"/>
  <c r="O332" i="6"/>
  <c r="G332" i="6"/>
  <c r="AD332" i="6"/>
  <c r="V332" i="6"/>
  <c r="N332" i="6"/>
  <c r="F332" i="6"/>
  <c r="X331" i="1"/>
  <c r="C333" i="6" s="1"/>
  <c r="W331" i="1"/>
  <c r="B333" i="6" s="1"/>
  <c r="V331" i="1"/>
  <c r="A333" i="6" s="1"/>
  <c r="U332" i="1"/>
  <c r="T333" i="1"/>
  <c r="D332" i="6"/>
  <c r="AC333" i="6" l="1"/>
  <c r="U333" i="6"/>
  <c r="M333" i="6"/>
  <c r="E333" i="6"/>
  <c r="AJ333" i="6"/>
  <c r="AB333" i="6"/>
  <c r="T333" i="6"/>
  <c r="L333" i="6"/>
  <c r="AI333" i="6"/>
  <c r="AA333" i="6"/>
  <c r="S333" i="6"/>
  <c r="K333" i="6"/>
  <c r="AH333" i="6"/>
  <c r="Z333" i="6"/>
  <c r="R333" i="6"/>
  <c r="J333" i="6"/>
  <c r="AG333" i="6"/>
  <c r="Y333" i="6"/>
  <c r="Q333" i="6"/>
  <c r="I333" i="6"/>
  <c r="AF333" i="6"/>
  <c r="X333" i="6"/>
  <c r="P333" i="6"/>
  <c r="H333" i="6"/>
  <c r="AE333" i="6"/>
  <c r="W333" i="6"/>
  <c r="O333" i="6"/>
  <c r="G333" i="6"/>
  <c r="AD333" i="6"/>
  <c r="V333" i="6"/>
  <c r="N333" i="6"/>
  <c r="F333" i="6"/>
  <c r="X332" i="1"/>
  <c r="C334" i="6" s="1"/>
  <c r="V332" i="1"/>
  <c r="A334" i="6" s="1"/>
  <c r="W332" i="1"/>
  <c r="B334" i="6" s="1"/>
  <c r="D333" i="6"/>
  <c r="T334" i="1"/>
  <c r="U333" i="1"/>
  <c r="AC334" i="6" l="1"/>
  <c r="U334" i="6"/>
  <c r="M334" i="6"/>
  <c r="E334" i="6"/>
  <c r="AJ334" i="6"/>
  <c r="AB334" i="6"/>
  <c r="T334" i="6"/>
  <c r="L334" i="6"/>
  <c r="AI334" i="6"/>
  <c r="AA334" i="6"/>
  <c r="S334" i="6"/>
  <c r="K334" i="6"/>
  <c r="AH334" i="6"/>
  <c r="Z334" i="6"/>
  <c r="R334" i="6"/>
  <c r="J334" i="6"/>
  <c r="AG334" i="6"/>
  <c r="Y334" i="6"/>
  <c r="Q334" i="6"/>
  <c r="I334" i="6"/>
  <c r="AF334" i="6"/>
  <c r="X334" i="6"/>
  <c r="P334" i="6"/>
  <c r="H334" i="6"/>
  <c r="AE334" i="6"/>
  <c r="W334" i="6"/>
  <c r="O334" i="6"/>
  <c r="G334" i="6"/>
  <c r="AD334" i="6"/>
  <c r="V334" i="6"/>
  <c r="N334" i="6"/>
  <c r="F334" i="6"/>
  <c r="X333" i="1"/>
  <c r="C335" i="6" s="1"/>
  <c r="W333" i="1"/>
  <c r="B335" i="6" s="1"/>
  <c r="V333" i="1"/>
  <c r="A335" i="6" s="1"/>
  <c r="D334" i="6"/>
  <c r="U334" i="1"/>
  <c r="T335" i="1"/>
  <c r="AC335" i="6" l="1"/>
  <c r="U335" i="6"/>
  <c r="M335" i="6"/>
  <c r="E335" i="6"/>
  <c r="AJ335" i="6"/>
  <c r="AB335" i="6"/>
  <c r="T335" i="6"/>
  <c r="L335" i="6"/>
  <c r="AI335" i="6"/>
  <c r="AA335" i="6"/>
  <c r="S335" i="6"/>
  <c r="K335" i="6"/>
  <c r="AH335" i="6"/>
  <c r="Z335" i="6"/>
  <c r="R335" i="6"/>
  <c r="J335" i="6"/>
  <c r="AG335" i="6"/>
  <c r="Y335" i="6"/>
  <c r="Q335" i="6"/>
  <c r="I335" i="6"/>
  <c r="AF335" i="6"/>
  <c r="X335" i="6"/>
  <c r="P335" i="6"/>
  <c r="H335" i="6"/>
  <c r="AE335" i="6"/>
  <c r="W335" i="6"/>
  <c r="O335" i="6"/>
  <c r="G335" i="6"/>
  <c r="AD335" i="6"/>
  <c r="V335" i="6"/>
  <c r="N335" i="6"/>
  <c r="F335" i="6"/>
  <c r="X334" i="1"/>
  <c r="C336" i="6" s="1"/>
  <c r="W334" i="1"/>
  <c r="B336" i="6" s="1"/>
  <c r="V334" i="1"/>
  <c r="A336" i="6" s="1"/>
  <c r="D335" i="6"/>
  <c r="U335" i="1"/>
  <c r="T336" i="1"/>
  <c r="AC336" i="6" l="1"/>
  <c r="U336" i="6"/>
  <c r="M336" i="6"/>
  <c r="E336" i="6"/>
  <c r="AJ336" i="6"/>
  <c r="AB336" i="6"/>
  <c r="T336" i="6"/>
  <c r="L336" i="6"/>
  <c r="AI336" i="6"/>
  <c r="AA336" i="6"/>
  <c r="S336" i="6"/>
  <c r="K336" i="6"/>
  <c r="AH336" i="6"/>
  <c r="Z336" i="6"/>
  <c r="R336" i="6"/>
  <c r="J336" i="6"/>
  <c r="AG336" i="6"/>
  <c r="Y336" i="6"/>
  <c r="Q336" i="6"/>
  <c r="I336" i="6"/>
  <c r="AF336" i="6"/>
  <c r="X336" i="6"/>
  <c r="P336" i="6"/>
  <c r="H336" i="6"/>
  <c r="AE336" i="6"/>
  <c r="W336" i="6"/>
  <c r="O336" i="6"/>
  <c r="G336" i="6"/>
  <c r="AD336" i="6"/>
  <c r="V336" i="6"/>
  <c r="N336" i="6"/>
  <c r="F336" i="6"/>
  <c r="X335" i="1"/>
  <c r="C337" i="6" s="1"/>
  <c r="W335" i="1"/>
  <c r="B337" i="6" s="1"/>
  <c r="V335" i="1"/>
  <c r="A337" i="6" s="1"/>
  <c r="U336" i="1"/>
  <c r="T337" i="1"/>
  <c r="D336" i="6"/>
  <c r="AC337" i="6" l="1"/>
  <c r="U337" i="6"/>
  <c r="M337" i="6"/>
  <c r="E337" i="6"/>
  <c r="AJ337" i="6"/>
  <c r="AB337" i="6"/>
  <c r="T337" i="6"/>
  <c r="L337" i="6"/>
  <c r="AI337" i="6"/>
  <c r="AA337" i="6"/>
  <c r="S337" i="6"/>
  <c r="K337" i="6"/>
  <c r="AH337" i="6"/>
  <c r="Z337" i="6"/>
  <c r="R337" i="6"/>
  <c r="J337" i="6"/>
  <c r="AG337" i="6"/>
  <c r="Y337" i="6"/>
  <c r="Q337" i="6"/>
  <c r="I337" i="6"/>
  <c r="AF337" i="6"/>
  <c r="X337" i="6"/>
  <c r="P337" i="6"/>
  <c r="H337" i="6"/>
  <c r="AE337" i="6"/>
  <c r="W337" i="6"/>
  <c r="O337" i="6"/>
  <c r="G337" i="6"/>
  <c r="AD337" i="6"/>
  <c r="V337" i="6"/>
  <c r="N337" i="6"/>
  <c r="F337" i="6"/>
  <c r="X336" i="1"/>
  <c r="C338" i="6" s="1"/>
  <c r="V336" i="1"/>
  <c r="A338" i="6" s="1"/>
  <c r="W336" i="1"/>
  <c r="B338" i="6" s="1"/>
  <c r="U337" i="1"/>
  <c r="T338" i="1"/>
  <c r="D337" i="6"/>
  <c r="AC338" i="6" l="1"/>
  <c r="U338" i="6"/>
  <c r="M338" i="6"/>
  <c r="E338" i="6"/>
  <c r="AJ338" i="6"/>
  <c r="AB338" i="6"/>
  <c r="T338" i="6"/>
  <c r="L338" i="6"/>
  <c r="AI338" i="6"/>
  <c r="AA338" i="6"/>
  <c r="S338" i="6"/>
  <c r="K338" i="6"/>
  <c r="AH338" i="6"/>
  <c r="Z338" i="6"/>
  <c r="R338" i="6"/>
  <c r="J338" i="6"/>
  <c r="AG338" i="6"/>
  <c r="Y338" i="6"/>
  <c r="Q338" i="6"/>
  <c r="I338" i="6"/>
  <c r="AF338" i="6"/>
  <c r="X338" i="6"/>
  <c r="P338" i="6"/>
  <c r="H338" i="6"/>
  <c r="AE338" i="6"/>
  <c r="W338" i="6"/>
  <c r="O338" i="6"/>
  <c r="G338" i="6"/>
  <c r="AD338" i="6"/>
  <c r="V338" i="6"/>
  <c r="N338" i="6"/>
  <c r="F338" i="6"/>
  <c r="X337" i="1"/>
  <c r="C339" i="6" s="1"/>
  <c r="W337" i="1"/>
  <c r="B339" i="6" s="1"/>
  <c r="V337" i="1"/>
  <c r="A339" i="6" s="1"/>
  <c r="T339" i="1"/>
  <c r="U338" i="1"/>
  <c r="D338" i="6"/>
  <c r="AC339" i="6" l="1"/>
  <c r="U339" i="6"/>
  <c r="M339" i="6"/>
  <c r="E339" i="6"/>
  <c r="AJ339" i="6"/>
  <c r="AB339" i="6"/>
  <c r="T339" i="6"/>
  <c r="L339" i="6"/>
  <c r="AI339" i="6"/>
  <c r="AA339" i="6"/>
  <c r="S339" i="6"/>
  <c r="K339" i="6"/>
  <c r="AH339" i="6"/>
  <c r="Z339" i="6"/>
  <c r="R339" i="6"/>
  <c r="J339" i="6"/>
  <c r="AG339" i="6"/>
  <c r="Y339" i="6"/>
  <c r="Q339" i="6"/>
  <c r="I339" i="6"/>
  <c r="AF339" i="6"/>
  <c r="X339" i="6"/>
  <c r="P339" i="6"/>
  <c r="H339" i="6"/>
  <c r="AE339" i="6"/>
  <c r="W339" i="6"/>
  <c r="O339" i="6"/>
  <c r="G339" i="6"/>
  <c r="AD339" i="6"/>
  <c r="V339" i="6"/>
  <c r="N339" i="6"/>
  <c r="F339" i="6"/>
  <c r="X338" i="1"/>
  <c r="C340" i="6" s="1"/>
  <c r="W338" i="1"/>
  <c r="B340" i="6" s="1"/>
  <c r="V338" i="1"/>
  <c r="A340" i="6" s="1"/>
  <c r="D339" i="6"/>
  <c r="U339" i="1"/>
  <c r="T340" i="1"/>
  <c r="AC340" i="6" l="1"/>
  <c r="U340" i="6"/>
  <c r="M340" i="6"/>
  <c r="E340" i="6"/>
  <c r="AJ340" i="6"/>
  <c r="AB340" i="6"/>
  <c r="T340" i="6"/>
  <c r="L340" i="6"/>
  <c r="AI340" i="6"/>
  <c r="AA340" i="6"/>
  <c r="S340" i="6"/>
  <c r="K340" i="6"/>
  <c r="AH340" i="6"/>
  <c r="Z340" i="6"/>
  <c r="R340" i="6"/>
  <c r="J340" i="6"/>
  <c r="AG340" i="6"/>
  <c r="Y340" i="6"/>
  <c r="Q340" i="6"/>
  <c r="I340" i="6"/>
  <c r="AF340" i="6"/>
  <c r="X340" i="6"/>
  <c r="P340" i="6"/>
  <c r="H340" i="6"/>
  <c r="AE340" i="6"/>
  <c r="W340" i="6"/>
  <c r="O340" i="6"/>
  <c r="G340" i="6"/>
  <c r="AD340" i="6"/>
  <c r="V340" i="6"/>
  <c r="N340" i="6"/>
  <c r="F340" i="6"/>
  <c r="X339" i="1"/>
  <c r="C341" i="6" s="1"/>
  <c r="W339" i="1"/>
  <c r="B341" i="6" s="1"/>
  <c r="V339" i="1"/>
  <c r="A341" i="6" s="1"/>
  <c r="D340" i="6"/>
  <c r="T341" i="1"/>
  <c r="U340" i="1"/>
  <c r="AC341" i="6" l="1"/>
  <c r="U341" i="6"/>
  <c r="M341" i="6"/>
  <c r="E341" i="6"/>
  <c r="AJ341" i="6"/>
  <c r="AB341" i="6"/>
  <c r="T341" i="6"/>
  <c r="L341" i="6"/>
  <c r="AI341" i="6"/>
  <c r="AA341" i="6"/>
  <c r="S341" i="6"/>
  <c r="K341" i="6"/>
  <c r="AH341" i="6"/>
  <c r="Z341" i="6"/>
  <c r="R341" i="6"/>
  <c r="J341" i="6"/>
  <c r="AG341" i="6"/>
  <c r="Y341" i="6"/>
  <c r="Q341" i="6"/>
  <c r="I341" i="6"/>
  <c r="AF341" i="6"/>
  <c r="X341" i="6"/>
  <c r="P341" i="6"/>
  <c r="H341" i="6"/>
  <c r="AE341" i="6"/>
  <c r="W341" i="6"/>
  <c r="O341" i="6"/>
  <c r="G341" i="6"/>
  <c r="AD341" i="6"/>
  <c r="V341" i="6"/>
  <c r="N341" i="6"/>
  <c r="F341" i="6"/>
  <c r="X340" i="1"/>
  <c r="C342" i="6" s="1"/>
  <c r="V340" i="1"/>
  <c r="A342" i="6" s="1"/>
  <c r="W340" i="1"/>
  <c r="B342" i="6" s="1"/>
  <c r="D341" i="6"/>
  <c r="U341" i="1"/>
  <c r="T342" i="1"/>
  <c r="AC342" i="6" l="1"/>
  <c r="U342" i="6"/>
  <c r="M342" i="6"/>
  <c r="E342" i="6"/>
  <c r="AJ342" i="6"/>
  <c r="AB342" i="6"/>
  <c r="T342" i="6"/>
  <c r="L342" i="6"/>
  <c r="AI342" i="6"/>
  <c r="AA342" i="6"/>
  <c r="S342" i="6"/>
  <c r="K342" i="6"/>
  <c r="AH342" i="6"/>
  <c r="Z342" i="6"/>
  <c r="R342" i="6"/>
  <c r="J342" i="6"/>
  <c r="AG342" i="6"/>
  <c r="Y342" i="6"/>
  <c r="Q342" i="6"/>
  <c r="I342" i="6"/>
  <c r="AF342" i="6"/>
  <c r="X342" i="6"/>
  <c r="P342" i="6"/>
  <c r="H342" i="6"/>
  <c r="AE342" i="6"/>
  <c r="W342" i="6"/>
  <c r="O342" i="6"/>
  <c r="G342" i="6"/>
  <c r="AD342" i="6"/>
  <c r="V342" i="6"/>
  <c r="N342" i="6"/>
  <c r="F342" i="6"/>
  <c r="X341" i="1"/>
  <c r="C343" i="6" s="1"/>
  <c r="W341" i="1"/>
  <c r="B343" i="6" s="1"/>
  <c r="V341" i="1"/>
  <c r="A343" i="6" s="1"/>
  <c r="D342" i="6"/>
  <c r="U342" i="1"/>
  <c r="T343" i="1"/>
  <c r="AC343" i="6" l="1"/>
  <c r="U343" i="6"/>
  <c r="M343" i="6"/>
  <c r="E343" i="6"/>
  <c r="AJ343" i="6"/>
  <c r="AB343" i="6"/>
  <c r="T343" i="6"/>
  <c r="L343" i="6"/>
  <c r="AI343" i="6"/>
  <c r="AA343" i="6"/>
  <c r="S343" i="6"/>
  <c r="K343" i="6"/>
  <c r="AH343" i="6"/>
  <c r="Z343" i="6"/>
  <c r="R343" i="6"/>
  <c r="J343" i="6"/>
  <c r="AG343" i="6"/>
  <c r="Y343" i="6"/>
  <c r="Q343" i="6"/>
  <c r="I343" i="6"/>
  <c r="AF343" i="6"/>
  <c r="X343" i="6"/>
  <c r="P343" i="6"/>
  <c r="H343" i="6"/>
  <c r="AE343" i="6"/>
  <c r="W343" i="6"/>
  <c r="O343" i="6"/>
  <c r="G343" i="6"/>
  <c r="AD343" i="6"/>
  <c r="V343" i="6"/>
  <c r="N343" i="6"/>
  <c r="F343" i="6"/>
  <c r="X342" i="1"/>
  <c r="C344" i="6" s="1"/>
  <c r="W342" i="1"/>
  <c r="B344" i="6" s="1"/>
  <c r="V342" i="1"/>
  <c r="A344" i="6" s="1"/>
  <c r="U343" i="1"/>
  <c r="T344" i="1"/>
  <c r="D343" i="6"/>
  <c r="AC344" i="6" l="1"/>
  <c r="U344" i="6"/>
  <c r="M344" i="6"/>
  <c r="E344" i="6"/>
  <c r="AJ344" i="6"/>
  <c r="AB344" i="6"/>
  <c r="T344" i="6"/>
  <c r="L344" i="6"/>
  <c r="AI344" i="6"/>
  <c r="AA344" i="6"/>
  <c r="S344" i="6"/>
  <c r="K344" i="6"/>
  <c r="AH344" i="6"/>
  <c r="Z344" i="6"/>
  <c r="R344" i="6"/>
  <c r="J344" i="6"/>
  <c r="AG344" i="6"/>
  <c r="Y344" i="6"/>
  <c r="Q344" i="6"/>
  <c r="I344" i="6"/>
  <c r="AF344" i="6"/>
  <c r="X344" i="6"/>
  <c r="P344" i="6"/>
  <c r="H344" i="6"/>
  <c r="AE344" i="6"/>
  <c r="W344" i="6"/>
  <c r="O344" i="6"/>
  <c r="G344" i="6"/>
  <c r="AD344" i="6"/>
  <c r="V344" i="6"/>
  <c r="N344" i="6"/>
  <c r="F344" i="6"/>
  <c r="X343" i="1"/>
  <c r="C345" i="6" s="1"/>
  <c r="W343" i="1"/>
  <c r="B345" i="6" s="1"/>
  <c r="V343" i="1"/>
  <c r="A345" i="6" s="1"/>
  <c r="T345" i="1"/>
  <c r="U344" i="1"/>
  <c r="D344" i="6"/>
  <c r="AC345" i="6" l="1"/>
  <c r="U345" i="6"/>
  <c r="M345" i="6"/>
  <c r="E345" i="6"/>
  <c r="AJ345" i="6"/>
  <c r="AB345" i="6"/>
  <c r="T345" i="6"/>
  <c r="L345" i="6"/>
  <c r="AI345" i="6"/>
  <c r="AA345" i="6"/>
  <c r="S345" i="6"/>
  <c r="K345" i="6"/>
  <c r="AH345" i="6"/>
  <c r="Z345" i="6"/>
  <c r="R345" i="6"/>
  <c r="J345" i="6"/>
  <c r="AG345" i="6"/>
  <c r="Y345" i="6"/>
  <c r="Q345" i="6"/>
  <c r="I345" i="6"/>
  <c r="AF345" i="6"/>
  <c r="X345" i="6"/>
  <c r="P345" i="6"/>
  <c r="H345" i="6"/>
  <c r="AE345" i="6"/>
  <c r="W345" i="6"/>
  <c r="O345" i="6"/>
  <c r="G345" i="6"/>
  <c r="AD345" i="6"/>
  <c r="V345" i="6"/>
  <c r="N345" i="6"/>
  <c r="F345" i="6"/>
  <c r="X344" i="1"/>
  <c r="C346" i="6" s="1"/>
  <c r="W344" i="1"/>
  <c r="B346" i="6" s="1"/>
  <c r="V344" i="1"/>
  <c r="A346" i="6" s="1"/>
  <c r="D345" i="6"/>
  <c r="U345" i="1"/>
  <c r="T346" i="1"/>
  <c r="AC346" i="6" l="1"/>
  <c r="U346" i="6"/>
  <c r="M346" i="6"/>
  <c r="E346" i="6"/>
  <c r="AJ346" i="6"/>
  <c r="AB346" i="6"/>
  <c r="T346" i="6"/>
  <c r="L346" i="6"/>
  <c r="AI346" i="6"/>
  <c r="AA346" i="6"/>
  <c r="S346" i="6"/>
  <c r="K346" i="6"/>
  <c r="AH346" i="6"/>
  <c r="Z346" i="6"/>
  <c r="R346" i="6"/>
  <c r="J346" i="6"/>
  <c r="AG346" i="6"/>
  <c r="Y346" i="6"/>
  <c r="Q346" i="6"/>
  <c r="I346" i="6"/>
  <c r="AF346" i="6"/>
  <c r="X346" i="6"/>
  <c r="P346" i="6"/>
  <c r="H346" i="6"/>
  <c r="AE346" i="6"/>
  <c r="W346" i="6"/>
  <c r="O346" i="6"/>
  <c r="G346" i="6"/>
  <c r="AD346" i="6"/>
  <c r="V346" i="6"/>
  <c r="N346" i="6"/>
  <c r="F346" i="6"/>
  <c r="X345" i="1"/>
  <c r="C347" i="6" s="1"/>
  <c r="W345" i="1"/>
  <c r="B347" i="6" s="1"/>
  <c r="V345" i="1"/>
  <c r="A347" i="6" s="1"/>
  <c r="D346" i="6"/>
  <c r="U346" i="1"/>
  <c r="T347" i="1"/>
  <c r="AC347" i="6" l="1"/>
  <c r="U347" i="6"/>
  <c r="M347" i="6"/>
  <c r="E347" i="6"/>
  <c r="AJ347" i="6"/>
  <c r="AB347" i="6"/>
  <c r="T347" i="6"/>
  <c r="L347" i="6"/>
  <c r="AI347" i="6"/>
  <c r="AA347" i="6"/>
  <c r="S347" i="6"/>
  <c r="K347" i="6"/>
  <c r="AH347" i="6"/>
  <c r="Z347" i="6"/>
  <c r="R347" i="6"/>
  <c r="J347" i="6"/>
  <c r="AG347" i="6"/>
  <c r="Y347" i="6"/>
  <c r="Q347" i="6"/>
  <c r="I347" i="6"/>
  <c r="AF347" i="6"/>
  <c r="X347" i="6"/>
  <c r="P347" i="6"/>
  <c r="H347" i="6"/>
  <c r="AE347" i="6"/>
  <c r="W347" i="6"/>
  <c r="O347" i="6"/>
  <c r="G347" i="6"/>
  <c r="AD347" i="6"/>
  <c r="V347" i="6"/>
  <c r="N347" i="6"/>
  <c r="F347" i="6"/>
  <c r="W346" i="1"/>
  <c r="B348" i="6" s="1"/>
  <c r="X346" i="1"/>
  <c r="C348" i="6" s="1"/>
  <c r="V346" i="1"/>
  <c r="A348" i="6" s="1"/>
  <c r="D347" i="6"/>
  <c r="U347" i="1"/>
  <c r="T348" i="1"/>
  <c r="AC348" i="6" l="1"/>
  <c r="U348" i="6"/>
  <c r="M348" i="6"/>
  <c r="E348" i="6"/>
  <c r="AJ348" i="6"/>
  <c r="AB348" i="6"/>
  <c r="T348" i="6"/>
  <c r="L348" i="6"/>
  <c r="AI348" i="6"/>
  <c r="AA348" i="6"/>
  <c r="S348" i="6"/>
  <c r="K348" i="6"/>
  <c r="AH348" i="6"/>
  <c r="Z348" i="6"/>
  <c r="R348" i="6"/>
  <c r="J348" i="6"/>
  <c r="AG348" i="6"/>
  <c r="Y348" i="6"/>
  <c r="Q348" i="6"/>
  <c r="I348" i="6"/>
  <c r="AF348" i="6"/>
  <c r="X348" i="6"/>
  <c r="P348" i="6"/>
  <c r="H348" i="6"/>
  <c r="AE348" i="6"/>
  <c r="W348" i="6"/>
  <c r="O348" i="6"/>
  <c r="G348" i="6"/>
  <c r="AD348" i="6"/>
  <c r="V348" i="6"/>
  <c r="N348" i="6"/>
  <c r="F348" i="6"/>
  <c r="X347" i="1"/>
  <c r="C349" i="6" s="1"/>
  <c r="W347" i="1"/>
  <c r="B349" i="6" s="1"/>
  <c r="V347" i="1"/>
  <c r="A349" i="6" s="1"/>
  <c r="T349" i="1"/>
  <c r="U348" i="1"/>
  <c r="D348" i="6"/>
  <c r="AC349" i="6" l="1"/>
  <c r="U349" i="6"/>
  <c r="M349" i="6"/>
  <c r="E349" i="6"/>
  <c r="AJ349" i="6"/>
  <c r="AB349" i="6"/>
  <c r="T349" i="6"/>
  <c r="L349" i="6"/>
  <c r="AI349" i="6"/>
  <c r="AA349" i="6"/>
  <c r="S349" i="6"/>
  <c r="K349" i="6"/>
  <c r="AH349" i="6"/>
  <c r="Z349" i="6"/>
  <c r="R349" i="6"/>
  <c r="J349" i="6"/>
  <c r="AG349" i="6"/>
  <c r="Y349" i="6"/>
  <c r="Q349" i="6"/>
  <c r="I349" i="6"/>
  <c r="AF349" i="6"/>
  <c r="X349" i="6"/>
  <c r="P349" i="6"/>
  <c r="H349" i="6"/>
  <c r="AE349" i="6"/>
  <c r="W349" i="6"/>
  <c r="O349" i="6"/>
  <c r="G349" i="6"/>
  <c r="AD349" i="6"/>
  <c r="V349" i="6"/>
  <c r="N349" i="6"/>
  <c r="F349" i="6"/>
  <c r="X348" i="1"/>
  <c r="C350" i="6" s="1"/>
  <c r="V348" i="1"/>
  <c r="A350" i="6" s="1"/>
  <c r="W348" i="1"/>
  <c r="B350" i="6" s="1"/>
  <c r="D349" i="6"/>
  <c r="U349" i="1"/>
  <c r="T350" i="1"/>
  <c r="AC350" i="6" l="1"/>
  <c r="U350" i="6"/>
  <c r="M350" i="6"/>
  <c r="E350" i="6"/>
  <c r="AJ350" i="6"/>
  <c r="AB350" i="6"/>
  <c r="T350" i="6"/>
  <c r="L350" i="6"/>
  <c r="AI350" i="6"/>
  <c r="AA350" i="6"/>
  <c r="S350" i="6"/>
  <c r="K350" i="6"/>
  <c r="AH350" i="6"/>
  <c r="Z350" i="6"/>
  <c r="R350" i="6"/>
  <c r="J350" i="6"/>
  <c r="AG350" i="6"/>
  <c r="Y350" i="6"/>
  <c r="Q350" i="6"/>
  <c r="I350" i="6"/>
  <c r="AF350" i="6"/>
  <c r="X350" i="6"/>
  <c r="P350" i="6"/>
  <c r="H350" i="6"/>
  <c r="AE350" i="6"/>
  <c r="W350" i="6"/>
  <c r="O350" i="6"/>
  <c r="G350" i="6"/>
  <c r="AD350" i="6"/>
  <c r="V350" i="6"/>
  <c r="N350" i="6"/>
  <c r="F350" i="6"/>
  <c r="X349" i="1"/>
  <c r="C351" i="6" s="1"/>
  <c r="W349" i="1"/>
  <c r="B351" i="6" s="1"/>
  <c r="V349" i="1"/>
  <c r="A351" i="6" s="1"/>
  <c r="D350" i="6"/>
  <c r="U350" i="1"/>
  <c r="T351" i="1"/>
  <c r="AC351" i="6" l="1"/>
  <c r="U351" i="6"/>
  <c r="M351" i="6"/>
  <c r="E351" i="6"/>
  <c r="AJ351" i="6"/>
  <c r="AB351" i="6"/>
  <c r="T351" i="6"/>
  <c r="L351" i="6"/>
  <c r="AI351" i="6"/>
  <c r="AA351" i="6"/>
  <c r="S351" i="6"/>
  <c r="K351" i="6"/>
  <c r="AH351" i="6"/>
  <c r="Z351" i="6"/>
  <c r="R351" i="6"/>
  <c r="J351" i="6"/>
  <c r="AG351" i="6"/>
  <c r="Y351" i="6"/>
  <c r="Q351" i="6"/>
  <c r="I351" i="6"/>
  <c r="AF351" i="6"/>
  <c r="X351" i="6"/>
  <c r="P351" i="6"/>
  <c r="H351" i="6"/>
  <c r="AE351" i="6"/>
  <c r="W351" i="6"/>
  <c r="O351" i="6"/>
  <c r="G351" i="6"/>
  <c r="AD351" i="6"/>
  <c r="V351" i="6"/>
  <c r="N351" i="6"/>
  <c r="F351" i="6"/>
  <c r="X350" i="1"/>
  <c r="C352" i="6" s="1"/>
  <c r="W350" i="1"/>
  <c r="B352" i="6" s="1"/>
  <c r="V350" i="1"/>
  <c r="A352" i="6" s="1"/>
  <c r="D351" i="6"/>
  <c r="U351" i="1"/>
  <c r="T352" i="1"/>
  <c r="AC352" i="6" l="1"/>
  <c r="U352" i="6"/>
  <c r="M352" i="6"/>
  <c r="E352" i="6"/>
  <c r="AJ352" i="6"/>
  <c r="AB352" i="6"/>
  <c r="T352" i="6"/>
  <c r="L352" i="6"/>
  <c r="AI352" i="6"/>
  <c r="AA352" i="6"/>
  <c r="S352" i="6"/>
  <c r="K352" i="6"/>
  <c r="AH352" i="6"/>
  <c r="Z352" i="6"/>
  <c r="R352" i="6"/>
  <c r="J352" i="6"/>
  <c r="AG352" i="6"/>
  <c r="Y352" i="6"/>
  <c r="Q352" i="6"/>
  <c r="I352" i="6"/>
  <c r="AF352" i="6"/>
  <c r="X352" i="6"/>
  <c r="P352" i="6"/>
  <c r="H352" i="6"/>
  <c r="AE352" i="6"/>
  <c r="W352" i="6"/>
  <c r="O352" i="6"/>
  <c r="G352" i="6"/>
  <c r="AD352" i="6"/>
  <c r="V352" i="6"/>
  <c r="N352" i="6"/>
  <c r="F352" i="6"/>
  <c r="X351" i="1"/>
  <c r="C353" i="6" s="1"/>
  <c r="W351" i="1"/>
  <c r="B353" i="6" s="1"/>
  <c r="V351" i="1"/>
  <c r="A353" i="6" s="1"/>
  <c r="T353" i="1"/>
  <c r="U352" i="1"/>
  <c r="D352" i="6"/>
  <c r="AC353" i="6" l="1"/>
  <c r="U353" i="6"/>
  <c r="M353" i="6"/>
  <c r="E353" i="6"/>
  <c r="AJ353" i="6"/>
  <c r="AB353" i="6"/>
  <c r="T353" i="6"/>
  <c r="L353" i="6"/>
  <c r="AI353" i="6"/>
  <c r="AA353" i="6"/>
  <c r="S353" i="6"/>
  <c r="K353" i="6"/>
  <c r="AH353" i="6"/>
  <c r="Z353" i="6"/>
  <c r="R353" i="6"/>
  <c r="J353" i="6"/>
  <c r="AG353" i="6"/>
  <c r="Y353" i="6"/>
  <c r="Q353" i="6"/>
  <c r="I353" i="6"/>
  <c r="AF353" i="6"/>
  <c r="X353" i="6"/>
  <c r="P353" i="6"/>
  <c r="H353" i="6"/>
  <c r="AE353" i="6"/>
  <c r="W353" i="6"/>
  <c r="O353" i="6"/>
  <c r="G353" i="6"/>
  <c r="AD353" i="6"/>
  <c r="V353" i="6"/>
  <c r="N353" i="6"/>
  <c r="F353" i="6"/>
  <c r="X352" i="1"/>
  <c r="C354" i="6" s="1"/>
  <c r="V352" i="1"/>
  <c r="A354" i="6" s="1"/>
  <c r="W352" i="1"/>
  <c r="B354" i="6" s="1"/>
  <c r="U353" i="1"/>
  <c r="T354" i="1"/>
  <c r="D353" i="6"/>
  <c r="AC354" i="6" l="1"/>
  <c r="U354" i="6"/>
  <c r="M354" i="6"/>
  <c r="E354" i="6"/>
  <c r="AJ354" i="6"/>
  <c r="AB354" i="6"/>
  <c r="T354" i="6"/>
  <c r="L354" i="6"/>
  <c r="AI354" i="6"/>
  <c r="AA354" i="6"/>
  <c r="S354" i="6"/>
  <c r="K354" i="6"/>
  <c r="AH354" i="6"/>
  <c r="Z354" i="6"/>
  <c r="R354" i="6"/>
  <c r="J354" i="6"/>
  <c r="AG354" i="6"/>
  <c r="Y354" i="6"/>
  <c r="Q354" i="6"/>
  <c r="I354" i="6"/>
  <c r="AF354" i="6"/>
  <c r="X354" i="6"/>
  <c r="P354" i="6"/>
  <c r="H354" i="6"/>
  <c r="AE354" i="6"/>
  <c r="W354" i="6"/>
  <c r="O354" i="6"/>
  <c r="G354" i="6"/>
  <c r="AD354" i="6"/>
  <c r="V354" i="6"/>
  <c r="N354" i="6"/>
  <c r="F354" i="6"/>
  <c r="X353" i="1"/>
  <c r="C355" i="6" s="1"/>
  <c r="W353" i="1"/>
  <c r="B355" i="6" s="1"/>
  <c r="V353" i="1"/>
  <c r="A355" i="6" s="1"/>
  <c r="D354" i="6"/>
  <c r="U354" i="1"/>
  <c r="T355" i="1"/>
  <c r="AC355" i="6" l="1"/>
  <c r="U355" i="6"/>
  <c r="M355" i="6"/>
  <c r="E355" i="6"/>
  <c r="AJ355" i="6"/>
  <c r="AB355" i="6"/>
  <c r="T355" i="6"/>
  <c r="L355" i="6"/>
  <c r="AI355" i="6"/>
  <c r="AA355" i="6"/>
  <c r="S355" i="6"/>
  <c r="K355" i="6"/>
  <c r="AH355" i="6"/>
  <c r="Z355" i="6"/>
  <c r="R355" i="6"/>
  <c r="J355" i="6"/>
  <c r="AG355" i="6"/>
  <c r="Y355" i="6"/>
  <c r="Q355" i="6"/>
  <c r="I355" i="6"/>
  <c r="AF355" i="6"/>
  <c r="X355" i="6"/>
  <c r="P355" i="6"/>
  <c r="H355" i="6"/>
  <c r="AE355" i="6"/>
  <c r="W355" i="6"/>
  <c r="O355" i="6"/>
  <c r="G355" i="6"/>
  <c r="AD355" i="6"/>
  <c r="V355" i="6"/>
  <c r="N355" i="6"/>
  <c r="F355" i="6"/>
  <c r="X354" i="1"/>
  <c r="C356" i="6" s="1"/>
  <c r="W354" i="1"/>
  <c r="B356" i="6" s="1"/>
  <c r="V354" i="1"/>
  <c r="A356" i="6" s="1"/>
  <c r="D355" i="6"/>
  <c r="U355" i="1"/>
  <c r="T356" i="1"/>
  <c r="AC356" i="6" l="1"/>
  <c r="U356" i="6"/>
  <c r="M356" i="6"/>
  <c r="E356" i="6"/>
  <c r="AJ356" i="6"/>
  <c r="AB356" i="6"/>
  <c r="T356" i="6"/>
  <c r="L356" i="6"/>
  <c r="AI356" i="6"/>
  <c r="AA356" i="6"/>
  <c r="S356" i="6"/>
  <c r="K356" i="6"/>
  <c r="AH356" i="6"/>
  <c r="Z356" i="6"/>
  <c r="R356" i="6"/>
  <c r="J356" i="6"/>
  <c r="AG356" i="6"/>
  <c r="Y356" i="6"/>
  <c r="Q356" i="6"/>
  <c r="I356" i="6"/>
  <c r="AF356" i="6"/>
  <c r="X356" i="6"/>
  <c r="P356" i="6"/>
  <c r="H356" i="6"/>
  <c r="AE356" i="6"/>
  <c r="W356" i="6"/>
  <c r="O356" i="6"/>
  <c r="G356" i="6"/>
  <c r="AD356" i="6"/>
  <c r="V356" i="6"/>
  <c r="N356" i="6"/>
  <c r="F356" i="6"/>
  <c r="X355" i="1"/>
  <c r="C357" i="6" s="1"/>
  <c r="W355" i="1"/>
  <c r="B357" i="6" s="1"/>
  <c r="V355" i="1"/>
  <c r="A357" i="6" s="1"/>
  <c r="U356" i="1"/>
  <c r="T357" i="1"/>
  <c r="D356" i="6"/>
  <c r="AC357" i="6" l="1"/>
  <c r="AJ357" i="6"/>
  <c r="AB357" i="6"/>
  <c r="T357" i="6"/>
  <c r="L357" i="6"/>
  <c r="AG357" i="6"/>
  <c r="W357" i="6"/>
  <c r="N357" i="6"/>
  <c r="E357" i="6"/>
  <c r="AF357" i="6"/>
  <c r="V357" i="6"/>
  <c r="M357" i="6"/>
  <c r="AE357" i="6"/>
  <c r="U357" i="6"/>
  <c r="K357" i="6"/>
  <c r="AD357" i="6"/>
  <c r="S357" i="6"/>
  <c r="J357" i="6"/>
  <c r="AA357" i="6"/>
  <c r="R357" i="6"/>
  <c r="I357" i="6"/>
  <c r="Z357" i="6"/>
  <c r="Q357" i="6"/>
  <c r="H357" i="6"/>
  <c r="AI357" i="6"/>
  <c r="Y357" i="6"/>
  <c r="P357" i="6"/>
  <c r="G357" i="6"/>
  <c r="AH357" i="6"/>
  <c r="X357" i="6"/>
  <c r="O357" i="6"/>
  <c r="F357" i="6"/>
  <c r="X356" i="1"/>
  <c r="C358" i="6" s="1"/>
  <c r="V356" i="1"/>
  <c r="A358" i="6" s="1"/>
  <c r="W356" i="1"/>
  <c r="B358" i="6" s="1"/>
  <c r="U357" i="1"/>
  <c r="T358" i="1"/>
  <c r="D357" i="6"/>
  <c r="AC358" i="6" l="1"/>
  <c r="U358" i="6"/>
  <c r="M358" i="6"/>
  <c r="E358" i="6"/>
  <c r="AJ358" i="6"/>
  <c r="AB358" i="6"/>
  <c r="T358" i="6"/>
  <c r="L358" i="6"/>
  <c r="AI358" i="6"/>
  <c r="AA358" i="6"/>
  <c r="S358" i="6"/>
  <c r="K358" i="6"/>
  <c r="AG358" i="6"/>
  <c r="Y358" i="6"/>
  <c r="AF358" i="6"/>
  <c r="X358" i="6"/>
  <c r="P358" i="6"/>
  <c r="H358" i="6"/>
  <c r="AH358" i="6"/>
  <c r="O358" i="6"/>
  <c r="AE358" i="6"/>
  <c r="N358" i="6"/>
  <c r="AD358" i="6"/>
  <c r="J358" i="6"/>
  <c r="Z358" i="6"/>
  <c r="I358" i="6"/>
  <c r="W358" i="6"/>
  <c r="G358" i="6"/>
  <c r="V358" i="6"/>
  <c r="F358" i="6"/>
  <c r="R358" i="6"/>
  <c r="Q358" i="6"/>
  <c r="X357" i="1"/>
  <c r="C359" i="6" s="1"/>
  <c r="W357" i="1"/>
  <c r="B359" i="6" s="1"/>
  <c r="V357" i="1"/>
  <c r="A359" i="6" s="1"/>
  <c r="T359" i="1"/>
  <c r="U358" i="1"/>
  <c r="D358" i="6"/>
  <c r="AC359" i="6" l="1"/>
  <c r="U359" i="6"/>
  <c r="M359" i="6"/>
  <c r="E359" i="6"/>
  <c r="AJ359" i="6"/>
  <c r="AB359" i="6"/>
  <c r="T359" i="6"/>
  <c r="L359" i="6"/>
  <c r="AI359" i="6"/>
  <c r="AA359" i="6"/>
  <c r="S359" i="6"/>
  <c r="K359" i="6"/>
  <c r="AG359" i="6"/>
  <c r="Y359" i="6"/>
  <c r="Q359" i="6"/>
  <c r="I359" i="6"/>
  <c r="AF359" i="6"/>
  <c r="X359" i="6"/>
  <c r="P359" i="6"/>
  <c r="H359" i="6"/>
  <c r="W359" i="6"/>
  <c r="V359" i="6"/>
  <c r="R359" i="6"/>
  <c r="O359" i="6"/>
  <c r="AH359" i="6"/>
  <c r="N359" i="6"/>
  <c r="AE359" i="6"/>
  <c r="J359" i="6"/>
  <c r="AD359" i="6"/>
  <c r="G359" i="6"/>
  <c r="Z359" i="6"/>
  <c r="F359" i="6"/>
  <c r="X358" i="1"/>
  <c r="C360" i="6" s="1"/>
  <c r="W358" i="1"/>
  <c r="B360" i="6" s="1"/>
  <c r="V358" i="1"/>
  <c r="A360" i="6" s="1"/>
  <c r="D359" i="6"/>
  <c r="T360" i="1"/>
  <c r="U359" i="1"/>
  <c r="AD360" i="6" l="1"/>
  <c r="V360" i="6"/>
  <c r="N360" i="6"/>
  <c r="F360" i="6"/>
  <c r="AC360" i="6"/>
  <c r="U360" i="6"/>
  <c r="M360" i="6"/>
  <c r="E360" i="6"/>
  <c r="AJ360" i="6"/>
  <c r="AB360" i="6"/>
  <c r="T360" i="6"/>
  <c r="L360" i="6"/>
  <c r="AI360" i="6"/>
  <c r="AA360" i="6"/>
  <c r="S360" i="6"/>
  <c r="K360" i="6"/>
  <c r="AH360" i="6"/>
  <c r="Z360" i="6"/>
  <c r="R360" i="6"/>
  <c r="AG360" i="6"/>
  <c r="Y360" i="6"/>
  <c r="Q360" i="6"/>
  <c r="I360" i="6"/>
  <c r="AF360" i="6"/>
  <c r="X360" i="6"/>
  <c r="P360" i="6"/>
  <c r="H360" i="6"/>
  <c r="W360" i="6"/>
  <c r="O360" i="6"/>
  <c r="J360" i="6"/>
  <c r="G360" i="6"/>
  <c r="AE360" i="6"/>
  <c r="X359" i="1"/>
  <c r="C361" i="6" s="1"/>
  <c r="W359" i="1"/>
  <c r="B361" i="6" s="1"/>
  <c r="V359" i="1"/>
  <c r="A361" i="6" s="1"/>
  <c r="D360" i="6"/>
  <c r="U360" i="1"/>
  <c r="T361" i="1"/>
  <c r="AD361" i="6" l="1"/>
  <c r="V361" i="6"/>
  <c r="N361" i="6"/>
  <c r="F361" i="6"/>
  <c r="AC361" i="6"/>
  <c r="U361" i="6"/>
  <c r="M361" i="6"/>
  <c r="E361" i="6"/>
  <c r="AJ361" i="6"/>
  <c r="AB361" i="6"/>
  <c r="T361" i="6"/>
  <c r="L361" i="6"/>
  <c r="AI361" i="6"/>
  <c r="AA361" i="6"/>
  <c r="S361" i="6"/>
  <c r="K361" i="6"/>
  <c r="AH361" i="6"/>
  <c r="Z361" i="6"/>
  <c r="R361" i="6"/>
  <c r="J361" i="6"/>
  <c r="AG361" i="6"/>
  <c r="Y361" i="6"/>
  <c r="Q361" i="6"/>
  <c r="I361" i="6"/>
  <c r="AF361" i="6"/>
  <c r="X361" i="6"/>
  <c r="P361" i="6"/>
  <c r="H361" i="6"/>
  <c r="AE361" i="6"/>
  <c r="W361" i="6"/>
  <c r="O361" i="6"/>
  <c r="G361" i="6"/>
  <c r="X360" i="1"/>
  <c r="C362" i="6" s="1"/>
  <c r="W360" i="1"/>
  <c r="B362" i="6" s="1"/>
  <c r="V360" i="1"/>
  <c r="A362" i="6" s="1"/>
  <c r="D361" i="6"/>
  <c r="T362" i="1"/>
  <c r="U361" i="1"/>
  <c r="AD362" i="6" l="1"/>
  <c r="V362" i="6"/>
  <c r="N362" i="6"/>
  <c r="F362" i="6"/>
  <c r="AC362" i="6"/>
  <c r="U362" i="6"/>
  <c r="M362" i="6"/>
  <c r="E362" i="6"/>
  <c r="AJ362" i="6"/>
  <c r="AB362" i="6"/>
  <c r="T362" i="6"/>
  <c r="L362" i="6"/>
  <c r="AI362" i="6"/>
  <c r="AA362" i="6"/>
  <c r="S362" i="6"/>
  <c r="K362" i="6"/>
  <c r="AH362" i="6"/>
  <c r="Z362" i="6"/>
  <c r="R362" i="6"/>
  <c r="J362" i="6"/>
  <c r="AG362" i="6"/>
  <c r="Y362" i="6"/>
  <c r="Q362" i="6"/>
  <c r="I362" i="6"/>
  <c r="AF362" i="6"/>
  <c r="X362" i="6"/>
  <c r="P362" i="6"/>
  <c r="H362" i="6"/>
  <c r="W362" i="6"/>
  <c r="O362" i="6"/>
  <c r="G362" i="6"/>
  <c r="AE362" i="6"/>
  <c r="X361" i="1"/>
  <c r="C363" i="6" s="1"/>
  <c r="W361" i="1"/>
  <c r="B363" i="6" s="1"/>
  <c r="V361" i="1"/>
  <c r="A363" i="6" s="1"/>
  <c r="D362" i="6"/>
  <c r="U362" i="1"/>
  <c r="T363" i="1"/>
  <c r="AD363" i="6" l="1"/>
  <c r="V363" i="6"/>
  <c r="N363" i="6"/>
  <c r="F363" i="6"/>
  <c r="AC363" i="6"/>
  <c r="U363" i="6"/>
  <c r="M363" i="6"/>
  <c r="E363" i="6"/>
  <c r="AJ363" i="6"/>
  <c r="AB363" i="6"/>
  <c r="T363" i="6"/>
  <c r="L363" i="6"/>
  <c r="AI363" i="6"/>
  <c r="AA363" i="6"/>
  <c r="S363" i="6"/>
  <c r="K363" i="6"/>
  <c r="AH363" i="6"/>
  <c r="Z363" i="6"/>
  <c r="R363" i="6"/>
  <c r="J363" i="6"/>
  <c r="AG363" i="6"/>
  <c r="Y363" i="6"/>
  <c r="Q363" i="6"/>
  <c r="I363" i="6"/>
  <c r="AF363" i="6"/>
  <c r="X363" i="6"/>
  <c r="P363" i="6"/>
  <c r="H363" i="6"/>
  <c r="AE363" i="6"/>
  <c r="W363" i="6"/>
  <c r="O363" i="6"/>
  <c r="G363" i="6"/>
  <c r="X362" i="1"/>
  <c r="C364" i="6" s="1"/>
  <c r="W362" i="1"/>
  <c r="B364" i="6" s="1"/>
  <c r="V362" i="1"/>
  <c r="A364" i="6" s="1"/>
  <c r="D363" i="6"/>
  <c r="U363" i="1"/>
  <c r="T364" i="1"/>
  <c r="AD364" i="6" l="1"/>
  <c r="V364" i="6"/>
  <c r="N364" i="6"/>
  <c r="F364" i="6"/>
  <c r="AC364" i="6"/>
  <c r="U364" i="6"/>
  <c r="M364" i="6"/>
  <c r="E364" i="6"/>
  <c r="AJ364" i="6"/>
  <c r="AB364" i="6"/>
  <c r="T364" i="6"/>
  <c r="L364" i="6"/>
  <c r="AI364" i="6"/>
  <c r="AA364" i="6"/>
  <c r="S364" i="6"/>
  <c r="K364" i="6"/>
  <c r="AH364" i="6"/>
  <c r="Z364" i="6"/>
  <c r="R364" i="6"/>
  <c r="J364" i="6"/>
  <c r="AG364" i="6"/>
  <c r="Y364" i="6"/>
  <c r="Q364" i="6"/>
  <c r="I364" i="6"/>
  <c r="AF364" i="6"/>
  <c r="X364" i="6"/>
  <c r="P364" i="6"/>
  <c r="H364" i="6"/>
  <c r="W364" i="6"/>
  <c r="O364" i="6"/>
  <c r="G364" i="6"/>
  <c r="AE364" i="6"/>
  <c r="X363" i="1"/>
  <c r="C365" i="6" s="1"/>
  <c r="W363" i="1"/>
  <c r="B365" i="6" s="1"/>
  <c r="V363" i="1"/>
  <c r="A365" i="6" s="1"/>
  <c r="D364" i="6"/>
  <c r="U364" i="1"/>
  <c r="T365" i="1"/>
  <c r="AD365" i="6" l="1"/>
  <c r="V365" i="6"/>
  <c r="N365" i="6"/>
  <c r="F365" i="6"/>
  <c r="AC365" i="6"/>
  <c r="U365" i="6"/>
  <c r="M365" i="6"/>
  <c r="E365" i="6"/>
  <c r="AJ365" i="6"/>
  <c r="AB365" i="6"/>
  <c r="T365" i="6"/>
  <c r="L365" i="6"/>
  <c r="AI365" i="6"/>
  <c r="AA365" i="6"/>
  <c r="S365" i="6"/>
  <c r="K365" i="6"/>
  <c r="AH365" i="6"/>
  <c r="Z365" i="6"/>
  <c r="R365" i="6"/>
  <c r="J365" i="6"/>
  <c r="AG365" i="6"/>
  <c r="Y365" i="6"/>
  <c r="Q365" i="6"/>
  <c r="I365" i="6"/>
  <c r="AF365" i="6"/>
  <c r="X365" i="6"/>
  <c r="P365" i="6"/>
  <c r="H365" i="6"/>
  <c r="AE365" i="6"/>
  <c r="W365" i="6"/>
  <c r="O365" i="6"/>
  <c r="G365" i="6"/>
  <c r="X364" i="1"/>
  <c r="C366" i="6" s="1"/>
  <c r="V364" i="1"/>
  <c r="A366" i="6" s="1"/>
  <c r="W364" i="1"/>
  <c r="B366" i="6" s="1"/>
  <c r="D365" i="6"/>
  <c r="U365" i="1"/>
  <c r="T366" i="1"/>
  <c r="AD366" i="6" l="1"/>
  <c r="V366" i="6"/>
  <c r="N366" i="6"/>
  <c r="F366" i="6"/>
  <c r="AC366" i="6"/>
  <c r="U366" i="6"/>
  <c r="M366" i="6"/>
  <c r="E366" i="6"/>
  <c r="AJ366" i="6"/>
  <c r="AB366" i="6"/>
  <c r="T366" i="6"/>
  <c r="L366" i="6"/>
  <c r="AI366" i="6"/>
  <c r="AA366" i="6"/>
  <c r="S366" i="6"/>
  <c r="K366" i="6"/>
  <c r="AH366" i="6"/>
  <c r="Z366" i="6"/>
  <c r="R366" i="6"/>
  <c r="J366" i="6"/>
  <c r="AG366" i="6"/>
  <c r="Y366" i="6"/>
  <c r="Q366" i="6"/>
  <c r="I366" i="6"/>
  <c r="AF366" i="6"/>
  <c r="X366" i="6"/>
  <c r="P366" i="6"/>
  <c r="H366" i="6"/>
  <c r="W366" i="6"/>
  <c r="O366" i="6"/>
  <c r="G366" i="6"/>
  <c r="AE366" i="6"/>
  <c r="X365" i="1"/>
  <c r="C367" i="6" s="1"/>
  <c r="W365" i="1"/>
  <c r="B367" i="6" s="1"/>
  <c r="V365" i="1"/>
  <c r="A367" i="6" s="1"/>
  <c r="D366" i="6"/>
  <c r="U366" i="1"/>
  <c r="T367" i="1"/>
  <c r="AD367" i="6" l="1"/>
  <c r="V367" i="6"/>
  <c r="N367" i="6"/>
  <c r="F367" i="6"/>
  <c r="AC367" i="6"/>
  <c r="U367" i="6"/>
  <c r="M367" i="6"/>
  <c r="E367" i="6"/>
  <c r="AJ367" i="6"/>
  <c r="AB367" i="6"/>
  <c r="T367" i="6"/>
  <c r="L367" i="6"/>
  <c r="AI367" i="6"/>
  <c r="AA367" i="6"/>
  <c r="S367" i="6"/>
  <c r="K367" i="6"/>
  <c r="AH367" i="6"/>
  <c r="Z367" i="6"/>
  <c r="R367" i="6"/>
  <c r="J367" i="6"/>
  <c r="AG367" i="6"/>
  <c r="Y367" i="6"/>
  <c r="Q367" i="6"/>
  <c r="I367" i="6"/>
  <c r="AF367" i="6"/>
  <c r="X367" i="6"/>
  <c r="P367" i="6"/>
  <c r="H367" i="6"/>
  <c r="AE367" i="6"/>
  <c r="W367" i="6"/>
  <c r="O367" i="6"/>
  <c r="G367" i="6"/>
  <c r="X366" i="1"/>
  <c r="C368" i="6" s="1"/>
  <c r="W366" i="1"/>
  <c r="B368" i="6" s="1"/>
  <c r="V366" i="1"/>
  <c r="A368" i="6" s="1"/>
  <c r="D367" i="6"/>
  <c r="U367" i="1"/>
  <c r="T368" i="1"/>
  <c r="AD368" i="6" l="1"/>
  <c r="V368" i="6"/>
  <c r="N368" i="6"/>
  <c r="F368" i="6"/>
  <c r="AC368" i="6"/>
  <c r="U368" i="6"/>
  <c r="M368" i="6"/>
  <c r="E368" i="6"/>
  <c r="AJ368" i="6"/>
  <c r="AB368" i="6"/>
  <c r="T368" i="6"/>
  <c r="L368" i="6"/>
  <c r="AI368" i="6"/>
  <c r="AA368" i="6"/>
  <c r="S368" i="6"/>
  <c r="K368" i="6"/>
  <c r="AH368" i="6"/>
  <c r="Z368" i="6"/>
  <c r="R368" i="6"/>
  <c r="J368" i="6"/>
  <c r="AG368" i="6"/>
  <c r="Y368" i="6"/>
  <c r="Q368" i="6"/>
  <c r="I368" i="6"/>
  <c r="AF368" i="6"/>
  <c r="X368" i="6"/>
  <c r="P368" i="6"/>
  <c r="H368" i="6"/>
  <c r="W368" i="6"/>
  <c r="O368" i="6"/>
  <c r="G368" i="6"/>
  <c r="AE368" i="6"/>
  <c r="X367" i="1"/>
  <c r="C369" i="6" s="1"/>
  <c r="W367" i="1"/>
  <c r="B369" i="6" s="1"/>
  <c r="V367" i="1"/>
  <c r="A369" i="6" s="1"/>
  <c r="T369" i="1"/>
  <c r="U368" i="1"/>
  <c r="D368" i="6"/>
  <c r="AD369" i="6" l="1"/>
  <c r="V369" i="6"/>
  <c r="N369" i="6"/>
  <c r="F369" i="6"/>
  <c r="AC369" i="6"/>
  <c r="U369" i="6"/>
  <c r="M369" i="6"/>
  <c r="E369" i="6"/>
  <c r="AJ369" i="6"/>
  <c r="AB369" i="6"/>
  <c r="T369" i="6"/>
  <c r="L369" i="6"/>
  <c r="AI369" i="6"/>
  <c r="AA369" i="6"/>
  <c r="S369" i="6"/>
  <c r="K369" i="6"/>
  <c r="AH369" i="6"/>
  <c r="Z369" i="6"/>
  <c r="R369" i="6"/>
  <c r="J369" i="6"/>
  <c r="AG369" i="6"/>
  <c r="Y369" i="6"/>
  <c r="Q369" i="6"/>
  <c r="I369" i="6"/>
  <c r="AF369" i="6"/>
  <c r="X369" i="6"/>
  <c r="P369" i="6"/>
  <c r="H369" i="6"/>
  <c r="AE369" i="6"/>
  <c r="W369" i="6"/>
  <c r="O369" i="6"/>
  <c r="G369" i="6"/>
  <c r="X368" i="1"/>
  <c r="C370" i="6" s="1"/>
  <c r="V368" i="1"/>
  <c r="A370" i="6" s="1"/>
  <c r="W368" i="1"/>
  <c r="B370" i="6" s="1"/>
  <c r="U369" i="1"/>
  <c r="T370" i="1"/>
  <c r="D369" i="6"/>
  <c r="AD370" i="6" l="1"/>
  <c r="V370" i="6"/>
  <c r="N370" i="6"/>
  <c r="F370" i="6"/>
  <c r="AC370" i="6"/>
  <c r="U370" i="6"/>
  <c r="M370" i="6"/>
  <c r="E370" i="6"/>
  <c r="AJ370" i="6"/>
  <c r="AB370" i="6"/>
  <c r="T370" i="6"/>
  <c r="L370" i="6"/>
  <c r="AI370" i="6"/>
  <c r="AA370" i="6"/>
  <c r="S370" i="6"/>
  <c r="K370" i="6"/>
  <c r="AH370" i="6"/>
  <c r="Z370" i="6"/>
  <c r="R370" i="6"/>
  <c r="J370" i="6"/>
  <c r="AG370" i="6"/>
  <c r="Y370" i="6"/>
  <c r="Q370" i="6"/>
  <c r="I370" i="6"/>
  <c r="AF370" i="6"/>
  <c r="X370" i="6"/>
  <c r="P370" i="6"/>
  <c r="H370" i="6"/>
  <c r="W370" i="6"/>
  <c r="O370" i="6"/>
  <c r="G370" i="6"/>
  <c r="AE370" i="6"/>
  <c r="X369" i="1"/>
  <c r="C371" i="6" s="1"/>
  <c r="W369" i="1"/>
  <c r="B371" i="6" s="1"/>
  <c r="V369" i="1"/>
  <c r="A371" i="6" s="1"/>
  <c r="U370" i="1"/>
  <c r="T371" i="1"/>
  <c r="D370" i="6"/>
  <c r="AD371" i="6" l="1"/>
  <c r="V371" i="6"/>
  <c r="N371" i="6"/>
  <c r="F371" i="6"/>
  <c r="AC371" i="6"/>
  <c r="U371" i="6"/>
  <c r="M371" i="6"/>
  <c r="E371" i="6"/>
  <c r="AJ371" i="6"/>
  <c r="AB371" i="6"/>
  <c r="T371" i="6"/>
  <c r="L371" i="6"/>
  <c r="AI371" i="6"/>
  <c r="AA371" i="6"/>
  <c r="S371" i="6"/>
  <c r="K371" i="6"/>
  <c r="AH371" i="6"/>
  <c r="Z371" i="6"/>
  <c r="R371" i="6"/>
  <c r="J371" i="6"/>
  <c r="AG371" i="6"/>
  <c r="Y371" i="6"/>
  <c r="Q371" i="6"/>
  <c r="I371" i="6"/>
  <c r="AF371" i="6"/>
  <c r="X371" i="6"/>
  <c r="P371" i="6"/>
  <c r="H371" i="6"/>
  <c r="AE371" i="6"/>
  <c r="W371" i="6"/>
  <c r="O371" i="6"/>
  <c r="G371" i="6"/>
  <c r="X370" i="1"/>
  <c r="C372" i="6" s="1"/>
  <c r="W370" i="1"/>
  <c r="B372" i="6" s="1"/>
  <c r="V370" i="1"/>
  <c r="A372" i="6" s="1"/>
  <c r="D371" i="6"/>
  <c r="U371" i="1"/>
  <c r="T372" i="1"/>
  <c r="AD372" i="6" l="1"/>
  <c r="V372" i="6"/>
  <c r="N372" i="6"/>
  <c r="F372" i="6"/>
  <c r="AC372" i="6"/>
  <c r="U372" i="6"/>
  <c r="M372" i="6"/>
  <c r="E372" i="6"/>
  <c r="AJ372" i="6"/>
  <c r="AB372" i="6"/>
  <c r="T372" i="6"/>
  <c r="L372" i="6"/>
  <c r="AI372" i="6"/>
  <c r="AA372" i="6"/>
  <c r="S372" i="6"/>
  <c r="K372" i="6"/>
  <c r="AH372" i="6"/>
  <c r="Z372" i="6"/>
  <c r="R372" i="6"/>
  <c r="J372" i="6"/>
  <c r="AG372" i="6"/>
  <c r="Y372" i="6"/>
  <c r="Q372" i="6"/>
  <c r="I372" i="6"/>
  <c r="AF372" i="6"/>
  <c r="X372" i="6"/>
  <c r="P372" i="6"/>
  <c r="H372" i="6"/>
  <c r="W372" i="6"/>
  <c r="O372" i="6"/>
  <c r="G372" i="6"/>
  <c r="AE372" i="6"/>
  <c r="X371" i="1"/>
  <c r="C373" i="6" s="1"/>
  <c r="W371" i="1"/>
  <c r="B373" i="6" s="1"/>
  <c r="V371" i="1"/>
  <c r="A373" i="6" s="1"/>
  <c r="D372" i="6"/>
  <c r="U372" i="1"/>
  <c r="T373" i="1"/>
  <c r="AD373" i="6" l="1"/>
  <c r="V373" i="6"/>
  <c r="N373" i="6"/>
  <c r="F373" i="6"/>
  <c r="AC373" i="6"/>
  <c r="U373" i="6"/>
  <c r="M373" i="6"/>
  <c r="E373" i="6"/>
  <c r="AJ373" i="6"/>
  <c r="AB373" i="6"/>
  <c r="T373" i="6"/>
  <c r="L373" i="6"/>
  <c r="AI373" i="6"/>
  <c r="AA373" i="6"/>
  <c r="S373" i="6"/>
  <c r="K373" i="6"/>
  <c r="AH373" i="6"/>
  <c r="Z373" i="6"/>
  <c r="R373" i="6"/>
  <c r="J373" i="6"/>
  <c r="AG373" i="6"/>
  <c r="Y373" i="6"/>
  <c r="Q373" i="6"/>
  <c r="I373" i="6"/>
  <c r="AF373" i="6"/>
  <c r="X373" i="6"/>
  <c r="P373" i="6"/>
  <c r="H373" i="6"/>
  <c r="AE373" i="6"/>
  <c r="W373" i="6"/>
  <c r="O373" i="6"/>
  <c r="G373" i="6"/>
  <c r="X372" i="1"/>
  <c r="C374" i="6" s="1"/>
  <c r="V372" i="1"/>
  <c r="A374" i="6" s="1"/>
  <c r="W372" i="1"/>
  <c r="B374" i="6" s="1"/>
  <c r="U373" i="1"/>
  <c r="T374" i="1"/>
  <c r="D373" i="6"/>
  <c r="AD374" i="6" l="1"/>
  <c r="V374" i="6"/>
  <c r="N374" i="6"/>
  <c r="F374" i="6"/>
  <c r="AC374" i="6"/>
  <c r="U374" i="6"/>
  <c r="M374" i="6"/>
  <c r="E374" i="6"/>
  <c r="AJ374" i="6"/>
  <c r="AB374" i="6"/>
  <c r="T374" i="6"/>
  <c r="L374" i="6"/>
  <c r="AI374" i="6"/>
  <c r="AA374" i="6"/>
  <c r="S374" i="6"/>
  <c r="K374" i="6"/>
  <c r="AH374" i="6"/>
  <c r="Z374" i="6"/>
  <c r="R374" i="6"/>
  <c r="J374" i="6"/>
  <c r="AG374" i="6"/>
  <c r="Y374" i="6"/>
  <c r="Q374" i="6"/>
  <c r="I374" i="6"/>
  <c r="AF374" i="6"/>
  <c r="X374" i="6"/>
  <c r="P374" i="6"/>
  <c r="H374" i="6"/>
  <c r="W374" i="6"/>
  <c r="O374" i="6"/>
  <c r="G374" i="6"/>
  <c r="AE374" i="6"/>
  <c r="X373" i="1"/>
  <c r="C375" i="6" s="1"/>
  <c r="W373" i="1"/>
  <c r="B375" i="6" s="1"/>
  <c r="V373" i="1"/>
  <c r="A375" i="6" s="1"/>
  <c r="U374" i="1"/>
  <c r="T375" i="1"/>
  <c r="D374" i="6"/>
  <c r="AD375" i="6" l="1"/>
  <c r="V375" i="6"/>
  <c r="N375" i="6"/>
  <c r="F375" i="6"/>
  <c r="AC375" i="6"/>
  <c r="U375" i="6"/>
  <c r="M375" i="6"/>
  <c r="E375" i="6"/>
  <c r="AJ375" i="6"/>
  <c r="AB375" i="6"/>
  <c r="T375" i="6"/>
  <c r="L375" i="6"/>
  <c r="AI375" i="6"/>
  <c r="AA375" i="6"/>
  <c r="S375" i="6"/>
  <c r="K375" i="6"/>
  <c r="AH375" i="6"/>
  <c r="Z375" i="6"/>
  <c r="R375" i="6"/>
  <c r="J375" i="6"/>
  <c r="AG375" i="6"/>
  <c r="Y375" i="6"/>
  <c r="Q375" i="6"/>
  <c r="I375" i="6"/>
  <c r="AF375" i="6"/>
  <c r="X375" i="6"/>
  <c r="P375" i="6"/>
  <c r="H375" i="6"/>
  <c r="AE375" i="6"/>
  <c r="W375" i="6"/>
  <c r="O375" i="6"/>
  <c r="G375" i="6"/>
  <c r="X374" i="1"/>
  <c r="C376" i="6" s="1"/>
  <c r="W374" i="1"/>
  <c r="B376" i="6" s="1"/>
  <c r="V374" i="1"/>
  <c r="A376" i="6" s="1"/>
  <c r="D375" i="6"/>
  <c r="T376" i="1"/>
  <c r="U375" i="1"/>
  <c r="AD376" i="6" l="1"/>
  <c r="V376" i="6"/>
  <c r="N376" i="6"/>
  <c r="F376" i="6"/>
  <c r="AC376" i="6"/>
  <c r="U376" i="6"/>
  <c r="M376" i="6"/>
  <c r="E376" i="6"/>
  <c r="AJ376" i="6"/>
  <c r="AB376" i="6"/>
  <c r="T376" i="6"/>
  <c r="L376" i="6"/>
  <c r="AI376" i="6"/>
  <c r="AA376" i="6"/>
  <c r="S376" i="6"/>
  <c r="K376" i="6"/>
  <c r="AH376" i="6"/>
  <c r="Z376" i="6"/>
  <c r="R376" i="6"/>
  <c r="J376" i="6"/>
  <c r="AG376" i="6"/>
  <c r="Y376" i="6"/>
  <c r="Q376" i="6"/>
  <c r="I376" i="6"/>
  <c r="AF376" i="6"/>
  <c r="X376" i="6"/>
  <c r="P376" i="6"/>
  <c r="H376" i="6"/>
  <c r="W376" i="6"/>
  <c r="O376" i="6"/>
  <c r="G376" i="6"/>
  <c r="AE376" i="6"/>
  <c r="X375" i="1"/>
  <c r="C377" i="6" s="1"/>
  <c r="W375" i="1"/>
  <c r="B377" i="6" s="1"/>
  <c r="V375" i="1"/>
  <c r="A377" i="6" s="1"/>
  <c r="U376" i="1"/>
  <c r="T377" i="1"/>
  <c r="D376" i="6"/>
  <c r="AD377" i="6" l="1"/>
  <c r="V377" i="6"/>
  <c r="N377" i="6"/>
  <c r="F377" i="6"/>
  <c r="AC377" i="6"/>
  <c r="U377" i="6"/>
  <c r="M377" i="6"/>
  <c r="E377" i="6"/>
  <c r="AJ377" i="6"/>
  <c r="AB377" i="6"/>
  <c r="T377" i="6"/>
  <c r="L377" i="6"/>
  <c r="AI377" i="6"/>
  <c r="AA377" i="6"/>
  <c r="S377" i="6"/>
  <c r="K377" i="6"/>
  <c r="AH377" i="6"/>
  <c r="Z377" i="6"/>
  <c r="R377" i="6"/>
  <c r="J377" i="6"/>
  <c r="AG377" i="6"/>
  <c r="Y377" i="6"/>
  <c r="Q377" i="6"/>
  <c r="I377" i="6"/>
  <c r="AF377" i="6"/>
  <c r="X377" i="6"/>
  <c r="P377" i="6"/>
  <c r="H377" i="6"/>
  <c r="AE377" i="6"/>
  <c r="W377" i="6"/>
  <c r="O377" i="6"/>
  <c r="G377" i="6"/>
  <c r="X376" i="1"/>
  <c r="C378" i="6" s="1"/>
  <c r="W376" i="1"/>
  <c r="B378" i="6" s="1"/>
  <c r="V376" i="1"/>
  <c r="A378" i="6" s="1"/>
  <c r="D377" i="6"/>
  <c r="T378" i="1"/>
  <c r="U377" i="1"/>
  <c r="AD378" i="6" l="1"/>
  <c r="V378" i="6"/>
  <c r="N378" i="6"/>
  <c r="F378" i="6"/>
  <c r="AC378" i="6"/>
  <c r="U378" i="6"/>
  <c r="M378" i="6"/>
  <c r="E378" i="6"/>
  <c r="AJ378" i="6"/>
  <c r="AB378" i="6"/>
  <c r="T378" i="6"/>
  <c r="L378" i="6"/>
  <c r="AI378" i="6"/>
  <c r="AA378" i="6"/>
  <c r="S378" i="6"/>
  <c r="K378" i="6"/>
  <c r="AH378" i="6"/>
  <c r="Z378" i="6"/>
  <c r="R378" i="6"/>
  <c r="J378" i="6"/>
  <c r="AG378" i="6"/>
  <c r="Y378" i="6"/>
  <c r="Q378" i="6"/>
  <c r="I378" i="6"/>
  <c r="AF378" i="6"/>
  <c r="X378" i="6"/>
  <c r="P378" i="6"/>
  <c r="H378" i="6"/>
  <c r="W378" i="6"/>
  <c r="O378" i="6"/>
  <c r="G378" i="6"/>
  <c r="AE378" i="6"/>
  <c r="X377" i="1"/>
  <c r="C379" i="6" s="1"/>
  <c r="W377" i="1"/>
  <c r="B379" i="6" s="1"/>
  <c r="V377" i="1"/>
  <c r="A379" i="6" s="1"/>
  <c r="D378" i="6"/>
  <c r="U378" i="1"/>
  <c r="T379" i="1"/>
  <c r="AD379" i="6" l="1"/>
  <c r="V379" i="6"/>
  <c r="N379" i="6"/>
  <c r="F379" i="6"/>
  <c r="AC379" i="6"/>
  <c r="U379" i="6"/>
  <c r="M379" i="6"/>
  <c r="E379" i="6"/>
  <c r="AJ379" i="6"/>
  <c r="AB379" i="6"/>
  <c r="T379" i="6"/>
  <c r="L379" i="6"/>
  <c r="AI379" i="6"/>
  <c r="AA379" i="6"/>
  <c r="S379" i="6"/>
  <c r="K379" i="6"/>
  <c r="AH379" i="6"/>
  <c r="Z379" i="6"/>
  <c r="R379" i="6"/>
  <c r="J379" i="6"/>
  <c r="AG379" i="6"/>
  <c r="Y379" i="6"/>
  <c r="Q379" i="6"/>
  <c r="I379" i="6"/>
  <c r="AF379" i="6"/>
  <c r="X379" i="6"/>
  <c r="P379" i="6"/>
  <c r="H379" i="6"/>
  <c r="AE379" i="6"/>
  <c r="W379" i="6"/>
  <c r="O379" i="6"/>
  <c r="G379" i="6"/>
  <c r="X378" i="1"/>
  <c r="C380" i="6" s="1"/>
  <c r="W378" i="1"/>
  <c r="B380" i="6" s="1"/>
  <c r="V378" i="1"/>
  <c r="A380" i="6" s="1"/>
  <c r="D379" i="6"/>
  <c r="U379" i="1"/>
  <c r="T380" i="1"/>
  <c r="AD380" i="6" l="1"/>
  <c r="V380" i="6"/>
  <c r="N380" i="6"/>
  <c r="F380" i="6"/>
  <c r="AC380" i="6"/>
  <c r="U380" i="6"/>
  <c r="M380" i="6"/>
  <c r="E380" i="6"/>
  <c r="AJ380" i="6"/>
  <c r="AB380" i="6"/>
  <c r="T380" i="6"/>
  <c r="L380" i="6"/>
  <c r="AI380" i="6"/>
  <c r="AA380" i="6"/>
  <c r="S380" i="6"/>
  <c r="K380" i="6"/>
  <c r="AH380" i="6"/>
  <c r="Z380" i="6"/>
  <c r="R380" i="6"/>
  <c r="J380" i="6"/>
  <c r="AG380" i="6"/>
  <c r="Y380" i="6"/>
  <c r="Q380" i="6"/>
  <c r="I380" i="6"/>
  <c r="AF380" i="6"/>
  <c r="X380" i="6"/>
  <c r="P380" i="6"/>
  <c r="H380" i="6"/>
  <c r="W380" i="6"/>
  <c r="O380" i="6"/>
  <c r="G380" i="6"/>
  <c r="AE380" i="6"/>
  <c r="X379" i="1"/>
  <c r="C381" i="6" s="1"/>
  <c r="W379" i="1"/>
  <c r="B381" i="6" s="1"/>
  <c r="V379" i="1"/>
  <c r="A381" i="6" s="1"/>
  <c r="U380" i="1"/>
  <c r="T381" i="1"/>
  <c r="D380" i="6"/>
  <c r="AD381" i="6" l="1"/>
  <c r="V381" i="6"/>
  <c r="N381" i="6"/>
  <c r="F381" i="6"/>
  <c r="AC381" i="6"/>
  <c r="U381" i="6"/>
  <c r="M381" i="6"/>
  <c r="E381" i="6"/>
  <c r="AJ381" i="6"/>
  <c r="AB381" i="6"/>
  <c r="T381" i="6"/>
  <c r="L381" i="6"/>
  <c r="AI381" i="6"/>
  <c r="AA381" i="6"/>
  <c r="S381" i="6"/>
  <c r="K381" i="6"/>
  <c r="AH381" i="6"/>
  <c r="Z381" i="6"/>
  <c r="R381" i="6"/>
  <c r="J381" i="6"/>
  <c r="AG381" i="6"/>
  <c r="Y381" i="6"/>
  <c r="Q381" i="6"/>
  <c r="I381" i="6"/>
  <c r="AF381" i="6"/>
  <c r="X381" i="6"/>
  <c r="P381" i="6"/>
  <c r="H381" i="6"/>
  <c r="AE381" i="6"/>
  <c r="W381" i="6"/>
  <c r="O381" i="6"/>
  <c r="G381" i="6"/>
  <c r="X380" i="1"/>
  <c r="C382" i="6" s="1"/>
  <c r="V380" i="1"/>
  <c r="A382" i="6" s="1"/>
  <c r="W380" i="1"/>
  <c r="B382" i="6" s="1"/>
  <c r="D381" i="6"/>
  <c r="U381" i="1"/>
  <c r="T382" i="1"/>
  <c r="AD382" i="6" l="1"/>
  <c r="V382" i="6"/>
  <c r="N382" i="6"/>
  <c r="F382" i="6"/>
  <c r="AC382" i="6"/>
  <c r="U382" i="6"/>
  <c r="M382" i="6"/>
  <c r="E382" i="6"/>
  <c r="AJ382" i="6"/>
  <c r="AB382" i="6"/>
  <c r="T382" i="6"/>
  <c r="L382" i="6"/>
  <c r="AI382" i="6"/>
  <c r="AA382" i="6"/>
  <c r="S382" i="6"/>
  <c r="K382" i="6"/>
  <c r="AH382" i="6"/>
  <c r="Z382" i="6"/>
  <c r="R382" i="6"/>
  <c r="J382" i="6"/>
  <c r="AG382" i="6"/>
  <c r="Y382" i="6"/>
  <c r="Q382" i="6"/>
  <c r="I382" i="6"/>
  <c r="AF382" i="6"/>
  <c r="X382" i="6"/>
  <c r="P382" i="6"/>
  <c r="H382" i="6"/>
  <c r="W382" i="6"/>
  <c r="O382" i="6"/>
  <c r="G382" i="6"/>
  <c r="AE382" i="6"/>
  <c r="X381" i="1"/>
  <c r="C383" i="6" s="1"/>
  <c r="W381" i="1"/>
  <c r="B383" i="6" s="1"/>
  <c r="V381" i="1"/>
  <c r="A383" i="6" s="1"/>
  <c r="D382" i="6"/>
  <c r="U382" i="1"/>
  <c r="T383" i="1"/>
  <c r="AD383" i="6" l="1"/>
  <c r="V383" i="6"/>
  <c r="N383" i="6"/>
  <c r="F383" i="6"/>
  <c r="AC383" i="6"/>
  <c r="U383" i="6"/>
  <c r="M383" i="6"/>
  <c r="E383" i="6"/>
  <c r="AJ383" i="6"/>
  <c r="AB383" i="6"/>
  <c r="T383" i="6"/>
  <c r="L383" i="6"/>
  <c r="AI383" i="6"/>
  <c r="AA383" i="6"/>
  <c r="S383" i="6"/>
  <c r="K383" i="6"/>
  <c r="AH383" i="6"/>
  <c r="Z383" i="6"/>
  <c r="R383" i="6"/>
  <c r="J383" i="6"/>
  <c r="AG383" i="6"/>
  <c r="Y383" i="6"/>
  <c r="Q383" i="6"/>
  <c r="I383" i="6"/>
  <c r="AF383" i="6"/>
  <c r="X383" i="6"/>
  <c r="P383" i="6"/>
  <c r="H383" i="6"/>
  <c r="AE383" i="6"/>
  <c r="W383" i="6"/>
  <c r="O383" i="6"/>
  <c r="G383" i="6"/>
  <c r="X382" i="1"/>
  <c r="C384" i="6" s="1"/>
  <c r="W382" i="1"/>
  <c r="B384" i="6" s="1"/>
  <c r="V382" i="1"/>
  <c r="A384" i="6" s="1"/>
  <c r="U383" i="1"/>
  <c r="T384" i="1"/>
  <c r="D383" i="6"/>
  <c r="AD384" i="6" l="1"/>
  <c r="V384" i="6"/>
  <c r="N384" i="6"/>
  <c r="F384" i="6"/>
  <c r="AC384" i="6"/>
  <c r="U384" i="6"/>
  <c r="M384" i="6"/>
  <c r="E384" i="6"/>
  <c r="AJ384" i="6"/>
  <c r="AB384" i="6"/>
  <c r="T384" i="6"/>
  <c r="L384" i="6"/>
  <c r="AI384" i="6"/>
  <c r="AA384" i="6"/>
  <c r="S384" i="6"/>
  <c r="K384" i="6"/>
  <c r="AH384" i="6"/>
  <c r="Z384" i="6"/>
  <c r="R384" i="6"/>
  <c r="J384" i="6"/>
  <c r="AG384" i="6"/>
  <c r="Y384" i="6"/>
  <c r="Q384" i="6"/>
  <c r="I384" i="6"/>
  <c r="AF384" i="6"/>
  <c r="X384" i="6"/>
  <c r="P384" i="6"/>
  <c r="H384" i="6"/>
  <c r="W384" i="6"/>
  <c r="O384" i="6"/>
  <c r="G384" i="6"/>
  <c r="AE384" i="6"/>
  <c r="X383" i="1"/>
  <c r="C385" i="6" s="1"/>
  <c r="W383" i="1"/>
  <c r="B385" i="6" s="1"/>
  <c r="V383" i="1"/>
  <c r="A385" i="6" s="1"/>
  <c r="U384" i="1"/>
  <c r="T385" i="1"/>
  <c r="D384" i="6"/>
  <c r="AD385" i="6" l="1"/>
  <c r="V385" i="6"/>
  <c r="N385" i="6"/>
  <c r="F385" i="6"/>
  <c r="AC385" i="6"/>
  <c r="U385" i="6"/>
  <c r="M385" i="6"/>
  <c r="E385" i="6"/>
  <c r="AJ385" i="6"/>
  <c r="AB385" i="6"/>
  <c r="T385" i="6"/>
  <c r="L385" i="6"/>
  <c r="AI385" i="6"/>
  <c r="AA385" i="6"/>
  <c r="S385" i="6"/>
  <c r="K385" i="6"/>
  <c r="AH385" i="6"/>
  <c r="Z385" i="6"/>
  <c r="R385" i="6"/>
  <c r="J385" i="6"/>
  <c r="AG385" i="6"/>
  <c r="Y385" i="6"/>
  <c r="Q385" i="6"/>
  <c r="I385" i="6"/>
  <c r="AF385" i="6"/>
  <c r="X385" i="6"/>
  <c r="P385" i="6"/>
  <c r="H385" i="6"/>
  <c r="AE385" i="6"/>
  <c r="W385" i="6"/>
  <c r="O385" i="6"/>
  <c r="G385" i="6"/>
  <c r="X384" i="1"/>
  <c r="C386" i="6" s="1"/>
  <c r="V384" i="1"/>
  <c r="A386" i="6" s="1"/>
  <c r="W384" i="1"/>
  <c r="B386" i="6" s="1"/>
  <c r="T386" i="1"/>
  <c r="U385" i="1"/>
  <c r="D385" i="6"/>
  <c r="AD386" i="6" l="1"/>
  <c r="V386" i="6"/>
  <c r="N386" i="6"/>
  <c r="F386" i="6"/>
  <c r="AC386" i="6"/>
  <c r="U386" i="6"/>
  <c r="M386" i="6"/>
  <c r="E386" i="6"/>
  <c r="AJ386" i="6"/>
  <c r="AB386" i="6"/>
  <c r="T386" i="6"/>
  <c r="L386" i="6"/>
  <c r="AI386" i="6"/>
  <c r="AA386" i="6"/>
  <c r="S386" i="6"/>
  <c r="K386" i="6"/>
  <c r="AH386" i="6"/>
  <c r="Z386" i="6"/>
  <c r="R386" i="6"/>
  <c r="J386" i="6"/>
  <c r="AG386" i="6"/>
  <c r="Y386" i="6"/>
  <c r="Q386" i="6"/>
  <c r="I386" i="6"/>
  <c r="AF386" i="6"/>
  <c r="X386" i="6"/>
  <c r="P386" i="6"/>
  <c r="H386" i="6"/>
  <c r="W386" i="6"/>
  <c r="O386" i="6"/>
  <c r="G386" i="6"/>
  <c r="AE386" i="6"/>
  <c r="X385" i="1"/>
  <c r="C387" i="6" s="1"/>
  <c r="W385" i="1"/>
  <c r="B387" i="6" s="1"/>
  <c r="V385" i="1"/>
  <c r="A387" i="6" s="1"/>
  <c r="D386" i="6"/>
  <c r="U386" i="1"/>
  <c r="T387" i="1"/>
  <c r="AD387" i="6" l="1"/>
  <c r="V387" i="6"/>
  <c r="N387" i="6"/>
  <c r="F387" i="6"/>
  <c r="AC387" i="6"/>
  <c r="U387" i="6"/>
  <c r="M387" i="6"/>
  <c r="E387" i="6"/>
  <c r="AJ387" i="6"/>
  <c r="AB387" i="6"/>
  <c r="T387" i="6"/>
  <c r="L387" i="6"/>
  <c r="AI387" i="6"/>
  <c r="AA387" i="6"/>
  <c r="S387" i="6"/>
  <c r="K387" i="6"/>
  <c r="AH387" i="6"/>
  <c r="Z387" i="6"/>
  <c r="R387" i="6"/>
  <c r="J387" i="6"/>
  <c r="AG387" i="6"/>
  <c r="Y387" i="6"/>
  <c r="Q387" i="6"/>
  <c r="I387" i="6"/>
  <c r="AF387" i="6"/>
  <c r="X387" i="6"/>
  <c r="P387" i="6"/>
  <c r="H387" i="6"/>
  <c r="AE387" i="6"/>
  <c r="W387" i="6"/>
  <c r="O387" i="6"/>
  <c r="G387" i="6"/>
  <c r="X386" i="1"/>
  <c r="C388" i="6" s="1"/>
  <c r="W386" i="1"/>
  <c r="B388" i="6" s="1"/>
  <c r="V386" i="1"/>
  <c r="A388" i="6" s="1"/>
  <c r="U387" i="1"/>
  <c r="T388" i="1"/>
  <c r="D387" i="6"/>
  <c r="AD388" i="6" l="1"/>
  <c r="V388" i="6"/>
  <c r="N388" i="6"/>
  <c r="F388" i="6"/>
  <c r="AC388" i="6"/>
  <c r="U388" i="6"/>
  <c r="M388" i="6"/>
  <c r="E388" i="6"/>
  <c r="AJ388" i="6"/>
  <c r="AB388" i="6"/>
  <c r="T388" i="6"/>
  <c r="L388" i="6"/>
  <c r="AI388" i="6"/>
  <c r="AA388" i="6"/>
  <c r="S388" i="6"/>
  <c r="K388" i="6"/>
  <c r="AH388" i="6"/>
  <c r="Z388" i="6"/>
  <c r="R388" i="6"/>
  <c r="J388" i="6"/>
  <c r="AG388" i="6"/>
  <c r="Y388" i="6"/>
  <c r="Q388" i="6"/>
  <c r="I388" i="6"/>
  <c r="AF388" i="6"/>
  <c r="X388" i="6"/>
  <c r="P388" i="6"/>
  <c r="H388" i="6"/>
  <c r="W388" i="6"/>
  <c r="O388" i="6"/>
  <c r="G388" i="6"/>
  <c r="AE388" i="6"/>
  <c r="X387" i="1"/>
  <c r="C389" i="6" s="1"/>
  <c r="W387" i="1"/>
  <c r="B389" i="6" s="1"/>
  <c r="V387" i="1"/>
  <c r="A389" i="6" s="1"/>
  <c r="T389" i="1"/>
  <c r="U388" i="1"/>
  <c r="D388" i="6"/>
  <c r="AD389" i="6" l="1"/>
  <c r="V389" i="6"/>
  <c r="N389" i="6"/>
  <c r="F389" i="6"/>
  <c r="AC389" i="6"/>
  <c r="U389" i="6"/>
  <c r="M389" i="6"/>
  <c r="E389" i="6"/>
  <c r="AJ389" i="6"/>
  <c r="AB389" i="6"/>
  <c r="T389" i="6"/>
  <c r="L389" i="6"/>
  <c r="AI389" i="6"/>
  <c r="AA389" i="6"/>
  <c r="S389" i="6"/>
  <c r="K389" i="6"/>
  <c r="AH389" i="6"/>
  <c r="Z389" i="6"/>
  <c r="R389" i="6"/>
  <c r="J389" i="6"/>
  <c r="AG389" i="6"/>
  <c r="Y389" i="6"/>
  <c r="Q389" i="6"/>
  <c r="I389" i="6"/>
  <c r="AF389" i="6"/>
  <c r="X389" i="6"/>
  <c r="P389" i="6"/>
  <c r="H389" i="6"/>
  <c r="AE389" i="6"/>
  <c r="W389" i="6"/>
  <c r="O389" i="6"/>
  <c r="G389" i="6"/>
  <c r="X388" i="1"/>
  <c r="C390" i="6" s="1"/>
  <c r="V388" i="1"/>
  <c r="A390" i="6" s="1"/>
  <c r="W388" i="1"/>
  <c r="B390" i="6" s="1"/>
  <c r="D389" i="6"/>
  <c r="U389" i="1"/>
  <c r="T390" i="1"/>
  <c r="AD390" i="6" l="1"/>
  <c r="V390" i="6"/>
  <c r="N390" i="6"/>
  <c r="F390" i="6"/>
  <c r="AC390" i="6"/>
  <c r="U390" i="6"/>
  <c r="M390" i="6"/>
  <c r="E390" i="6"/>
  <c r="AJ390" i="6"/>
  <c r="AB390" i="6"/>
  <c r="T390" i="6"/>
  <c r="L390" i="6"/>
  <c r="AI390" i="6"/>
  <c r="AA390" i="6"/>
  <c r="S390" i="6"/>
  <c r="K390" i="6"/>
  <c r="AH390" i="6"/>
  <c r="Z390" i="6"/>
  <c r="R390" i="6"/>
  <c r="J390" i="6"/>
  <c r="AG390" i="6"/>
  <c r="Y390" i="6"/>
  <c r="Q390" i="6"/>
  <c r="I390" i="6"/>
  <c r="AF390" i="6"/>
  <c r="X390" i="6"/>
  <c r="P390" i="6"/>
  <c r="H390" i="6"/>
  <c r="W390" i="6"/>
  <c r="O390" i="6"/>
  <c r="G390" i="6"/>
  <c r="AE390" i="6"/>
  <c r="X389" i="1"/>
  <c r="C391" i="6" s="1"/>
  <c r="W389" i="1"/>
  <c r="B391" i="6" s="1"/>
  <c r="V389" i="1"/>
  <c r="A391" i="6" s="1"/>
  <c r="T391" i="1"/>
  <c r="U390" i="1"/>
  <c r="D390" i="6"/>
  <c r="AD391" i="6" l="1"/>
  <c r="V391" i="6"/>
  <c r="N391" i="6"/>
  <c r="F391" i="6"/>
  <c r="AC391" i="6"/>
  <c r="U391" i="6"/>
  <c r="M391" i="6"/>
  <c r="E391" i="6"/>
  <c r="AJ391" i="6"/>
  <c r="AB391" i="6"/>
  <c r="T391" i="6"/>
  <c r="L391" i="6"/>
  <c r="AI391" i="6"/>
  <c r="AA391" i="6"/>
  <c r="S391" i="6"/>
  <c r="K391" i="6"/>
  <c r="AH391" i="6"/>
  <c r="Z391" i="6"/>
  <c r="R391" i="6"/>
  <c r="J391" i="6"/>
  <c r="AG391" i="6"/>
  <c r="Y391" i="6"/>
  <c r="Q391" i="6"/>
  <c r="I391" i="6"/>
  <c r="AF391" i="6"/>
  <c r="X391" i="6"/>
  <c r="P391" i="6"/>
  <c r="H391" i="6"/>
  <c r="AE391" i="6"/>
  <c r="W391" i="6"/>
  <c r="O391" i="6"/>
  <c r="G391" i="6"/>
  <c r="X390" i="1"/>
  <c r="C392" i="6" s="1"/>
  <c r="W390" i="1"/>
  <c r="B392" i="6" s="1"/>
  <c r="V390" i="1"/>
  <c r="A392" i="6" s="1"/>
  <c r="T392" i="1"/>
  <c r="U391" i="1"/>
  <c r="D391" i="6"/>
  <c r="AD392" i="6" l="1"/>
  <c r="V392" i="6"/>
  <c r="N392" i="6"/>
  <c r="F392" i="6"/>
  <c r="AC392" i="6"/>
  <c r="U392" i="6"/>
  <c r="M392" i="6"/>
  <c r="E392" i="6"/>
  <c r="AJ392" i="6"/>
  <c r="AB392" i="6"/>
  <c r="T392" i="6"/>
  <c r="L392" i="6"/>
  <c r="AI392" i="6"/>
  <c r="AA392" i="6"/>
  <c r="S392" i="6"/>
  <c r="K392" i="6"/>
  <c r="AH392" i="6"/>
  <c r="Z392" i="6"/>
  <c r="R392" i="6"/>
  <c r="J392" i="6"/>
  <c r="AG392" i="6"/>
  <c r="Y392" i="6"/>
  <c r="Q392" i="6"/>
  <c r="I392" i="6"/>
  <c r="AF392" i="6"/>
  <c r="X392" i="6"/>
  <c r="P392" i="6"/>
  <c r="H392" i="6"/>
  <c r="W392" i="6"/>
  <c r="O392" i="6"/>
  <c r="G392" i="6"/>
  <c r="AE392" i="6"/>
  <c r="X391" i="1"/>
  <c r="C393" i="6" s="1"/>
  <c r="W391" i="1"/>
  <c r="B393" i="6" s="1"/>
  <c r="V391" i="1"/>
  <c r="A393" i="6" s="1"/>
  <c r="U392" i="1"/>
  <c r="T393" i="1"/>
  <c r="D392" i="6"/>
  <c r="AD393" i="6" l="1"/>
  <c r="V393" i="6"/>
  <c r="N393" i="6"/>
  <c r="F393" i="6"/>
  <c r="AC393" i="6"/>
  <c r="U393" i="6"/>
  <c r="M393" i="6"/>
  <c r="E393" i="6"/>
  <c r="AJ393" i="6"/>
  <c r="AB393" i="6"/>
  <c r="T393" i="6"/>
  <c r="L393" i="6"/>
  <c r="AI393" i="6"/>
  <c r="AA393" i="6"/>
  <c r="S393" i="6"/>
  <c r="K393" i="6"/>
  <c r="AH393" i="6"/>
  <c r="Z393" i="6"/>
  <c r="R393" i="6"/>
  <c r="J393" i="6"/>
  <c r="AG393" i="6"/>
  <c r="Y393" i="6"/>
  <c r="Q393" i="6"/>
  <c r="I393" i="6"/>
  <c r="AF393" i="6"/>
  <c r="X393" i="6"/>
  <c r="P393" i="6"/>
  <c r="H393" i="6"/>
  <c r="AE393" i="6"/>
  <c r="W393" i="6"/>
  <c r="O393" i="6"/>
  <c r="G393" i="6"/>
  <c r="X392" i="1"/>
  <c r="C394" i="6" s="1"/>
  <c r="W392" i="1"/>
  <c r="B394" i="6" s="1"/>
  <c r="V392" i="1"/>
  <c r="A394" i="6" s="1"/>
  <c r="T394" i="1"/>
  <c r="U393" i="1"/>
  <c r="D393" i="6"/>
  <c r="AD394" i="6" l="1"/>
  <c r="V394" i="6"/>
  <c r="N394" i="6"/>
  <c r="F394" i="6"/>
  <c r="AC394" i="6"/>
  <c r="U394" i="6"/>
  <c r="M394" i="6"/>
  <c r="E394" i="6"/>
  <c r="AJ394" i="6"/>
  <c r="AB394" i="6"/>
  <c r="T394" i="6"/>
  <c r="L394" i="6"/>
  <c r="AI394" i="6"/>
  <c r="AA394" i="6"/>
  <c r="S394" i="6"/>
  <c r="K394" i="6"/>
  <c r="AH394" i="6"/>
  <c r="Z394" i="6"/>
  <c r="R394" i="6"/>
  <c r="J394" i="6"/>
  <c r="AG394" i="6"/>
  <c r="Y394" i="6"/>
  <c r="Q394" i="6"/>
  <c r="I394" i="6"/>
  <c r="AF394" i="6"/>
  <c r="X394" i="6"/>
  <c r="P394" i="6"/>
  <c r="H394" i="6"/>
  <c r="W394" i="6"/>
  <c r="O394" i="6"/>
  <c r="G394" i="6"/>
  <c r="AE394" i="6"/>
  <c r="X393" i="1"/>
  <c r="C395" i="6" s="1"/>
  <c r="W393" i="1"/>
  <c r="B395" i="6" s="1"/>
  <c r="V393" i="1"/>
  <c r="A395" i="6" s="1"/>
  <c r="D394" i="6"/>
  <c r="U394" i="1"/>
  <c r="T395" i="1"/>
  <c r="AD395" i="6" l="1"/>
  <c r="V395" i="6"/>
  <c r="N395" i="6"/>
  <c r="F395" i="6"/>
  <c r="AC395" i="6"/>
  <c r="U395" i="6"/>
  <c r="M395" i="6"/>
  <c r="E395" i="6"/>
  <c r="AJ395" i="6"/>
  <c r="AB395" i="6"/>
  <c r="T395" i="6"/>
  <c r="L395" i="6"/>
  <c r="AI395" i="6"/>
  <c r="AA395" i="6"/>
  <c r="S395" i="6"/>
  <c r="K395" i="6"/>
  <c r="AH395" i="6"/>
  <c r="Z395" i="6"/>
  <c r="R395" i="6"/>
  <c r="J395" i="6"/>
  <c r="AG395" i="6"/>
  <c r="Y395" i="6"/>
  <c r="Q395" i="6"/>
  <c r="I395" i="6"/>
  <c r="AF395" i="6"/>
  <c r="X395" i="6"/>
  <c r="P395" i="6"/>
  <c r="H395" i="6"/>
  <c r="AE395" i="6"/>
  <c r="W395" i="6"/>
  <c r="O395" i="6"/>
  <c r="G395" i="6"/>
  <c r="W394" i="1"/>
  <c r="B396" i="6" s="1"/>
  <c r="X394" i="1"/>
  <c r="C396" i="6" s="1"/>
  <c r="V394" i="1"/>
  <c r="A396" i="6" s="1"/>
  <c r="U395" i="1"/>
  <c r="T396" i="1"/>
  <c r="D395" i="6"/>
  <c r="AG396" i="6" l="1"/>
  <c r="AE396" i="6"/>
  <c r="AJ396" i="6"/>
  <c r="AD396" i="6"/>
  <c r="V396" i="6"/>
  <c r="N396" i="6"/>
  <c r="F396" i="6"/>
  <c r="AC396" i="6"/>
  <c r="U396" i="6"/>
  <c r="M396" i="6"/>
  <c r="E396" i="6"/>
  <c r="AB396" i="6"/>
  <c r="T396" i="6"/>
  <c r="L396" i="6"/>
  <c r="AA396" i="6"/>
  <c r="S396" i="6"/>
  <c r="K396" i="6"/>
  <c r="Z396" i="6"/>
  <c r="R396" i="6"/>
  <c r="J396" i="6"/>
  <c r="AI396" i="6"/>
  <c r="Y396" i="6"/>
  <c r="Q396" i="6"/>
  <c r="I396" i="6"/>
  <c r="AH396" i="6"/>
  <c r="X396" i="6"/>
  <c r="P396" i="6"/>
  <c r="H396" i="6"/>
  <c r="W396" i="6"/>
  <c r="O396" i="6"/>
  <c r="G396" i="6"/>
  <c r="AF396" i="6"/>
  <c r="X395" i="1"/>
  <c r="C397" i="6" s="1"/>
  <c r="W395" i="1"/>
  <c r="B397" i="6" s="1"/>
  <c r="V395" i="1"/>
  <c r="A397" i="6" s="1"/>
  <c r="D396" i="6"/>
  <c r="U396" i="1"/>
  <c r="T397" i="1"/>
  <c r="AG397" i="6" l="1"/>
  <c r="Y397" i="6"/>
  <c r="Q397" i="6"/>
  <c r="I397" i="6"/>
  <c r="AE397" i="6"/>
  <c r="W397" i="6"/>
  <c r="O397" i="6"/>
  <c r="G397" i="6"/>
  <c r="AD397" i="6"/>
  <c r="V397" i="6"/>
  <c r="N397" i="6"/>
  <c r="F397" i="6"/>
  <c r="AJ397" i="6"/>
  <c r="AB397" i="6"/>
  <c r="T397" i="6"/>
  <c r="L397" i="6"/>
  <c r="AI397" i="6"/>
  <c r="AA397" i="6"/>
  <c r="S397" i="6"/>
  <c r="K397" i="6"/>
  <c r="P397" i="6"/>
  <c r="AH397" i="6"/>
  <c r="M397" i="6"/>
  <c r="AF397" i="6"/>
  <c r="J397" i="6"/>
  <c r="AC397" i="6"/>
  <c r="H397" i="6"/>
  <c r="Z397" i="6"/>
  <c r="E397" i="6"/>
  <c r="X397" i="6"/>
  <c r="U397" i="6"/>
  <c r="R397" i="6"/>
  <c r="X396" i="1"/>
  <c r="C398" i="6" s="1"/>
  <c r="V396" i="1"/>
  <c r="A398" i="6" s="1"/>
  <c r="W396" i="1"/>
  <c r="B398" i="6" s="1"/>
  <c r="D397" i="6"/>
  <c r="U397" i="1"/>
  <c r="T398" i="1"/>
  <c r="AG398" i="6" l="1"/>
  <c r="Y398" i="6"/>
  <c r="Q398" i="6"/>
  <c r="I398" i="6"/>
  <c r="AE398" i="6"/>
  <c r="W398" i="6"/>
  <c r="O398" i="6"/>
  <c r="G398" i="6"/>
  <c r="AD398" i="6"/>
  <c r="V398" i="6"/>
  <c r="N398" i="6"/>
  <c r="F398" i="6"/>
  <c r="AJ398" i="6"/>
  <c r="AB398" i="6"/>
  <c r="T398" i="6"/>
  <c r="L398" i="6"/>
  <c r="AI398" i="6"/>
  <c r="AA398" i="6"/>
  <c r="S398" i="6"/>
  <c r="K398" i="6"/>
  <c r="Z398" i="6"/>
  <c r="E398" i="6"/>
  <c r="X398" i="6"/>
  <c r="U398" i="6"/>
  <c r="R398" i="6"/>
  <c r="P398" i="6"/>
  <c r="AH398" i="6"/>
  <c r="M398" i="6"/>
  <c r="AF398" i="6"/>
  <c r="J398" i="6"/>
  <c r="AC398" i="6"/>
  <c r="H398" i="6"/>
  <c r="X397" i="1"/>
  <c r="C399" i="6" s="1"/>
  <c r="W397" i="1"/>
  <c r="B399" i="6" s="1"/>
  <c r="V397" i="1"/>
  <c r="A399" i="6" s="1"/>
  <c r="T399" i="1"/>
  <c r="U398" i="1"/>
  <c r="D398" i="6"/>
  <c r="AG399" i="6" l="1"/>
  <c r="Y399" i="6"/>
  <c r="Q399" i="6"/>
  <c r="I399" i="6"/>
  <c r="AF399" i="6"/>
  <c r="X399" i="6"/>
  <c r="P399" i="6"/>
  <c r="AE399" i="6"/>
  <c r="W399" i="6"/>
  <c r="O399" i="6"/>
  <c r="G399" i="6"/>
  <c r="AD399" i="6"/>
  <c r="V399" i="6"/>
  <c r="N399" i="6"/>
  <c r="F399" i="6"/>
  <c r="AC399" i="6"/>
  <c r="U399" i="6"/>
  <c r="AJ399" i="6"/>
  <c r="AB399" i="6"/>
  <c r="T399" i="6"/>
  <c r="L399" i="6"/>
  <c r="AI399" i="6"/>
  <c r="AA399" i="6"/>
  <c r="S399" i="6"/>
  <c r="K399" i="6"/>
  <c r="R399" i="6"/>
  <c r="M399" i="6"/>
  <c r="J399" i="6"/>
  <c r="H399" i="6"/>
  <c r="E399" i="6"/>
  <c r="AH399" i="6"/>
  <c r="Z399" i="6"/>
  <c r="X398" i="1"/>
  <c r="C400" i="6" s="1"/>
  <c r="W398" i="1"/>
  <c r="B400" i="6" s="1"/>
  <c r="V398" i="1"/>
  <c r="A400" i="6" s="1"/>
  <c r="D399" i="6"/>
  <c r="U399" i="1"/>
  <c r="T400" i="1"/>
  <c r="AG400" i="6" l="1"/>
  <c r="Y400" i="6"/>
  <c r="Q400" i="6"/>
  <c r="I400" i="6"/>
  <c r="AF400" i="6"/>
  <c r="X400" i="6"/>
  <c r="P400" i="6"/>
  <c r="H400" i="6"/>
  <c r="AE400" i="6"/>
  <c r="W400" i="6"/>
  <c r="O400" i="6"/>
  <c r="G400" i="6"/>
  <c r="AD400" i="6"/>
  <c r="V400" i="6"/>
  <c r="N400" i="6"/>
  <c r="F400" i="6"/>
  <c r="AC400" i="6"/>
  <c r="U400" i="6"/>
  <c r="M400" i="6"/>
  <c r="E400" i="6"/>
  <c r="AJ400" i="6"/>
  <c r="AB400" i="6"/>
  <c r="T400" i="6"/>
  <c r="L400" i="6"/>
  <c r="AI400" i="6"/>
  <c r="AA400" i="6"/>
  <c r="S400" i="6"/>
  <c r="K400" i="6"/>
  <c r="AH400" i="6"/>
  <c r="Z400" i="6"/>
  <c r="R400" i="6"/>
  <c r="J400" i="6"/>
  <c r="X399" i="1"/>
  <c r="C401" i="6" s="1"/>
  <c r="W399" i="1"/>
  <c r="B401" i="6" s="1"/>
  <c r="V399" i="1"/>
  <c r="A401" i="6" s="1"/>
  <c r="T401" i="1"/>
  <c r="U400" i="1"/>
  <c r="D400" i="6"/>
  <c r="AG401" i="6" l="1"/>
  <c r="Y401" i="6"/>
  <c r="Q401" i="6"/>
  <c r="I401" i="6"/>
  <c r="AF401" i="6"/>
  <c r="X401" i="6"/>
  <c r="P401" i="6"/>
  <c r="H401" i="6"/>
  <c r="AE401" i="6"/>
  <c r="W401" i="6"/>
  <c r="O401" i="6"/>
  <c r="G401" i="6"/>
  <c r="AD401" i="6"/>
  <c r="V401" i="6"/>
  <c r="N401" i="6"/>
  <c r="F401" i="6"/>
  <c r="AC401" i="6"/>
  <c r="U401" i="6"/>
  <c r="M401" i="6"/>
  <c r="E401" i="6"/>
  <c r="AJ401" i="6"/>
  <c r="AB401" i="6"/>
  <c r="T401" i="6"/>
  <c r="L401" i="6"/>
  <c r="AI401" i="6"/>
  <c r="AA401" i="6"/>
  <c r="S401" i="6"/>
  <c r="K401" i="6"/>
  <c r="R401" i="6"/>
  <c r="J401" i="6"/>
  <c r="AH401" i="6"/>
  <c r="Z401" i="6"/>
  <c r="X400" i="1"/>
  <c r="C402" i="6" s="1"/>
  <c r="V400" i="1"/>
  <c r="A402" i="6" s="1"/>
  <c r="W400" i="1"/>
  <c r="B402" i="6" s="1"/>
  <c r="T402" i="1"/>
  <c r="U401" i="1"/>
  <c r="D401" i="6"/>
  <c r="AG402" i="6" l="1"/>
  <c r="Y402" i="6"/>
  <c r="Q402" i="6"/>
  <c r="I402" i="6"/>
  <c r="AF402" i="6"/>
  <c r="X402" i="6"/>
  <c r="P402" i="6"/>
  <c r="H402" i="6"/>
  <c r="AE402" i="6"/>
  <c r="W402" i="6"/>
  <c r="O402" i="6"/>
  <c r="G402" i="6"/>
  <c r="AD402" i="6"/>
  <c r="V402" i="6"/>
  <c r="N402" i="6"/>
  <c r="F402" i="6"/>
  <c r="AC402" i="6"/>
  <c r="U402" i="6"/>
  <c r="M402" i="6"/>
  <c r="E402" i="6"/>
  <c r="AJ402" i="6"/>
  <c r="AB402" i="6"/>
  <c r="T402" i="6"/>
  <c r="L402" i="6"/>
  <c r="AI402" i="6"/>
  <c r="AA402" i="6"/>
  <c r="S402" i="6"/>
  <c r="K402" i="6"/>
  <c r="AH402" i="6"/>
  <c r="Z402" i="6"/>
  <c r="R402" i="6"/>
  <c r="J402" i="6"/>
  <c r="X401" i="1"/>
  <c r="C403" i="6" s="1"/>
  <c r="W401" i="1"/>
  <c r="B403" i="6" s="1"/>
  <c r="V401" i="1"/>
  <c r="A403" i="6" s="1"/>
  <c r="U402" i="1"/>
  <c r="T403" i="1"/>
  <c r="D402" i="6"/>
  <c r="AG403" i="6" l="1"/>
  <c r="Y403" i="6"/>
  <c r="Q403" i="6"/>
  <c r="I403" i="6"/>
  <c r="AF403" i="6"/>
  <c r="X403" i="6"/>
  <c r="P403" i="6"/>
  <c r="H403" i="6"/>
  <c r="AE403" i="6"/>
  <c r="W403" i="6"/>
  <c r="O403" i="6"/>
  <c r="G403" i="6"/>
  <c r="AD403" i="6"/>
  <c r="V403" i="6"/>
  <c r="N403" i="6"/>
  <c r="F403" i="6"/>
  <c r="AC403" i="6"/>
  <c r="U403" i="6"/>
  <c r="M403" i="6"/>
  <c r="E403" i="6"/>
  <c r="AJ403" i="6"/>
  <c r="AB403" i="6"/>
  <c r="T403" i="6"/>
  <c r="L403" i="6"/>
  <c r="AI403" i="6"/>
  <c r="AA403" i="6"/>
  <c r="S403" i="6"/>
  <c r="K403" i="6"/>
  <c r="R403" i="6"/>
  <c r="J403" i="6"/>
  <c r="AH403" i="6"/>
  <c r="Z403" i="6"/>
  <c r="X402" i="1"/>
  <c r="C404" i="6" s="1"/>
  <c r="W402" i="1"/>
  <c r="B404" i="6" s="1"/>
  <c r="V402" i="1"/>
  <c r="A404" i="6" s="1"/>
  <c r="T404" i="1"/>
  <c r="U403" i="1"/>
  <c r="D403" i="6"/>
  <c r="AG404" i="6" l="1"/>
  <c r="Y404" i="6"/>
  <c r="Q404" i="6"/>
  <c r="I404" i="6"/>
  <c r="AF404" i="6"/>
  <c r="X404" i="6"/>
  <c r="P404" i="6"/>
  <c r="H404" i="6"/>
  <c r="AE404" i="6"/>
  <c r="W404" i="6"/>
  <c r="O404" i="6"/>
  <c r="G404" i="6"/>
  <c r="AD404" i="6"/>
  <c r="V404" i="6"/>
  <c r="N404" i="6"/>
  <c r="F404" i="6"/>
  <c r="AC404" i="6"/>
  <c r="U404" i="6"/>
  <c r="M404" i="6"/>
  <c r="E404" i="6"/>
  <c r="AJ404" i="6"/>
  <c r="AB404" i="6"/>
  <c r="T404" i="6"/>
  <c r="L404" i="6"/>
  <c r="AI404" i="6"/>
  <c r="AA404" i="6"/>
  <c r="S404" i="6"/>
  <c r="K404" i="6"/>
  <c r="AH404" i="6"/>
  <c r="Z404" i="6"/>
  <c r="R404" i="6"/>
  <c r="J404" i="6"/>
  <c r="X403" i="1"/>
  <c r="C405" i="6" s="1"/>
  <c r="W403" i="1"/>
  <c r="B405" i="6" s="1"/>
  <c r="V403" i="1"/>
  <c r="A405" i="6" s="1"/>
  <c r="D404" i="6"/>
  <c r="U404" i="1"/>
  <c r="T405" i="1"/>
  <c r="AG405" i="6" l="1"/>
  <c r="Y405" i="6"/>
  <c r="Q405" i="6"/>
  <c r="I405" i="6"/>
  <c r="AF405" i="6"/>
  <c r="X405" i="6"/>
  <c r="P405" i="6"/>
  <c r="H405" i="6"/>
  <c r="AE405" i="6"/>
  <c r="W405" i="6"/>
  <c r="O405" i="6"/>
  <c r="G405" i="6"/>
  <c r="AD405" i="6"/>
  <c r="V405" i="6"/>
  <c r="N405" i="6"/>
  <c r="F405" i="6"/>
  <c r="AC405" i="6"/>
  <c r="U405" i="6"/>
  <c r="M405" i="6"/>
  <c r="E405" i="6"/>
  <c r="AJ405" i="6"/>
  <c r="AB405" i="6"/>
  <c r="T405" i="6"/>
  <c r="L405" i="6"/>
  <c r="AI405" i="6"/>
  <c r="AA405" i="6"/>
  <c r="S405" i="6"/>
  <c r="K405" i="6"/>
  <c r="R405" i="6"/>
  <c r="J405" i="6"/>
  <c r="AH405" i="6"/>
  <c r="Z405" i="6"/>
  <c r="X404" i="1"/>
  <c r="C406" i="6" s="1"/>
  <c r="V404" i="1"/>
  <c r="A406" i="6" s="1"/>
  <c r="W404" i="1"/>
  <c r="B406" i="6" s="1"/>
  <c r="U405" i="1"/>
  <c r="T406" i="1"/>
  <c r="D405" i="6"/>
  <c r="AG406" i="6" l="1"/>
  <c r="Y406" i="6"/>
  <c r="Q406" i="6"/>
  <c r="I406" i="6"/>
  <c r="AF406" i="6"/>
  <c r="X406" i="6"/>
  <c r="P406" i="6"/>
  <c r="H406" i="6"/>
  <c r="AE406" i="6"/>
  <c r="W406" i="6"/>
  <c r="O406" i="6"/>
  <c r="G406" i="6"/>
  <c r="AD406" i="6"/>
  <c r="V406" i="6"/>
  <c r="N406" i="6"/>
  <c r="F406" i="6"/>
  <c r="AC406" i="6"/>
  <c r="U406" i="6"/>
  <c r="M406" i="6"/>
  <c r="E406" i="6"/>
  <c r="AJ406" i="6"/>
  <c r="AB406" i="6"/>
  <c r="T406" i="6"/>
  <c r="L406" i="6"/>
  <c r="AI406" i="6"/>
  <c r="AA406" i="6"/>
  <c r="S406" i="6"/>
  <c r="K406" i="6"/>
  <c r="AH406" i="6"/>
  <c r="Z406" i="6"/>
  <c r="R406" i="6"/>
  <c r="J406" i="6"/>
  <c r="X405" i="1"/>
  <c r="C407" i="6" s="1"/>
  <c r="W405" i="1"/>
  <c r="B407" i="6" s="1"/>
  <c r="V405" i="1"/>
  <c r="A407" i="6" s="1"/>
  <c r="T407" i="1"/>
  <c r="U406" i="1"/>
  <c r="D406" i="6"/>
  <c r="AG407" i="6" l="1"/>
  <c r="Y407" i="6"/>
  <c r="Q407" i="6"/>
  <c r="I407" i="6"/>
  <c r="AF407" i="6"/>
  <c r="X407" i="6"/>
  <c r="P407" i="6"/>
  <c r="H407" i="6"/>
  <c r="AE407" i="6"/>
  <c r="W407" i="6"/>
  <c r="O407" i="6"/>
  <c r="G407" i="6"/>
  <c r="AD407" i="6"/>
  <c r="V407" i="6"/>
  <c r="N407" i="6"/>
  <c r="F407" i="6"/>
  <c r="AC407" i="6"/>
  <c r="U407" i="6"/>
  <c r="M407" i="6"/>
  <c r="E407" i="6"/>
  <c r="AJ407" i="6"/>
  <c r="AB407" i="6"/>
  <c r="T407" i="6"/>
  <c r="L407" i="6"/>
  <c r="AI407" i="6"/>
  <c r="AA407" i="6"/>
  <c r="S407" i="6"/>
  <c r="K407" i="6"/>
  <c r="R407" i="6"/>
  <c r="J407" i="6"/>
  <c r="AH407" i="6"/>
  <c r="Z407" i="6"/>
  <c r="X406" i="1"/>
  <c r="C408" i="6" s="1"/>
  <c r="W406" i="1"/>
  <c r="B408" i="6" s="1"/>
  <c r="V406" i="1"/>
  <c r="A408" i="6" s="1"/>
  <c r="D407" i="6"/>
  <c r="U407" i="1"/>
  <c r="T408" i="1"/>
  <c r="AG408" i="6" l="1"/>
  <c r="Y408" i="6"/>
  <c r="Q408" i="6"/>
  <c r="I408" i="6"/>
  <c r="AF408" i="6"/>
  <c r="X408" i="6"/>
  <c r="P408" i="6"/>
  <c r="H408" i="6"/>
  <c r="AE408" i="6"/>
  <c r="W408" i="6"/>
  <c r="O408" i="6"/>
  <c r="G408" i="6"/>
  <c r="AD408" i="6"/>
  <c r="V408" i="6"/>
  <c r="N408" i="6"/>
  <c r="F408" i="6"/>
  <c r="AC408" i="6"/>
  <c r="U408" i="6"/>
  <c r="M408" i="6"/>
  <c r="E408" i="6"/>
  <c r="AJ408" i="6"/>
  <c r="AB408" i="6"/>
  <c r="T408" i="6"/>
  <c r="L408" i="6"/>
  <c r="AI408" i="6"/>
  <c r="AA408" i="6"/>
  <c r="S408" i="6"/>
  <c r="K408" i="6"/>
  <c r="AH408" i="6"/>
  <c r="Z408" i="6"/>
  <c r="R408" i="6"/>
  <c r="J408" i="6"/>
  <c r="X407" i="1"/>
  <c r="C409" i="6" s="1"/>
  <c r="W407" i="1"/>
  <c r="B409" i="6" s="1"/>
  <c r="V407" i="1"/>
  <c r="A409" i="6" s="1"/>
  <c r="U408" i="1"/>
  <c r="T409" i="1"/>
  <c r="D408" i="6"/>
  <c r="AG409" i="6" l="1"/>
  <c r="Y409" i="6"/>
  <c r="Q409" i="6"/>
  <c r="I409" i="6"/>
  <c r="AF409" i="6"/>
  <c r="X409" i="6"/>
  <c r="P409" i="6"/>
  <c r="H409" i="6"/>
  <c r="AE409" i="6"/>
  <c r="W409" i="6"/>
  <c r="O409" i="6"/>
  <c r="G409" i="6"/>
  <c r="AD409" i="6"/>
  <c r="V409" i="6"/>
  <c r="N409" i="6"/>
  <c r="F409" i="6"/>
  <c r="AC409" i="6"/>
  <c r="U409" i="6"/>
  <c r="M409" i="6"/>
  <c r="E409" i="6"/>
  <c r="AJ409" i="6"/>
  <c r="AB409" i="6"/>
  <c r="T409" i="6"/>
  <c r="L409" i="6"/>
  <c r="AI409" i="6"/>
  <c r="AA409" i="6"/>
  <c r="S409" i="6"/>
  <c r="K409" i="6"/>
  <c r="R409" i="6"/>
  <c r="J409" i="6"/>
  <c r="AH409" i="6"/>
  <c r="Z409" i="6"/>
  <c r="X408" i="1"/>
  <c r="C410" i="6" s="1"/>
  <c r="W408" i="1"/>
  <c r="B410" i="6" s="1"/>
  <c r="V408" i="1"/>
  <c r="A410" i="6" s="1"/>
  <c r="U409" i="1"/>
  <c r="T410" i="1"/>
  <c r="D409" i="6"/>
  <c r="AG410" i="6" l="1"/>
  <c r="Y410" i="6"/>
  <c r="Q410" i="6"/>
  <c r="I410" i="6"/>
  <c r="AF410" i="6"/>
  <c r="X410" i="6"/>
  <c r="P410" i="6"/>
  <c r="H410" i="6"/>
  <c r="AE410" i="6"/>
  <c r="W410" i="6"/>
  <c r="O410" i="6"/>
  <c r="G410" i="6"/>
  <c r="AD410" i="6"/>
  <c r="V410" i="6"/>
  <c r="N410" i="6"/>
  <c r="F410" i="6"/>
  <c r="AC410" i="6"/>
  <c r="U410" i="6"/>
  <c r="M410" i="6"/>
  <c r="E410" i="6"/>
  <c r="AJ410" i="6"/>
  <c r="AB410" i="6"/>
  <c r="T410" i="6"/>
  <c r="L410" i="6"/>
  <c r="AI410" i="6"/>
  <c r="AA410" i="6"/>
  <c r="S410" i="6"/>
  <c r="K410" i="6"/>
  <c r="AH410" i="6"/>
  <c r="Z410" i="6"/>
  <c r="R410" i="6"/>
  <c r="J410" i="6"/>
  <c r="X409" i="1"/>
  <c r="C411" i="6" s="1"/>
  <c r="W409" i="1"/>
  <c r="B411" i="6" s="1"/>
  <c r="V409" i="1"/>
  <c r="A411" i="6" s="1"/>
  <c r="D410" i="6"/>
  <c r="T411" i="1"/>
  <c r="U410" i="1"/>
  <c r="AG411" i="6" l="1"/>
  <c r="Y411" i="6"/>
  <c r="Q411" i="6"/>
  <c r="I411" i="6"/>
  <c r="AF411" i="6"/>
  <c r="X411" i="6"/>
  <c r="P411" i="6"/>
  <c r="H411" i="6"/>
  <c r="AE411" i="6"/>
  <c r="W411" i="6"/>
  <c r="O411" i="6"/>
  <c r="G411" i="6"/>
  <c r="AD411" i="6"/>
  <c r="V411" i="6"/>
  <c r="N411" i="6"/>
  <c r="F411" i="6"/>
  <c r="AC411" i="6"/>
  <c r="U411" i="6"/>
  <c r="M411" i="6"/>
  <c r="E411" i="6"/>
  <c r="AJ411" i="6"/>
  <c r="AB411" i="6"/>
  <c r="T411" i="6"/>
  <c r="L411" i="6"/>
  <c r="AI411" i="6"/>
  <c r="AA411" i="6"/>
  <c r="S411" i="6"/>
  <c r="K411" i="6"/>
  <c r="R411" i="6"/>
  <c r="J411" i="6"/>
  <c r="AH411" i="6"/>
  <c r="Z411" i="6"/>
  <c r="W410" i="1"/>
  <c r="B412" i="6" s="1"/>
  <c r="V410" i="1"/>
  <c r="A412" i="6" s="1"/>
  <c r="X410" i="1"/>
  <c r="C412" i="6" s="1"/>
  <c r="U411" i="1"/>
  <c r="T412" i="1"/>
  <c r="D411" i="6"/>
  <c r="AG412" i="6" l="1"/>
  <c r="Y412" i="6"/>
  <c r="Q412" i="6"/>
  <c r="I412" i="6"/>
  <c r="AF412" i="6"/>
  <c r="X412" i="6"/>
  <c r="P412" i="6"/>
  <c r="H412" i="6"/>
  <c r="AE412" i="6"/>
  <c r="W412" i="6"/>
  <c r="O412" i="6"/>
  <c r="G412" i="6"/>
  <c r="AD412" i="6"/>
  <c r="V412" i="6"/>
  <c r="N412" i="6"/>
  <c r="F412" i="6"/>
  <c r="AC412" i="6"/>
  <c r="U412" i="6"/>
  <c r="M412" i="6"/>
  <c r="E412" i="6"/>
  <c r="AJ412" i="6"/>
  <c r="AB412" i="6"/>
  <c r="T412" i="6"/>
  <c r="L412" i="6"/>
  <c r="AI412" i="6"/>
  <c r="AA412" i="6"/>
  <c r="S412" i="6"/>
  <c r="K412" i="6"/>
  <c r="AH412" i="6"/>
  <c r="Z412" i="6"/>
  <c r="R412" i="6"/>
  <c r="J412" i="6"/>
  <c r="X411" i="1"/>
  <c r="C413" i="6" s="1"/>
  <c r="W411" i="1"/>
  <c r="B413" i="6" s="1"/>
  <c r="V411" i="1"/>
  <c r="A413" i="6" s="1"/>
  <c r="D412" i="6"/>
  <c r="T413" i="1"/>
  <c r="U412" i="1"/>
  <c r="AG413" i="6" l="1"/>
  <c r="Y413" i="6"/>
  <c r="Q413" i="6"/>
  <c r="I413" i="6"/>
  <c r="AF413" i="6"/>
  <c r="X413" i="6"/>
  <c r="P413" i="6"/>
  <c r="H413" i="6"/>
  <c r="AE413" i="6"/>
  <c r="W413" i="6"/>
  <c r="O413" i="6"/>
  <c r="G413" i="6"/>
  <c r="AD413" i="6"/>
  <c r="V413" i="6"/>
  <c r="N413" i="6"/>
  <c r="F413" i="6"/>
  <c r="AC413" i="6"/>
  <c r="U413" i="6"/>
  <c r="M413" i="6"/>
  <c r="E413" i="6"/>
  <c r="AJ413" i="6"/>
  <c r="AB413" i="6"/>
  <c r="T413" i="6"/>
  <c r="L413" i="6"/>
  <c r="AI413" i="6"/>
  <c r="AA413" i="6"/>
  <c r="S413" i="6"/>
  <c r="K413" i="6"/>
  <c r="R413" i="6"/>
  <c r="J413" i="6"/>
  <c r="AH413" i="6"/>
  <c r="Z413" i="6"/>
  <c r="X412" i="1"/>
  <c r="C414" i="6" s="1"/>
  <c r="V412" i="1"/>
  <c r="A414" i="6" s="1"/>
  <c r="W412" i="1"/>
  <c r="B414" i="6" s="1"/>
  <c r="U413" i="1"/>
  <c r="T414" i="1"/>
  <c r="D413" i="6"/>
  <c r="AG414" i="6" l="1"/>
  <c r="Y414" i="6"/>
  <c r="Q414" i="6"/>
  <c r="I414" i="6"/>
  <c r="AF414" i="6"/>
  <c r="X414" i="6"/>
  <c r="P414" i="6"/>
  <c r="H414" i="6"/>
  <c r="AE414" i="6"/>
  <c r="W414" i="6"/>
  <c r="O414" i="6"/>
  <c r="G414" i="6"/>
  <c r="AD414" i="6"/>
  <c r="V414" i="6"/>
  <c r="N414" i="6"/>
  <c r="F414" i="6"/>
  <c r="AC414" i="6"/>
  <c r="U414" i="6"/>
  <c r="M414" i="6"/>
  <c r="E414" i="6"/>
  <c r="AJ414" i="6"/>
  <c r="AB414" i="6"/>
  <c r="T414" i="6"/>
  <c r="L414" i="6"/>
  <c r="AI414" i="6"/>
  <c r="AA414" i="6"/>
  <c r="S414" i="6"/>
  <c r="K414" i="6"/>
  <c r="AH414" i="6"/>
  <c r="Z414" i="6"/>
  <c r="R414" i="6"/>
  <c r="J414" i="6"/>
  <c r="X413" i="1"/>
  <c r="C415" i="6" s="1"/>
  <c r="W413" i="1"/>
  <c r="B415" i="6" s="1"/>
  <c r="V413" i="1"/>
  <c r="A415" i="6" s="1"/>
  <c r="D414" i="6"/>
  <c r="U414" i="1"/>
  <c r="T415" i="1"/>
  <c r="AG415" i="6" l="1"/>
  <c r="Y415" i="6"/>
  <c r="Q415" i="6"/>
  <c r="I415" i="6"/>
  <c r="AF415" i="6"/>
  <c r="X415" i="6"/>
  <c r="P415" i="6"/>
  <c r="H415" i="6"/>
  <c r="AE415" i="6"/>
  <c r="W415" i="6"/>
  <c r="O415" i="6"/>
  <c r="G415" i="6"/>
  <c r="AD415" i="6"/>
  <c r="V415" i="6"/>
  <c r="N415" i="6"/>
  <c r="F415" i="6"/>
  <c r="AC415" i="6"/>
  <c r="U415" i="6"/>
  <c r="M415" i="6"/>
  <c r="E415" i="6"/>
  <c r="AJ415" i="6"/>
  <c r="AB415" i="6"/>
  <c r="T415" i="6"/>
  <c r="L415" i="6"/>
  <c r="AI415" i="6"/>
  <c r="AA415" i="6"/>
  <c r="S415" i="6"/>
  <c r="K415" i="6"/>
  <c r="R415" i="6"/>
  <c r="J415" i="6"/>
  <c r="AH415" i="6"/>
  <c r="Z415" i="6"/>
  <c r="X414" i="1"/>
  <c r="C416" i="6" s="1"/>
  <c r="W414" i="1"/>
  <c r="B416" i="6" s="1"/>
  <c r="V414" i="1"/>
  <c r="A416" i="6" s="1"/>
  <c r="D415" i="6"/>
  <c r="U415" i="1"/>
  <c r="T416" i="1"/>
  <c r="AG416" i="6" l="1"/>
  <c r="Y416" i="6"/>
  <c r="Q416" i="6"/>
  <c r="I416" i="6"/>
  <c r="AF416" i="6"/>
  <c r="X416" i="6"/>
  <c r="P416" i="6"/>
  <c r="H416" i="6"/>
  <c r="AE416" i="6"/>
  <c r="W416" i="6"/>
  <c r="O416" i="6"/>
  <c r="G416" i="6"/>
  <c r="AD416" i="6"/>
  <c r="V416" i="6"/>
  <c r="N416" i="6"/>
  <c r="F416" i="6"/>
  <c r="AC416" i="6"/>
  <c r="U416" i="6"/>
  <c r="M416" i="6"/>
  <c r="E416" i="6"/>
  <c r="AJ416" i="6"/>
  <c r="AB416" i="6"/>
  <c r="T416" i="6"/>
  <c r="L416" i="6"/>
  <c r="AI416" i="6"/>
  <c r="AA416" i="6"/>
  <c r="S416" i="6"/>
  <c r="K416" i="6"/>
  <c r="AH416" i="6"/>
  <c r="Z416" i="6"/>
  <c r="R416" i="6"/>
  <c r="J416" i="6"/>
  <c r="X415" i="1"/>
  <c r="C417" i="6" s="1"/>
  <c r="W415" i="1"/>
  <c r="B417" i="6" s="1"/>
  <c r="V415" i="1"/>
  <c r="A417" i="6" s="1"/>
  <c r="T417" i="1"/>
  <c r="U416" i="1"/>
  <c r="D416" i="6"/>
  <c r="AG417" i="6" l="1"/>
  <c r="Y417" i="6"/>
  <c r="Q417" i="6"/>
  <c r="I417" i="6"/>
  <c r="AF417" i="6"/>
  <c r="X417" i="6"/>
  <c r="P417" i="6"/>
  <c r="H417" i="6"/>
  <c r="AE417" i="6"/>
  <c r="W417" i="6"/>
  <c r="O417" i="6"/>
  <c r="G417" i="6"/>
  <c r="AD417" i="6"/>
  <c r="V417" i="6"/>
  <c r="N417" i="6"/>
  <c r="F417" i="6"/>
  <c r="AC417" i="6"/>
  <c r="U417" i="6"/>
  <c r="M417" i="6"/>
  <c r="E417" i="6"/>
  <c r="AJ417" i="6"/>
  <c r="AB417" i="6"/>
  <c r="T417" i="6"/>
  <c r="L417" i="6"/>
  <c r="AI417" i="6"/>
  <c r="AA417" i="6"/>
  <c r="S417" i="6"/>
  <c r="K417" i="6"/>
  <c r="R417" i="6"/>
  <c r="J417" i="6"/>
  <c r="AH417" i="6"/>
  <c r="Z417" i="6"/>
  <c r="X416" i="1"/>
  <c r="C418" i="6" s="1"/>
  <c r="V416" i="1"/>
  <c r="A418" i="6" s="1"/>
  <c r="W416" i="1"/>
  <c r="B418" i="6" s="1"/>
  <c r="D417" i="6"/>
  <c r="T418" i="1"/>
  <c r="U417" i="1"/>
  <c r="AG418" i="6" l="1"/>
  <c r="Y418" i="6"/>
  <c r="Q418" i="6"/>
  <c r="I418" i="6"/>
  <c r="AF418" i="6"/>
  <c r="X418" i="6"/>
  <c r="P418" i="6"/>
  <c r="H418" i="6"/>
  <c r="AE418" i="6"/>
  <c r="W418" i="6"/>
  <c r="O418" i="6"/>
  <c r="G418" i="6"/>
  <c r="AD418" i="6"/>
  <c r="V418" i="6"/>
  <c r="N418" i="6"/>
  <c r="F418" i="6"/>
  <c r="AC418" i="6"/>
  <c r="U418" i="6"/>
  <c r="M418" i="6"/>
  <c r="E418" i="6"/>
  <c r="AJ418" i="6"/>
  <c r="AB418" i="6"/>
  <c r="T418" i="6"/>
  <c r="L418" i="6"/>
  <c r="AI418" i="6"/>
  <c r="AA418" i="6"/>
  <c r="S418" i="6"/>
  <c r="K418" i="6"/>
  <c r="AH418" i="6"/>
  <c r="Z418" i="6"/>
  <c r="R418" i="6"/>
  <c r="J418" i="6"/>
  <c r="X417" i="1"/>
  <c r="C419" i="6" s="1"/>
  <c r="W417" i="1"/>
  <c r="B419" i="6" s="1"/>
  <c r="V417" i="1"/>
  <c r="A419" i="6" s="1"/>
  <c r="U418" i="1"/>
  <c r="T419" i="1"/>
  <c r="D418" i="6"/>
  <c r="AG419" i="6" l="1"/>
  <c r="Y419" i="6"/>
  <c r="Q419" i="6"/>
  <c r="I419" i="6"/>
  <c r="AF419" i="6"/>
  <c r="X419" i="6"/>
  <c r="P419" i="6"/>
  <c r="H419" i="6"/>
  <c r="AE419" i="6"/>
  <c r="W419" i="6"/>
  <c r="O419" i="6"/>
  <c r="G419" i="6"/>
  <c r="AD419" i="6"/>
  <c r="V419" i="6"/>
  <c r="N419" i="6"/>
  <c r="F419" i="6"/>
  <c r="AC419" i="6"/>
  <c r="U419" i="6"/>
  <c r="M419" i="6"/>
  <c r="E419" i="6"/>
  <c r="AJ419" i="6"/>
  <c r="AB419" i="6"/>
  <c r="T419" i="6"/>
  <c r="L419" i="6"/>
  <c r="AI419" i="6"/>
  <c r="AA419" i="6"/>
  <c r="S419" i="6"/>
  <c r="K419" i="6"/>
  <c r="R419" i="6"/>
  <c r="J419" i="6"/>
  <c r="AH419" i="6"/>
  <c r="Z419" i="6"/>
  <c r="X418" i="1"/>
  <c r="C420" i="6" s="1"/>
  <c r="W418" i="1"/>
  <c r="B420" i="6" s="1"/>
  <c r="V418" i="1"/>
  <c r="A420" i="6" s="1"/>
  <c r="U419" i="1"/>
  <c r="T420" i="1"/>
  <c r="D419" i="6"/>
  <c r="AG420" i="6" l="1"/>
  <c r="Y420" i="6"/>
  <c r="Q420" i="6"/>
  <c r="I420" i="6"/>
  <c r="AF420" i="6"/>
  <c r="X420" i="6"/>
  <c r="P420" i="6"/>
  <c r="H420" i="6"/>
  <c r="AE420" i="6"/>
  <c r="W420" i="6"/>
  <c r="O420" i="6"/>
  <c r="G420" i="6"/>
  <c r="AD420" i="6"/>
  <c r="V420" i="6"/>
  <c r="N420" i="6"/>
  <c r="F420" i="6"/>
  <c r="AC420" i="6"/>
  <c r="U420" i="6"/>
  <c r="M420" i="6"/>
  <c r="E420" i="6"/>
  <c r="AJ420" i="6"/>
  <c r="AB420" i="6"/>
  <c r="T420" i="6"/>
  <c r="L420" i="6"/>
  <c r="AI420" i="6"/>
  <c r="AA420" i="6"/>
  <c r="S420" i="6"/>
  <c r="K420" i="6"/>
  <c r="AH420" i="6"/>
  <c r="Z420" i="6"/>
  <c r="R420" i="6"/>
  <c r="J420" i="6"/>
  <c r="X419" i="1"/>
  <c r="C421" i="6" s="1"/>
  <c r="W419" i="1"/>
  <c r="B421" i="6" s="1"/>
  <c r="V419" i="1"/>
  <c r="A421" i="6" s="1"/>
  <c r="D420" i="6"/>
  <c r="U420" i="1"/>
  <c r="T421" i="1"/>
  <c r="AG421" i="6" l="1"/>
  <c r="Y421" i="6"/>
  <c r="Q421" i="6"/>
  <c r="I421" i="6"/>
  <c r="AF421" i="6"/>
  <c r="X421" i="6"/>
  <c r="P421" i="6"/>
  <c r="H421" i="6"/>
  <c r="AE421" i="6"/>
  <c r="W421" i="6"/>
  <c r="O421" i="6"/>
  <c r="G421" i="6"/>
  <c r="AD421" i="6"/>
  <c r="V421" i="6"/>
  <c r="N421" i="6"/>
  <c r="F421" i="6"/>
  <c r="AC421" i="6"/>
  <c r="U421" i="6"/>
  <c r="M421" i="6"/>
  <c r="E421" i="6"/>
  <c r="AJ421" i="6"/>
  <c r="AB421" i="6"/>
  <c r="T421" i="6"/>
  <c r="L421" i="6"/>
  <c r="AI421" i="6"/>
  <c r="AA421" i="6"/>
  <c r="S421" i="6"/>
  <c r="K421" i="6"/>
  <c r="R421" i="6"/>
  <c r="J421" i="6"/>
  <c r="AH421" i="6"/>
  <c r="Z421" i="6"/>
  <c r="X420" i="1"/>
  <c r="C422" i="6" s="1"/>
  <c r="V420" i="1"/>
  <c r="A422" i="6" s="1"/>
  <c r="W420" i="1"/>
  <c r="B422" i="6" s="1"/>
  <c r="D421" i="6"/>
  <c r="T422" i="1"/>
  <c r="U421" i="1"/>
  <c r="AG422" i="6" l="1"/>
  <c r="Y422" i="6"/>
  <c r="Q422" i="6"/>
  <c r="I422" i="6"/>
  <c r="AF422" i="6"/>
  <c r="X422" i="6"/>
  <c r="P422" i="6"/>
  <c r="H422" i="6"/>
  <c r="AE422" i="6"/>
  <c r="W422" i="6"/>
  <c r="O422" i="6"/>
  <c r="G422" i="6"/>
  <c r="AD422" i="6"/>
  <c r="V422" i="6"/>
  <c r="N422" i="6"/>
  <c r="F422" i="6"/>
  <c r="AC422" i="6"/>
  <c r="U422" i="6"/>
  <c r="M422" i="6"/>
  <c r="E422" i="6"/>
  <c r="AJ422" i="6"/>
  <c r="AB422" i="6"/>
  <c r="T422" i="6"/>
  <c r="L422" i="6"/>
  <c r="AI422" i="6"/>
  <c r="AA422" i="6"/>
  <c r="S422" i="6"/>
  <c r="K422" i="6"/>
  <c r="AH422" i="6"/>
  <c r="Z422" i="6"/>
  <c r="R422" i="6"/>
  <c r="J422" i="6"/>
  <c r="X421" i="1"/>
  <c r="C423" i="6" s="1"/>
  <c r="W421" i="1"/>
  <c r="B423" i="6" s="1"/>
  <c r="V421" i="1"/>
  <c r="A423" i="6" s="1"/>
  <c r="U422" i="1"/>
  <c r="T423" i="1"/>
  <c r="D422" i="6"/>
  <c r="AG423" i="6" l="1"/>
  <c r="Y423" i="6"/>
  <c r="Q423" i="6"/>
  <c r="I423" i="6"/>
  <c r="AF423" i="6"/>
  <c r="X423" i="6"/>
  <c r="P423" i="6"/>
  <c r="H423" i="6"/>
  <c r="AE423" i="6"/>
  <c r="W423" i="6"/>
  <c r="O423" i="6"/>
  <c r="G423" i="6"/>
  <c r="AD423" i="6"/>
  <c r="V423" i="6"/>
  <c r="N423" i="6"/>
  <c r="F423" i="6"/>
  <c r="AC423" i="6"/>
  <c r="U423" i="6"/>
  <c r="M423" i="6"/>
  <c r="E423" i="6"/>
  <c r="AJ423" i="6"/>
  <c r="AB423" i="6"/>
  <c r="T423" i="6"/>
  <c r="L423" i="6"/>
  <c r="AI423" i="6"/>
  <c r="AA423" i="6"/>
  <c r="S423" i="6"/>
  <c r="K423" i="6"/>
  <c r="R423" i="6"/>
  <c r="J423" i="6"/>
  <c r="AH423" i="6"/>
  <c r="Z423" i="6"/>
  <c r="X422" i="1"/>
  <c r="C424" i="6" s="1"/>
  <c r="W422" i="1"/>
  <c r="B424" i="6" s="1"/>
  <c r="V422" i="1"/>
  <c r="A424" i="6" s="1"/>
  <c r="T424" i="1"/>
  <c r="U423" i="1"/>
  <c r="D423" i="6"/>
  <c r="AG424" i="6" l="1"/>
  <c r="Y424" i="6"/>
  <c r="Q424" i="6"/>
  <c r="I424" i="6"/>
  <c r="AF424" i="6"/>
  <c r="X424" i="6"/>
  <c r="P424" i="6"/>
  <c r="H424" i="6"/>
  <c r="AE424" i="6"/>
  <c r="W424" i="6"/>
  <c r="O424" i="6"/>
  <c r="G424" i="6"/>
  <c r="AD424" i="6"/>
  <c r="V424" i="6"/>
  <c r="N424" i="6"/>
  <c r="F424" i="6"/>
  <c r="AC424" i="6"/>
  <c r="U424" i="6"/>
  <c r="M424" i="6"/>
  <c r="E424" i="6"/>
  <c r="AJ424" i="6"/>
  <c r="AB424" i="6"/>
  <c r="T424" i="6"/>
  <c r="L424" i="6"/>
  <c r="AI424" i="6"/>
  <c r="AA424" i="6"/>
  <c r="S424" i="6"/>
  <c r="K424" i="6"/>
  <c r="AH424" i="6"/>
  <c r="Z424" i="6"/>
  <c r="R424" i="6"/>
  <c r="J424" i="6"/>
  <c r="X423" i="1"/>
  <c r="C425" i="6" s="1"/>
  <c r="W423" i="1"/>
  <c r="B425" i="6" s="1"/>
  <c r="V423" i="1"/>
  <c r="A425" i="6" s="1"/>
  <c r="D424" i="6"/>
  <c r="U424" i="1"/>
  <c r="T425" i="1"/>
  <c r="AG425" i="6" l="1"/>
  <c r="Y425" i="6"/>
  <c r="Q425" i="6"/>
  <c r="I425" i="6"/>
  <c r="AF425" i="6"/>
  <c r="X425" i="6"/>
  <c r="P425" i="6"/>
  <c r="H425" i="6"/>
  <c r="AE425" i="6"/>
  <c r="W425" i="6"/>
  <c r="O425" i="6"/>
  <c r="G425" i="6"/>
  <c r="AD425" i="6"/>
  <c r="V425" i="6"/>
  <c r="N425" i="6"/>
  <c r="F425" i="6"/>
  <c r="AC425" i="6"/>
  <c r="U425" i="6"/>
  <c r="M425" i="6"/>
  <c r="E425" i="6"/>
  <c r="AJ425" i="6"/>
  <c r="AB425" i="6"/>
  <c r="T425" i="6"/>
  <c r="L425" i="6"/>
  <c r="AI425" i="6"/>
  <c r="AA425" i="6"/>
  <c r="S425" i="6"/>
  <c r="K425" i="6"/>
  <c r="R425" i="6"/>
  <c r="J425" i="6"/>
  <c r="AH425" i="6"/>
  <c r="Z425" i="6"/>
  <c r="X424" i="1"/>
  <c r="C426" i="6" s="1"/>
  <c r="W424" i="1"/>
  <c r="B426" i="6" s="1"/>
  <c r="V424" i="1"/>
  <c r="A426" i="6" s="1"/>
  <c r="T426" i="1"/>
  <c r="U425" i="1"/>
  <c r="D425" i="6"/>
  <c r="AG426" i="6" l="1"/>
  <c r="Y426" i="6"/>
  <c r="Q426" i="6"/>
  <c r="I426" i="6"/>
  <c r="AF426" i="6"/>
  <c r="X426" i="6"/>
  <c r="P426" i="6"/>
  <c r="H426" i="6"/>
  <c r="AE426" i="6"/>
  <c r="W426" i="6"/>
  <c r="O426" i="6"/>
  <c r="G426" i="6"/>
  <c r="AD426" i="6"/>
  <c r="V426" i="6"/>
  <c r="N426" i="6"/>
  <c r="F426" i="6"/>
  <c r="AC426" i="6"/>
  <c r="U426" i="6"/>
  <c r="M426" i="6"/>
  <c r="E426" i="6"/>
  <c r="AJ426" i="6"/>
  <c r="AB426" i="6"/>
  <c r="T426" i="6"/>
  <c r="L426" i="6"/>
  <c r="AI426" i="6"/>
  <c r="AA426" i="6"/>
  <c r="S426" i="6"/>
  <c r="K426" i="6"/>
  <c r="AH426" i="6"/>
  <c r="Z426" i="6"/>
  <c r="R426" i="6"/>
  <c r="J426" i="6"/>
  <c r="X425" i="1"/>
  <c r="C427" i="6" s="1"/>
  <c r="W425" i="1"/>
  <c r="B427" i="6" s="1"/>
  <c r="V425" i="1"/>
  <c r="A427" i="6" s="1"/>
  <c r="U426" i="1"/>
  <c r="T427" i="1"/>
  <c r="D426" i="6"/>
  <c r="AG427" i="6" l="1"/>
  <c r="Y427" i="6"/>
  <c r="Q427" i="6"/>
  <c r="I427" i="6"/>
  <c r="AF427" i="6"/>
  <c r="X427" i="6"/>
  <c r="P427" i="6"/>
  <c r="H427" i="6"/>
  <c r="AE427" i="6"/>
  <c r="W427" i="6"/>
  <c r="O427" i="6"/>
  <c r="G427" i="6"/>
  <c r="AD427" i="6"/>
  <c r="V427" i="6"/>
  <c r="N427" i="6"/>
  <c r="F427" i="6"/>
  <c r="AC427" i="6"/>
  <c r="U427" i="6"/>
  <c r="M427" i="6"/>
  <c r="E427" i="6"/>
  <c r="AJ427" i="6"/>
  <c r="AB427" i="6"/>
  <c r="T427" i="6"/>
  <c r="L427" i="6"/>
  <c r="AI427" i="6"/>
  <c r="AA427" i="6"/>
  <c r="S427" i="6"/>
  <c r="K427" i="6"/>
  <c r="R427" i="6"/>
  <c r="J427" i="6"/>
  <c r="AH427" i="6"/>
  <c r="Z427" i="6"/>
  <c r="X426" i="1"/>
  <c r="C428" i="6" s="1"/>
  <c r="W426" i="1"/>
  <c r="B428" i="6" s="1"/>
  <c r="V426" i="1"/>
  <c r="A428" i="6" s="1"/>
  <c r="T428" i="1"/>
  <c r="U427" i="1"/>
  <c r="D427" i="6"/>
  <c r="AG428" i="6" l="1"/>
  <c r="Y428" i="6"/>
  <c r="Q428" i="6"/>
  <c r="I428" i="6"/>
  <c r="AF428" i="6"/>
  <c r="X428" i="6"/>
  <c r="P428" i="6"/>
  <c r="H428" i="6"/>
  <c r="AE428" i="6"/>
  <c r="W428" i="6"/>
  <c r="O428" i="6"/>
  <c r="G428" i="6"/>
  <c r="AD428" i="6"/>
  <c r="V428" i="6"/>
  <c r="N428" i="6"/>
  <c r="F428" i="6"/>
  <c r="AC428" i="6"/>
  <c r="U428" i="6"/>
  <c r="M428" i="6"/>
  <c r="E428" i="6"/>
  <c r="AJ428" i="6"/>
  <c r="AB428" i="6"/>
  <c r="T428" i="6"/>
  <c r="L428" i="6"/>
  <c r="AI428" i="6"/>
  <c r="AA428" i="6"/>
  <c r="S428" i="6"/>
  <c r="K428" i="6"/>
  <c r="AH428" i="6"/>
  <c r="Z428" i="6"/>
  <c r="R428" i="6"/>
  <c r="J428" i="6"/>
  <c r="X427" i="1"/>
  <c r="C429" i="6" s="1"/>
  <c r="W427" i="1"/>
  <c r="B429" i="6" s="1"/>
  <c r="V427" i="1"/>
  <c r="A429" i="6" s="1"/>
  <c r="D428" i="6"/>
  <c r="U428" i="1"/>
  <c r="T429" i="1"/>
  <c r="AG429" i="6" l="1"/>
  <c r="Y429" i="6"/>
  <c r="Q429" i="6"/>
  <c r="I429" i="6"/>
  <c r="AF429" i="6"/>
  <c r="X429" i="6"/>
  <c r="P429" i="6"/>
  <c r="H429" i="6"/>
  <c r="AE429" i="6"/>
  <c r="W429" i="6"/>
  <c r="O429" i="6"/>
  <c r="G429" i="6"/>
  <c r="AD429" i="6"/>
  <c r="V429" i="6"/>
  <c r="N429" i="6"/>
  <c r="F429" i="6"/>
  <c r="AC429" i="6"/>
  <c r="U429" i="6"/>
  <c r="M429" i="6"/>
  <c r="E429" i="6"/>
  <c r="AJ429" i="6"/>
  <c r="AB429" i="6"/>
  <c r="T429" i="6"/>
  <c r="L429" i="6"/>
  <c r="AI429" i="6"/>
  <c r="AA429" i="6"/>
  <c r="S429" i="6"/>
  <c r="K429" i="6"/>
  <c r="R429" i="6"/>
  <c r="J429" i="6"/>
  <c r="AH429" i="6"/>
  <c r="Z429" i="6"/>
  <c r="X428" i="1"/>
  <c r="C430" i="6" s="1"/>
  <c r="V428" i="1"/>
  <c r="A430" i="6" s="1"/>
  <c r="W428" i="1"/>
  <c r="B430" i="6" s="1"/>
  <c r="T430" i="1"/>
  <c r="U429" i="1"/>
  <c r="D429" i="6"/>
  <c r="AG430" i="6" l="1"/>
  <c r="Y430" i="6"/>
  <c r="Q430" i="6"/>
  <c r="I430" i="6"/>
  <c r="AF430" i="6"/>
  <c r="X430" i="6"/>
  <c r="P430" i="6"/>
  <c r="H430" i="6"/>
  <c r="AE430" i="6"/>
  <c r="W430" i="6"/>
  <c r="O430" i="6"/>
  <c r="G430" i="6"/>
  <c r="AD430" i="6"/>
  <c r="V430" i="6"/>
  <c r="N430" i="6"/>
  <c r="F430" i="6"/>
  <c r="AC430" i="6"/>
  <c r="U430" i="6"/>
  <c r="M430" i="6"/>
  <c r="E430" i="6"/>
  <c r="AJ430" i="6"/>
  <c r="AB430" i="6"/>
  <c r="T430" i="6"/>
  <c r="L430" i="6"/>
  <c r="AI430" i="6"/>
  <c r="AA430" i="6"/>
  <c r="S430" i="6"/>
  <c r="K430" i="6"/>
  <c r="AH430" i="6"/>
  <c r="Z430" i="6"/>
  <c r="R430" i="6"/>
  <c r="J430" i="6"/>
  <c r="X429" i="1"/>
  <c r="C431" i="6" s="1"/>
  <c r="W429" i="1"/>
  <c r="B431" i="6" s="1"/>
  <c r="V429" i="1"/>
  <c r="A431" i="6" s="1"/>
  <c r="U430" i="1"/>
  <c r="T431" i="1"/>
  <c r="D430" i="6"/>
  <c r="AG431" i="6" l="1"/>
  <c r="Y431" i="6"/>
  <c r="Q431" i="6"/>
  <c r="I431" i="6"/>
  <c r="AF431" i="6"/>
  <c r="X431" i="6"/>
  <c r="P431" i="6"/>
  <c r="H431" i="6"/>
  <c r="AE431" i="6"/>
  <c r="W431" i="6"/>
  <c r="O431" i="6"/>
  <c r="G431" i="6"/>
  <c r="AD431" i="6"/>
  <c r="V431" i="6"/>
  <c r="N431" i="6"/>
  <c r="F431" i="6"/>
  <c r="AC431" i="6"/>
  <c r="U431" i="6"/>
  <c r="M431" i="6"/>
  <c r="E431" i="6"/>
  <c r="AJ431" i="6"/>
  <c r="AB431" i="6"/>
  <c r="T431" i="6"/>
  <c r="L431" i="6"/>
  <c r="AI431" i="6"/>
  <c r="AA431" i="6"/>
  <c r="S431" i="6"/>
  <c r="K431" i="6"/>
  <c r="R431" i="6"/>
  <c r="J431" i="6"/>
  <c r="AH431" i="6"/>
  <c r="Z431" i="6"/>
  <c r="X430" i="1"/>
  <c r="C432" i="6" s="1"/>
  <c r="W430" i="1"/>
  <c r="B432" i="6" s="1"/>
  <c r="V430" i="1"/>
  <c r="A432" i="6" s="1"/>
  <c r="U431" i="1"/>
  <c r="T432" i="1"/>
  <c r="D431" i="6"/>
  <c r="AG432" i="6" l="1"/>
  <c r="Y432" i="6"/>
  <c r="Q432" i="6"/>
  <c r="I432" i="6"/>
  <c r="AF432" i="6"/>
  <c r="X432" i="6"/>
  <c r="P432" i="6"/>
  <c r="H432" i="6"/>
  <c r="AE432" i="6"/>
  <c r="W432" i="6"/>
  <c r="O432" i="6"/>
  <c r="G432" i="6"/>
  <c r="AD432" i="6"/>
  <c r="V432" i="6"/>
  <c r="N432" i="6"/>
  <c r="F432" i="6"/>
  <c r="AC432" i="6"/>
  <c r="U432" i="6"/>
  <c r="M432" i="6"/>
  <c r="E432" i="6"/>
  <c r="AJ432" i="6"/>
  <c r="AB432" i="6"/>
  <c r="T432" i="6"/>
  <c r="L432" i="6"/>
  <c r="AI432" i="6"/>
  <c r="AA432" i="6"/>
  <c r="S432" i="6"/>
  <c r="K432" i="6"/>
  <c r="AH432" i="6"/>
  <c r="Z432" i="6"/>
  <c r="R432" i="6"/>
  <c r="J432" i="6"/>
  <c r="X431" i="1"/>
  <c r="C433" i="6" s="1"/>
  <c r="W431" i="1"/>
  <c r="B433" i="6" s="1"/>
  <c r="V431" i="1"/>
  <c r="A433" i="6" s="1"/>
  <c r="U432" i="1"/>
  <c r="T433" i="1"/>
  <c r="D432" i="6"/>
  <c r="AG433" i="6" l="1"/>
  <c r="Y433" i="6"/>
  <c r="Q433" i="6"/>
  <c r="I433" i="6"/>
  <c r="AF433" i="6"/>
  <c r="X433" i="6"/>
  <c r="P433" i="6"/>
  <c r="H433" i="6"/>
  <c r="AE433" i="6"/>
  <c r="W433" i="6"/>
  <c r="O433" i="6"/>
  <c r="G433" i="6"/>
  <c r="AD433" i="6"/>
  <c r="V433" i="6"/>
  <c r="N433" i="6"/>
  <c r="F433" i="6"/>
  <c r="AC433" i="6"/>
  <c r="U433" i="6"/>
  <c r="M433" i="6"/>
  <c r="E433" i="6"/>
  <c r="AJ433" i="6"/>
  <c r="AB433" i="6"/>
  <c r="T433" i="6"/>
  <c r="L433" i="6"/>
  <c r="AI433" i="6"/>
  <c r="AA433" i="6"/>
  <c r="S433" i="6"/>
  <c r="K433" i="6"/>
  <c r="R433" i="6"/>
  <c r="J433" i="6"/>
  <c r="AH433" i="6"/>
  <c r="Z433" i="6"/>
  <c r="X432" i="1"/>
  <c r="C434" i="6" s="1"/>
  <c r="V432" i="1"/>
  <c r="A434" i="6" s="1"/>
  <c r="W432" i="1"/>
  <c r="B434" i="6" s="1"/>
  <c r="D433" i="6"/>
  <c r="U433" i="1"/>
  <c r="T434" i="1"/>
  <c r="AI434" i="6" l="1"/>
  <c r="AA434" i="6"/>
  <c r="S434" i="6"/>
  <c r="AH434" i="6"/>
  <c r="Z434" i="6"/>
  <c r="R434" i="6"/>
  <c r="AG434" i="6"/>
  <c r="Y434" i="6"/>
  <c r="Q434" i="6"/>
  <c r="I434" i="6"/>
  <c r="AF434" i="6"/>
  <c r="X434" i="6"/>
  <c r="P434" i="6"/>
  <c r="AE434" i="6"/>
  <c r="AD434" i="6"/>
  <c r="V434" i="6"/>
  <c r="N434" i="6"/>
  <c r="AB434" i="6"/>
  <c r="J434" i="6"/>
  <c r="W434" i="6"/>
  <c r="H434" i="6"/>
  <c r="U434" i="6"/>
  <c r="G434" i="6"/>
  <c r="T434" i="6"/>
  <c r="F434" i="6"/>
  <c r="O434" i="6"/>
  <c r="E434" i="6"/>
  <c r="M434" i="6"/>
  <c r="AJ434" i="6"/>
  <c r="L434" i="6"/>
  <c r="AC434" i="6"/>
  <c r="K434" i="6"/>
  <c r="X433" i="1"/>
  <c r="C435" i="6" s="1"/>
  <c r="W433" i="1"/>
  <c r="B435" i="6" s="1"/>
  <c r="V433" i="1"/>
  <c r="A435" i="6" s="1"/>
  <c r="D434" i="6"/>
  <c r="T435" i="1"/>
  <c r="U434" i="1"/>
  <c r="AI435" i="6" l="1"/>
  <c r="AA435" i="6"/>
  <c r="S435" i="6"/>
  <c r="K435" i="6"/>
  <c r="AH435" i="6"/>
  <c r="Z435" i="6"/>
  <c r="R435" i="6"/>
  <c r="J435" i="6"/>
  <c r="AG435" i="6"/>
  <c r="Y435" i="6"/>
  <c r="Q435" i="6"/>
  <c r="I435" i="6"/>
  <c r="AF435" i="6"/>
  <c r="X435" i="6"/>
  <c r="P435" i="6"/>
  <c r="H435" i="6"/>
  <c r="AE435" i="6"/>
  <c r="W435" i="6"/>
  <c r="O435" i="6"/>
  <c r="G435" i="6"/>
  <c r="AD435" i="6"/>
  <c r="V435" i="6"/>
  <c r="N435" i="6"/>
  <c r="F435" i="6"/>
  <c r="AC435" i="6"/>
  <c r="U435" i="6"/>
  <c r="M435" i="6"/>
  <c r="E435" i="6"/>
  <c r="AJ435" i="6"/>
  <c r="AB435" i="6"/>
  <c r="T435" i="6"/>
  <c r="L435" i="6"/>
  <c r="X434" i="1"/>
  <c r="C436" i="6" s="1"/>
  <c r="W434" i="1"/>
  <c r="B436" i="6" s="1"/>
  <c r="V434" i="1"/>
  <c r="A436" i="6" s="1"/>
  <c r="U435" i="1"/>
  <c r="T436" i="1"/>
  <c r="D435" i="6"/>
  <c r="AI436" i="6" l="1"/>
  <c r="AA436" i="6"/>
  <c r="S436" i="6"/>
  <c r="K436" i="6"/>
  <c r="AH436" i="6"/>
  <c r="Z436" i="6"/>
  <c r="R436" i="6"/>
  <c r="J436" i="6"/>
  <c r="AG436" i="6"/>
  <c r="Y436" i="6"/>
  <c r="Q436" i="6"/>
  <c r="I436" i="6"/>
  <c r="AF436" i="6"/>
  <c r="X436" i="6"/>
  <c r="P436" i="6"/>
  <c r="H436" i="6"/>
  <c r="AE436" i="6"/>
  <c r="W436" i="6"/>
  <c r="O436" i="6"/>
  <c r="G436" i="6"/>
  <c r="AD436" i="6"/>
  <c r="V436" i="6"/>
  <c r="N436" i="6"/>
  <c r="F436" i="6"/>
  <c r="AC436" i="6"/>
  <c r="U436" i="6"/>
  <c r="M436" i="6"/>
  <c r="E436" i="6"/>
  <c r="T436" i="6"/>
  <c r="L436" i="6"/>
  <c r="AJ436" i="6"/>
  <c r="AB436" i="6"/>
  <c r="X435" i="1"/>
  <c r="C437" i="6" s="1"/>
  <c r="W435" i="1"/>
  <c r="B437" i="6" s="1"/>
  <c r="V435" i="1"/>
  <c r="A437" i="6" s="1"/>
  <c r="T437" i="1"/>
  <c r="U436" i="1"/>
  <c r="D436" i="6"/>
  <c r="AI437" i="6" l="1"/>
  <c r="AA437" i="6"/>
  <c r="S437" i="6"/>
  <c r="K437" i="6"/>
  <c r="AH437" i="6"/>
  <c r="Z437" i="6"/>
  <c r="R437" i="6"/>
  <c r="J437" i="6"/>
  <c r="AG437" i="6"/>
  <c r="Y437" i="6"/>
  <c r="Q437" i="6"/>
  <c r="I437" i="6"/>
  <c r="AF437" i="6"/>
  <c r="X437" i="6"/>
  <c r="P437" i="6"/>
  <c r="H437" i="6"/>
  <c r="AE437" i="6"/>
  <c r="W437" i="6"/>
  <c r="O437" i="6"/>
  <c r="G437" i="6"/>
  <c r="AD437" i="6"/>
  <c r="V437" i="6"/>
  <c r="N437" i="6"/>
  <c r="F437" i="6"/>
  <c r="AC437" i="6"/>
  <c r="U437" i="6"/>
  <c r="M437" i="6"/>
  <c r="E437" i="6"/>
  <c r="AJ437" i="6"/>
  <c r="AB437" i="6"/>
  <c r="T437" i="6"/>
  <c r="L437" i="6"/>
  <c r="X436" i="1"/>
  <c r="C438" i="6" s="1"/>
  <c r="V436" i="1"/>
  <c r="A438" i="6" s="1"/>
  <c r="W436" i="1"/>
  <c r="B438" i="6" s="1"/>
  <c r="D437" i="6"/>
  <c r="U437" i="1"/>
  <c r="T438" i="1"/>
  <c r="AI438" i="6" l="1"/>
  <c r="AA438" i="6"/>
  <c r="S438" i="6"/>
  <c r="K438" i="6"/>
  <c r="AH438" i="6"/>
  <c r="Z438" i="6"/>
  <c r="R438" i="6"/>
  <c r="J438" i="6"/>
  <c r="AG438" i="6"/>
  <c r="Y438" i="6"/>
  <c r="Q438" i="6"/>
  <c r="I438" i="6"/>
  <c r="AF438" i="6"/>
  <c r="X438" i="6"/>
  <c r="P438" i="6"/>
  <c r="H438" i="6"/>
  <c r="AE438" i="6"/>
  <c r="W438" i="6"/>
  <c r="O438" i="6"/>
  <c r="G438" i="6"/>
  <c r="AD438" i="6"/>
  <c r="V438" i="6"/>
  <c r="N438" i="6"/>
  <c r="F438" i="6"/>
  <c r="AC438" i="6"/>
  <c r="U438" i="6"/>
  <c r="M438" i="6"/>
  <c r="E438" i="6"/>
  <c r="T438" i="6"/>
  <c r="L438" i="6"/>
  <c r="AJ438" i="6"/>
  <c r="AB438" i="6"/>
  <c r="X437" i="1"/>
  <c r="C439" i="6" s="1"/>
  <c r="W437" i="1"/>
  <c r="B439" i="6" s="1"/>
  <c r="V437" i="1"/>
  <c r="A439" i="6" s="1"/>
  <c r="U438" i="1"/>
  <c r="T439" i="1"/>
  <c r="D438" i="6"/>
  <c r="AI439" i="6" l="1"/>
  <c r="AA439" i="6"/>
  <c r="S439" i="6"/>
  <c r="K439" i="6"/>
  <c r="AH439" i="6"/>
  <c r="Z439" i="6"/>
  <c r="R439" i="6"/>
  <c r="J439" i="6"/>
  <c r="AG439" i="6"/>
  <c r="Y439" i="6"/>
  <c r="Q439" i="6"/>
  <c r="I439" i="6"/>
  <c r="AF439" i="6"/>
  <c r="X439" i="6"/>
  <c r="P439" i="6"/>
  <c r="H439" i="6"/>
  <c r="AE439" i="6"/>
  <c r="W439" i="6"/>
  <c r="O439" i="6"/>
  <c r="G439" i="6"/>
  <c r="AD439" i="6"/>
  <c r="V439" i="6"/>
  <c r="N439" i="6"/>
  <c r="F439" i="6"/>
  <c r="AC439" i="6"/>
  <c r="U439" i="6"/>
  <c r="M439" i="6"/>
  <c r="E439" i="6"/>
  <c r="AJ439" i="6"/>
  <c r="AB439" i="6"/>
  <c r="T439" i="6"/>
  <c r="L439" i="6"/>
  <c r="X438" i="1"/>
  <c r="C440" i="6" s="1"/>
  <c r="W438" i="1"/>
  <c r="B440" i="6" s="1"/>
  <c r="V438" i="1"/>
  <c r="A440" i="6" s="1"/>
  <c r="T440" i="1"/>
  <c r="U439" i="1"/>
  <c r="D439" i="6"/>
  <c r="AI440" i="6" l="1"/>
  <c r="AA440" i="6"/>
  <c r="S440" i="6"/>
  <c r="K440" i="6"/>
  <c r="AH440" i="6"/>
  <c r="Z440" i="6"/>
  <c r="R440" i="6"/>
  <c r="J440" i="6"/>
  <c r="AG440" i="6"/>
  <c r="Y440" i="6"/>
  <c r="Q440" i="6"/>
  <c r="I440" i="6"/>
  <c r="AF440" i="6"/>
  <c r="X440" i="6"/>
  <c r="P440" i="6"/>
  <c r="H440" i="6"/>
  <c r="AE440" i="6"/>
  <c r="W440" i="6"/>
  <c r="O440" i="6"/>
  <c r="G440" i="6"/>
  <c r="AD440" i="6"/>
  <c r="V440" i="6"/>
  <c r="N440" i="6"/>
  <c r="F440" i="6"/>
  <c r="AC440" i="6"/>
  <c r="U440" i="6"/>
  <c r="M440" i="6"/>
  <c r="E440" i="6"/>
  <c r="T440" i="6"/>
  <c r="L440" i="6"/>
  <c r="AJ440" i="6"/>
  <c r="AB440" i="6"/>
  <c r="X439" i="1"/>
  <c r="C441" i="6" s="1"/>
  <c r="W439" i="1"/>
  <c r="B441" i="6" s="1"/>
  <c r="V439" i="1"/>
  <c r="A441" i="6" s="1"/>
  <c r="D440" i="6"/>
  <c r="U440" i="1"/>
  <c r="T441" i="1"/>
  <c r="AI441" i="6" l="1"/>
  <c r="AA441" i="6"/>
  <c r="S441" i="6"/>
  <c r="K441" i="6"/>
  <c r="AH441" i="6"/>
  <c r="Z441" i="6"/>
  <c r="R441" i="6"/>
  <c r="J441" i="6"/>
  <c r="AG441" i="6"/>
  <c r="Y441" i="6"/>
  <c r="Q441" i="6"/>
  <c r="I441" i="6"/>
  <c r="AF441" i="6"/>
  <c r="X441" i="6"/>
  <c r="P441" i="6"/>
  <c r="H441" i="6"/>
  <c r="AE441" i="6"/>
  <c r="W441" i="6"/>
  <c r="O441" i="6"/>
  <c r="G441" i="6"/>
  <c r="AD441" i="6"/>
  <c r="V441" i="6"/>
  <c r="N441" i="6"/>
  <c r="F441" i="6"/>
  <c r="AC441" i="6"/>
  <c r="U441" i="6"/>
  <c r="M441" i="6"/>
  <c r="E441" i="6"/>
  <c r="AJ441" i="6"/>
  <c r="AB441" i="6"/>
  <c r="T441" i="6"/>
  <c r="L441" i="6"/>
  <c r="X440" i="1"/>
  <c r="C442" i="6" s="1"/>
  <c r="W440" i="1"/>
  <c r="B442" i="6" s="1"/>
  <c r="V440" i="1"/>
  <c r="A442" i="6" s="1"/>
  <c r="U441" i="1"/>
  <c r="T442" i="1"/>
  <c r="D441" i="6"/>
  <c r="AI442" i="6" l="1"/>
  <c r="AA442" i="6"/>
  <c r="S442" i="6"/>
  <c r="K442" i="6"/>
  <c r="AH442" i="6"/>
  <c r="Z442" i="6"/>
  <c r="R442" i="6"/>
  <c r="J442" i="6"/>
  <c r="AG442" i="6"/>
  <c r="Y442" i="6"/>
  <c r="Q442" i="6"/>
  <c r="I442" i="6"/>
  <c r="AF442" i="6"/>
  <c r="X442" i="6"/>
  <c r="P442" i="6"/>
  <c r="H442" i="6"/>
  <c r="AE442" i="6"/>
  <c r="W442" i="6"/>
  <c r="O442" i="6"/>
  <c r="G442" i="6"/>
  <c r="AD442" i="6"/>
  <c r="V442" i="6"/>
  <c r="N442" i="6"/>
  <c r="F442" i="6"/>
  <c r="AC442" i="6"/>
  <c r="U442" i="6"/>
  <c r="M442" i="6"/>
  <c r="E442" i="6"/>
  <c r="T442" i="6"/>
  <c r="L442" i="6"/>
  <c r="AJ442" i="6"/>
  <c r="AB442" i="6"/>
  <c r="X441" i="1"/>
  <c r="C443" i="6" s="1"/>
  <c r="W441" i="1"/>
  <c r="B443" i="6" s="1"/>
  <c r="V441" i="1"/>
  <c r="A443" i="6" s="1"/>
  <c r="T443" i="1"/>
  <c r="U442" i="1"/>
  <c r="D442" i="6"/>
  <c r="AI443" i="6" l="1"/>
  <c r="AA443" i="6"/>
  <c r="S443" i="6"/>
  <c r="K443" i="6"/>
  <c r="AH443" i="6"/>
  <c r="Z443" i="6"/>
  <c r="R443" i="6"/>
  <c r="J443" i="6"/>
  <c r="AG443" i="6"/>
  <c r="Y443" i="6"/>
  <c r="Q443" i="6"/>
  <c r="I443" i="6"/>
  <c r="AF443" i="6"/>
  <c r="X443" i="6"/>
  <c r="P443" i="6"/>
  <c r="H443" i="6"/>
  <c r="AE443" i="6"/>
  <c r="W443" i="6"/>
  <c r="O443" i="6"/>
  <c r="G443" i="6"/>
  <c r="AD443" i="6"/>
  <c r="V443" i="6"/>
  <c r="N443" i="6"/>
  <c r="F443" i="6"/>
  <c r="AC443" i="6"/>
  <c r="U443" i="6"/>
  <c r="M443" i="6"/>
  <c r="E443" i="6"/>
  <c r="AJ443" i="6"/>
  <c r="AB443" i="6"/>
  <c r="T443" i="6"/>
  <c r="L443" i="6"/>
  <c r="X442" i="1"/>
  <c r="C444" i="6" s="1"/>
  <c r="W442" i="1"/>
  <c r="B444" i="6" s="1"/>
  <c r="V442" i="1"/>
  <c r="A444" i="6" s="1"/>
  <c r="U443" i="1"/>
  <c r="T444" i="1"/>
  <c r="D443" i="6"/>
  <c r="AI444" i="6" l="1"/>
  <c r="AA444" i="6"/>
  <c r="S444" i="6"/>
  <c r="K444" i="6"/>
  <c r="AH444" i="6"/>
  <c r="Z444" i="6"/>
  <c r="R444" i="6"/>
  <c r="J444" i="6"/>
  <c r="AG444" i="6"/>
  <c r="Y444" i="6"/>
  <c r="Q444" i="6"/>
  <c r="I444" i="6"/>
  <c r="AF444" i="6"/>
  <c r="X444" i="6"/>
  <c r="P444" i="6"/>
  <c r="H444" i="6"/>
  <c r="AE444" i="6"/>
  <c r="W444" i="6"/>
  <c r="O444" i="6"/>
  <c r="G444" i="6"/>
  <c r="AD444" i="6"/>
  <c r="V444" i="6"/>
  <c r="N444" i="6"/>
  <c r="F444" i="6"/>
  <c r="AC444" i="6"/>
  <c r="U444" i="6"/>
  <c r="M444" i="6"/>
  <c r="E444" i="6"/>
  <c r="T444" i="6"/>
  <c r="L444" i="6"/>
  <c r="AJ444" i="6"/>
  <c r="AB444" i="6"/>
  <c r="X443" i="1"/>
  <c r="C445" i="6" s="1"/>
  <c r="W443" i="1"/>
  <c r="B445" i="6" s="1"/>
  <c r="V443" i="1"/>
  <c r="A445" i="6" s="1"/>
  <c r="T445" i="1"/>
  <c r="U444" i="1"/>
  <c r="D444" i="6"/>
  <c r="AI445" i="6" l="1"/>
  <c r="AA445" i="6"/>
  <c r="S445" i="6"/>
  <c r="K445" i="6"/>
  <c r="AH445" i="6"/>
  <c r="Z445" i="6"/>
  <c r="R445" i="6"/>
  <c r="J445" i="6"/>
  <c r="AG445" i="6"/>
  <c r="Y445" i="6"/>
  <c r="Q445" i="6"/>
  <c r="I445" i="6"/>
  <c r="AF445" i="6"/>
  <c r="X445" i="6"/>
  <c r="P445" i="6"/>
  <c r="H445" i="6"/>
  <c r="AE445" i="6"/>
  <c r="W445" i="6"/>
  <c r="O445" i="6"/>
  <c r="G445" i="6"/>
  <c r="AD445" i="6"/>
  <c r="V445" i="6"/>
  <c r="N445" i="6"/>
  <c r="F445" i="6"/>
  <c r="AC445" i="6"/>
  <c r="U445" i="6"/>
  <c r="M445" i="6"/>
  <c r="E445" i="6"/>
  <c r="AJ445" i="6"/>
  <c r="AB445" i="6"/>
  <c r="T445" i="6"/>
  <c r="L445" i="6"/>
  <c r="X444" i="1"/>
  <c r="C446" i="6" s="1"/>
  <c r="V444" i="1"/>
  <c r="A446" i="6" s="1"/>
  <c r="W444" i="1"/>
  <c r="B446" i="6" s="1"/>
  <c r="D445" i="6"/>
  <c r="T446" i="1"/>
  <c r="U445" i="1"/>
  <c r="AI446" i="6" l="1"/>
  <c r="AA446" i="6"/>
  <c r="S446" i="6"/>
  <c r="K446" i="6"/>
  <c r="AH446" i="6"/>
  <c r="Z446" i="6"/>
  <c r="R446" i="6"/>
  <c r="J446" i="6"/>
  <c r="AG446" i="6"/>
  <c r="Y446" i="6"/>
  <c r="Q446" i="6"/>
  <c r="I446" i="6"/>
  <c r="AF446" i="6"/>
  <c r="X446" i="6"/>
  <c r="P446" i="6"/>
  <c r="H446" i="6"/>
  <c r="AE446" i="6"/>
  <c r="W446" i="6"/>
  <c r="O446" i="6"/>
  <c r="G446" i="6"/>
  <c r="AD446" i="6"/>
  <c r="V446" i="6"/>
  <c r="N446" i="6"/>
  <c r="F446" i="6"/>
  <c r="AC446" i="6"/>
  <c r="U446" i="6"/>
  <c r="M446" i="6"/>
  <c r="E446" i="6"/>
  <c r="T446" i="6"/>
  <c r="L446" i="6"/>
  <c r="AJ446" i="6"/>
  <c r="AB446" i="6"/>
  <c r="X445" i="1"/>
  <c r="C447" i="6" s="1"/>
  <c r="W445" i="1"/>
  <c r="B447" i="6" s="1"/>
  <c r="V445" i="1"/>
  <c r="A447" i="6" s="1"/>
  <c r="U446" i="1"/>
  <c r="T447" i="1"/>
  <c r="D446" i="6"/>
  <c r="AI447" i="6" l="1"/>
  <c r="AA447" i="6"/>
  <c r="S447" i="6"/>
  <c r="K447" i="6"/>
  <c r="AH447" i="6"/>
  <c r="Z447" i="6"/>
  <c r="R447" i="6"/>
  <c r="J447" i="6"/>
  <c r="AG447" i="6"/>
  <c r="Y447" i="6"/>
  <c r="Q447" i="6"/>
  <c r="I447" i="6"/>
  <c r="AF447" i="6"/>
  <c r="X447" i="6"/>
  <c r="P447" i="6"/>
  <c r="H447" i="6"/>
  <c r="AE447" i="6"/>
  <c r="W447" i="6"/>
  <c r="O447" i="6"/>
  <c r="G447" i="6"/>
  <c r="AD447" i="6"/>
  <c r="V447" i="6"/>
  <c r="N447" i="6"/>
  <c r="F447" i="6"/>
  <c r="AC447" i="6"/>
  <c r="U447" i="6"/>
  <c r="M447" i="6"/>
  <c r="E447" i="6"/>
  <c r="AJ447" i="6"/>
  <c r="AB447" i="6"/>
  <c r="T447" i="6"/>
  <c r="L447" i="6"/>
  <c r="X446" i="1"/>
  <c r="C448" i="6" s="1"/>
  <c r="W446" i="1"/>
  <c r="B448" i="6" s="1"/>
  <c r="V446" i="1"/>
  <c r="A448" i="6" s="1"/>
  <c r="T448" i="1"/>
  <c r="U447" i="1"/>
  <c r="D447" i="6"/>
  <c r="AI448" i="6" l="1"/>
  <c r="AA448" i="6"/>
  <c r="S448" i="6"/>
  <c r="K448" i="6"/>
  <c r="AH448" i="6"/>
  <c r="Z448" i="6"/>
  <c r="R448" i="6"/>
  <c r="J448" i="6"/>
  <c r="AG448" i="6"/>
  <c r="Y448" i="6"/>
  <c r="Q448" i="6"/>
  <c r="I448" i="6"/>
  <c r="AF448" i="6"/>
  <c r="X448" i="6"/>
  <c r="P448" i="6"/>
  <c r="H448" i="6"/>
  <c r="AE448" i="6"/>
  <c r="W448" i="6"/>
  <c r="O448" i="6"/>
  <c r="G448" i="6"/>
  <c r="AD448" i="6"/>
  <c r="V448" i="6"/>
  <c r="N448" i="6"/>
  <c r="F448" i="6"/>
  <c r="AC448" i="6"/>
  <c r="U448" i="6"/>
  <c r="M448" i="6"/>
  <c r="E448" i="6"/>
  <c r="T448" i="6"/>
  <c r="L448" i="6"/>
  <c r="AJ448" i="6"/>
  <c r="AB448" i="6"/>
  <c r="X447" i="1"/>
  <c r="C449" i="6" s="1"/>
  <c r="W447" i="1"/>
  <c r="B449" i="6" s="1"/>
  <c r="V447" i="1"/>
  <c r="A449" i="6" s="1"/>
  <c r="D448" i="6"/>
  <c r="T449" i="1"/>
  <c r="U448" i="1"/>
  <c r="AI449" i="6" l="1"/>
  <c r="AA449" i="6"/>
  <c r="S449" i="6"/>
  <c r="K449" i="6"/>
  <c r="AH449" i="6"/>
  <c r="Z449" i="6"/>
  <c r="R449" i="6"/>
  <c r="J449" i="6"/>
  <c r="AG449" i="6"/>
  <c r="Y449" i="6"/>
  <c r="Q449" i="6"/>
  <c r="I449" i="6"/>
  <c r="AF449" i="6"/>
  <c r="X449" i="6"/>
  <c r="P449" i="6"/>
  <c r="H449" i="6"/>
  <c r="AE449" i="6"/>
  <c r="W449" i="6"/>
  <c r="O449" i="6"/>
  <c r="G449" i="6"/>
  <c r="AD449" i="6"/>
  <c r="V449" i="6"/>
  <c r="N449" i="6"/>
  <c r="F449" i="6"/>
  <c r="AC449" i="6"/>
  <c r="U449" i="6"/>
  <c r="M449" i="6"/>
  <c r="E449" i="6"/>
  <c r="AJ449" i="6"/>
  <c r="AB449" i="6"/>
  <c r="T449" i="6"/>
  <c r="L449" i="6"/>
  <c r="X448" i="1"/>
  <c r="C450" i="6" s="1"/>
  <c r="V448" i="1"/>
  <c r="A450" i="6" s="1"/>
  <c r="W448" i="1"/>
  <c r="B450" i="6" s="1"/>
  <c r="U449" i="1"/>
  <c r="T450" i="1"/>
  <c r="D449" i="6"/>
  <c r="AI450" i="6" l="1"/>
  <c r="AA450" i="6"/>
  <c r="S450" i="6"/>
  <c r="K450" i="6"/>
  <c r="AH450" i="6"/>
  <c r="Z450" i="6"/>
  <c r="R450" i="6"/>
  <c r="J450" i="6"/>
  <c r="AG450" i="6"/>
  <c r="Y450" i="6"/>
  <c r="Q450" i="6"/>
  <c r="I450" i="6"/>
  <c r="AF450" i="6"/>
  <c r="X450" i="6"/>
  <c r="P450" i="6"/>
  <c r="H450" i="6"/>
  <c r="AE450" i="6"/>
  <c r="W450" i="6"/>
  <c r="O450" i="6"/>
  <c r="G450" i="6"/>
  <c r="AD450" i="6"/>
  <c r="V450" i="6"/>
  <c r="N450" i="6"/>
  <c r="F450" i="6"/>
  <c r="AC450" i="6"/>
  <c r="U450" i="6"/>
  <c r="M450" i="6"/>
  <c r="E450" i="6"/>
  <c r="T450" i="6"/>
  <c r="L450" i="6"/>
  <c r="AJ450" i="6"/>
  <c r="AB450" i="6"/>
  <c r="X449" i="1"/>
  <c r="C451" i="6" s="1"/>
  <c r="W449" i="1"/>
  <c r="B451" i="6" s="1"/>
  <c r="V449" i="1"/>
  <c r="A451" i="6" s="1"/>
  <c r="T451" i="1"/>
  <c r="U450" i="1"/>
  <c r="D450" i="6"/>
  <c r="AI451" i="6" l="1"/>
  <c r="AA451" i="6"/>
  <c r="S451" i="6"/>
  <c r="K451" i="6"/>
  <c r="AH451" i="6"/>
  <c r="Z451" i="6"/>
  <c r="R451" i="6"/>
  <c r="J451" i="6"/>
  <c r="AG451" i="6"/>
  <c r="Y451" i="6"/>
  <c r="Q451" i="6"/>
  <c r="I451" i="6"/>
  <c r="AF451" i="6"/>
  <c r="X451" i="6"/>
  <c r="P451" i="6"/>
  <c r="H451" i="6"/>
  <c r="AE451" i="6"/>
  <c r="W451" i="6"/>
  <c r="O451" i="6"/>
  <c r="G451" i="6"/>
  <c r="AD451" i="6"/>
  <c r="V451" i="6"/>
  <c r="N451" i="6"/>
  <c r="F451" i="6"/>
  <c r="AC451" i="6"/>
  <c r="U451" i="6"/>
  <c r="M451" i="6"/>
  <c r="E451" i="6"/>
  <c r="AJ451" i="6"/>
  <c r="AB451" i="6"/>
  <c r="T451" i="6"/>
  <c r="L451" i="6"/>
  <c r="X450" i="1"/>
  <c r="C452" i="6" s="1"/>
  <c r="W450" i="1"/>
  <c r="B452" i="6" s="1"/>
  <c r="V450" i="1"/>
  <c r="A452" i="6" s="1"/>
  <c r="D451" i="6"/>
  <c r="T452" i="1"/>
  <c r="U451" i="1"/>
  <c r="AI452" i="6" l="1"/>
  <c r="AA452" i="6"/>
  <c r="S452" i="6"/>
  <c r="K452" i="6"/>
  <c r="AH452" i="6"/>
  <c r="Z452" i="6"/>
  <c r="R452" i="6"/>
  <c r="J452" i="6"/>
  <c r="AG452" i="6"/>
  <c r="Y452" i="6"/>
  <c r="Q452" i="6"/>
  <c r="I452" i="6"/>
  <c r="AF452" i="6"/>
  <c r="X452" i="6"/>
  <c r="P452" i="6"/>
  <c r="H452" i="6"/>
  <c r="AE452" i="6"/>
  <c r="W452" i="6"/>
  <c r="O452" i="6"/>
  <c r="G452" i="6"/>
  <c r="AD452" i="6"/>
  <c r="V452" i="6"/>
  <c r="N452" i="6"/>
  <c r="F452" i="6"/>
  <c r="AC452" i="6"/>
  <c r="U452" i="6"/>
  <c r="M452" i="6"/>
  <c r="E452" i="6"/>
  <c r="T452" i="6"/>
  <c r="L452" i="6"/>
  <c r="AJ452" i="6"/>
  <c r="AB452" i="6"/>
  <c r="X451" i="1"/>
  <c r="C453" i="6" s="1"/>
  <c r="W451" i="1"/>
  <c r="B453" i="6" s="1"/>
  <c r="V451" i="1"/>
  <c r="A453" i="6" s="1"/>
  <c r="U452" i="1"/>
  <c r="T453" i="1"/>
  <c r="D452" i="6"/>
  <c r="AI453" i="6" l="1"/>
  <c r="AA453" i="6"/>
  <c r="S453" i="6"/>
  <c r="K453" i="6"/>
  <c r="AH453" i="6"/>
  <c r="Z453" i="6"/>
  <c r="R453" i="6"/>
  <c r="J453" i="6"/>
  <c r="AG453" i="6"/>
  <c r="Y453" i="6"/>
  <c r="Q453" i="6"/>
  <c r="I453" i="6"/>
  <c r="AF453" i="6"/>
  <c r="X453" i="6"/>
  <c r="P453" i="6"/>
  <c r="H453" i="6"/>
  <c r="AE453" i="6"/>
  <c r="W453" i="6"/>
  <c r="O453" i="6"/>
  <c r="G453" i="6"/>
  <c r="AD453" i="6"/>
  <c r="V453" i="6"/>
  <c r="N453" i="6"/>
  <c r="F453" i="6"/>
  <c r="AC453" i="6"/>
  <c r="U453" i="6"/>
  <c r="M453" i="6"/>
  <c r="E453" i="6"/>
  <c r="AJ453" i="6"/>
  <c r="AB453" i="6"/>
  <c r="T453" i="6"/>
  <c r="L453" i="6"/>
  <c r="X452" i="1"/>
  <c r="C454" i="6" s="1"/>
  <c r="V452" i="1"/>
  <c r="A454" i="6" s="1"/>
  <c r="W452" i="1"/>
  <c r="B454" i="6" s="1"/>
  <c r="T454" i="1"/>
  <c r="U453" i="1"/>
  <c r="D453" i="6"/>
  <c r="AI454" i="6" l="1"/>
  <c r="AA454" i="6"/>
  <c r="S454" i="6"/>
  <c r="K454" i="6"/>
  <c r="AH454" i="6"/>
  <c r="Z454" i="6"/>
  <c r="R454" i="6"/>
  <c r="J454" i="6"/>
  <c r="AG454" i="6"/>
  <c r="Y454" i="6"/>
  <c r="Q454" i="6"/>
  <c r="I454" i="6"/>
  <c r="AF454" i="6"/>
  <c r="X454" i="6"/>
  <c r="P454" i="6"/>
  <c r="H454" i="6"/>
  <c r="AE454" i="6"/>
  <c r="W454" i="6"/>
  <c r="O454" i="6"/>
  <c r="G454" i="6"/>
  <c r="AD454" i="6"/>
  <c r="V454" i="6"/>
  <c r="N454" i="6"/>
  <c r="F454" i="6"/>
  <c r="AC454" i="6"/>
  <c r="U454" i="6"/>
  <c r="M454" i="6"/>
  <c r="E454" i="6"/>
  <c r="T454" i="6"/>
  <c r="L454" i="6"/>
  <c r="AJ454" i="6"/>
  <c r="AB454" i="6"/>
  <c r="X453" i="1"/>
  <c r="C455" i="6" s="1"/>
  <c r="W453" i="1"/>
  <c r="B455" i="6" s="1"/>
  <c r="V453" i="1"/>
  <c r="A455" i="6" s="1"/>
  <c r="D454" i="6"/>
  <c r="U454" i="1"/>
  <c r="T455" i="1"/>
  <c r="AI455" i="6" l="1"/>
  <c r="AA455" i="6"/>
  <c r="S455" i="6"/>
  <c r="K455" i="6"/>
  <c r="AH455" i="6"/>
  <c r="Z455" i="6"/>
  <c r="R455" i="6"/>
  <c r="J455" i="6"/>
  <c r="AG455" i="6"/>
  <c r="Y455" i="6"/>
  <c r="Q455" i="6"/>
  <c r="I455" i="6"/>
  <c r="AF455" i="6"/>
  <c r="X455" i="6"/>
  <c r="P455" i="6"/>
  <c r="H455" i="6"/>
  <c r="AE455" i="6"/>
  <c r="W455" i="6"/>
  <c r="O455" i="6"/>
  <c r="G455" i="6"/>
  <c r="AD455" i="6"/>
  <c r="V455" i="6"/>
  <c r="N455" i="6"/>
  <c r="F455" i="6"/>
  <c r="AC455" i="6"/>
  <c r="U455" i="6"/>
  <c r="M455" i="6"/>
  <c r="E455" i="6"/>
  <c r="AJ455" i="6"/>
  <c r="AB455" i="6"/>
  <c r="T455" i="6"/>
  <c r="L455" i="6"/>
  <c r="X454" i="1"/>
  <c r="C456" i="6" s="1"/>
  <c r="W454" i="1"/>
  <c r="B456" i="6" s="1"/>
  <c r="V454" i="1"/>
  <c r="A456" i="6" s="1"/>
  <c r="U455" i="1"/>
  <c r="T456" i="1"/>
  <c r="D455" i="6"/>
  <c r="AI456" i="6" l="1"/>
  <c r="AA456" i="6"/>
  <c r="S456" i="6"/>
  <c r="K456" i="6"/>
  <c r="AH456" i="6"/>
  <c r="Z456" i="6"/>
  <c r="R456" i="6"/>
  <c r="J456" i="6"/>
  <c r="AG456" i="6"/>
  <c r="Y456" i="6"/>
  <c r="Q456" i="6"/>
  <c r="I456" i="6"/>
  <c r="AF456" i="6"/>
  <c r="X456" i="6"/>
  <c r="P456" i="6"/>
  <c r="H456" i="6"/>
  <c r="AE456" i="6"/>
  <c r="W456" i="6"/>
  <c r="O456" i="6"/>
  <c r="G456" i="6"/>
  <c r="AD456" i="6"/>
  <c r="V456" i="6"/>
  <c r="N456" i="6"/>
  <c r="F456" i="6"/>
  <c r="AC456" i="6"/>
  <c r="U456" i="6"/>
  <c r="M456" i="6"/>
  <c r="E456" i="6"/>
  <c r="T456" i="6"/>
  <c r="L456" i="6"/>
  <c r="AJ456" i="6"/>
  <c r="AB456" i="6"/>
  <c r="X455" i="1"/>
  <c r="C457" i="6" s="1"/>
  <c r="W455" i="1"/>
  <c r="B457" i="6" s="1"/>
  <c r="V455" i="1"/>
  <c r="A457" i="6" s="1"/>
  <c r="U456" i="1"/>
  <c r="T457" i="1"/>
  <c r="D456" i="6"/>
  <c r="AI457" i="6" l="1"/>
  <c r="AA457" i="6"/>
  <c r="S457" i="6"/>
  <c r="K457" i="6"/>
  <c r="AH457" i="6"/>
  <c r="Z457" i="6"/>
  <c r="R457" i="6"/>
  <c r="J457" i="6"/>
  <c r="AG457" i="6"/>
  <c r="Y457" i="6"/>
  <c r="Q457" i="6"/>
  <c r="I457" i="6"/>
  <c r="AF457" i="6"/>
  <c r="X457" i="6"/>
  <c r="P457" i="6"/>
  <c r="H457" i="6"/>
  <c r="AE457" i="6"/>
  <c r="W457" i="6"/>
  <c r="O457" i="6"/>
  <c r="G457" i="6"/>
  <c r="AD457" i="6"/>
  <c r="V457" i="6"/>
  <c r="N457" i="6"/>
  <c r="F457" i="6"/>
  <c r="AC457" i="6"/>
  <c r="U457" i="6"/>
  <c r="M457" i="6"/>
  <c r="E457" i="6"/>
  <c r="AJ457" i="6"/>
  <c r="AB457" i="6"/>
  <c r="T457" i="6"/>
  <c r="L457" i="6"/>
  <c r="X456" i="1"/>
  <c r="C458" i="6" s="1"/>
  <c r="W456" i="1"/>
  <c r="B458" i="6" s="1"/>
  <c r="V456" i="1"/>
  <c r="A458" i="6" s="1"/>
  <c r="T458" i="1"/>
  <c r="U457" i="1"/>
  <c r="D457" i="6"/>
  <c r="AI458" i="6" l="1"/>
  <c r="AA458" i="6"/>
  <c r="S458" i="6"/>
  <c r="K458" i="6"/>
  <c r="AH458" i="6"/>
  <c r="Z458" i="6"/>
  <c r="R458" i="6"/>
  <c r="J458" i="6"/>
  <c r="AG458" i="6"/>
  <c r="Y458" i="6"/>
  <c r="Q458" i="6"/>
  <c r="I458" i="6"/>
  <c r="AF458" i="6"/>
  <c r="X458" i="6"/>
  <c r="P458" i="6"/>
  <c r="H458" i="6"/>
  <c r="AE458" i="6"/>
  <c r="W458" i="6"/>
  <c r="O458" i="6"/>
  <c r="G458" i="6"/>
  <c r="AD458" i="6"/>
  <c r="V458" i="6"/>
  <c r="N458" i="6"/>
  <c r="F458" i="6"/>
  <c r="AC458" i="6"/>
  <c r="U458" i="6"/>
  <c r="M458" i="6"/>
  <c r="E458" i="6"/>
  <c r="T458" i="6"/>
  <c r="L458" i="6"/>
  <c r="AJ458" i="6"/>
  <c r="AB458" i="6"/>
  <c r="X457" i="1"/>
  <c r="C459" i="6" s="1"/>
  <c r="W457" i="1"/>
  <c r="B459" i="6" s="1"/>
  <c r="V457" i="1"/>
  <c r="A459" i="6" s="1"/>
  <c r="D458" i="6"/>
  <c r="U458" i="1"/>
  <c r="T459" i="1"/>
  <c r="AI459" i="6" l="1"/>
  <c r="AA459" i="6"/>
  <c r="S459" i="6"/>
  <c r="K459" i="6"/>
  <c r="AH459" i="6"/>
  <c r="Z459" i="6"/>
  <c r="R459" i="6"/>
  <c r="J459" i="6"/>
  <c r="AG459" i="6"/>
  <c r="Y459" i="6"/>
  <c r="Q459" i="6"/>
  <c r="I459" i="6"/>
  <c r="AF459" i="6"/>
  <c r="X459" i="6"/>
  <c r="P459" i="6"/>
  <c r="H459" i="6"/>
  <c r="AE459" i="6"/>
  <c r="W459" i="6"/>
  <c r="O459" i="6"/>
  <c r="G459" i="6"/>
  <c r="AD459" i="6"/>
  <c r="V459" i="6"/>
  <c r="N459" i="6"/>
  <c r="F459" i="6"/>
  <c r="AC459" i="6"/>
  <c r="U459" i="6"/>
  <c r="M459" i="6"/>
  <c r="E459" i="6"/>
  <c r="AJ459" i="6"/>
  <c r="AB459" i="6"/>
  <c r="T459" i="6"/>
  <c r="L459" i="6"/>
  <c r="X458" i="1"/>
  <c r="C460" i="6" s="1"/>
  <c r="W458" i="1"/>
  <c r="B460" i="6" s="1"/>
  <c r="V458" i="1"/>
  <c r="A460" i="6" s="1"/>
  <c r="D459" i="6"/>
  <c r="U459" i="1"/>
  <c r="T460" i="1"/>
  <c r="AI460" i="6" l="1"/>
  <c r="AA460" i="6"/>
  <c r="S460" i="6"/>
  <c r="K460" i="6"/>
  <c r="AH460" i="6"/>
  <c r="Z460" i="6"/>
  <c r="R460" i="6"/>
  <c r="J460" i="6"/>
  <c r="AG460" i="6"/>
  <c r="Y460" i="6"/>
  <c r="Q460" i="6"/>
  <c r="I460" i="6"/>
  <c r="AF460" i="6"/>
  <c r="X460" i="6"/>
  <c r="P460" i="6"/>
  <c r="H460" i="6"/>
  <c r="AE460" i="6"/>
  <c r="W460" i="6"/>
  <c r="O460" i="6"/>
  <c r="G460" i="6"/>
  <c r="AD460" i="6"/>
  <c r="V460" i="6"/>
  <c r="N460" i="6"/>
  <c r="F460" i="6"/>
  <c r="AC460" i="6"/>
  <c r="U460" i="6"/>
  <c r="M460" i="6"/>
  <c r="E460" i="6"/>
  <c r="T460" i="6"/>
  <c r="L460" i="6"/>
  <c r="AJ460" i="6"/>
  <c r="AB460" i="6"/>
  <c r="X459" i="1"/>
  <c r="C461" i="6" s="1"/>
  <c r="W459" i="1"/>
  <c r="B461" i="6" s="1"/>
  <c r="V459" i="1"/>
  <c r="A461" i="6" s="1"/>
  <c r="D460" i="6"/>
  <c r="U460" i="1"/>
  <c r="T461" i="1"/>
  <c r="AI461" i="6" l="1"/>
  <c r="AA461" i="6"/>
  <c r="S461" i="6"/>
  <c r="K461" i="6"/>
  <c r="AH461" i="6"/>
  <c r="Z461" i="6"/>
  <c r="R461" i="6"/>
  <c r="J461" i="6"/>
  <c r="AG461" i="6"/>
  <c r="Y461" i="6"/>
  <c r="Q461" i="6"/>
  <c r="I461" i="6"/>
  <c r="AF461" i="6"/>
  <c r="X461" i="6"/>
  <c r="P461" i="6"/>
  <c r="H461" i="6"/>
  <c r="AE461" i="6"/>
  <c r="W461" i="6"/>
  <c r="O461" i="6"/>
  <c r="G461" i="6"/>
  <c r="AD461" i="6"/>
  <c r="V461" i="6"/>
  <c r="N461" i="6"/>
  <c r="F461" i="6"/>
  <c r="AC461" i="6"/>
  <c r="U461" i="6"/>
  <c r="M461" i="6"/>
  <c r="E461" i="6"/>
  <c r="AJ461" i="6"/>
  <c r="AB461" i="6"/>
  <c r="T461" i="6"/>
  <c r="L461" i="6"/>
  <c r="X460" i="1"/>
  <c r="C462" i="6" s="1"/>
  <c r="V460" i="1"/>
  <c r="A462" i="6" s="1"/>
  <c r="W460" i="1"/>
  <c r="B462" i="6" s="1"/>
  <c r="T462" i="1"/>
  <c r="U461" i="1"/>
  <c r="D461" i="6"/>
  <c r="AI462" i="6" l="1"/>
  <c r="AA462" i="6"/>
  <c r="S462" i="6"/>
  <c r="K462" i="6"/>
  <c r="AH462" i="6"/>
  <c r="Z462" i="6"/>
  <c r="R462" i="6"/>
  <c r="J462" i="6"/>
  <c r="AG462" i="6"/>
  <c r="Y462" i="6"/>
  <c r="Q462" i="6"/>
  <c r="I462" i="6"/>
  <c r="AF462" i="6"/>
  <c r="X462" i="6"/>
  <c r="P462" i="6"/>
  <c r="H462" i="6"/>
  <c r="AE462" i="6"/>
  <c r="W462" i="6"/>
  <c r="O462" i="6"/>
  <c r="G462" i="6"/>
  <c r="AD462" i="6"/>
  <c r="V462" i="6"/>
  <c r="N462" i="6"/>
  <c r="F462" i="6"/>
  <c r="AC462" i="6"/>
  <c r="U462" i="6"/>
  <c r="M462" i="6"/>
  <c r="E462" i="6"/>
  <c r="T462" i="6"/>
  <c r="L462" i="6"/>
  <c r="AJ462" i="6"/>
  <c r="AB462" i="6"/>
  <c r="X461" i="1"/>
  <c r="C463" i="6" s="1"/>
  <c r="W461" i="1"/>
  <c r="B463" i="6" s="1"/>
  <c r="V461" i="1"/>
  <c r="A463" i="6" s="1"/>
  <c r="D462" i="6"/>
  <c r="T463" i="1"/>
  <c r="U462" i="1"/>
  <c r="AI463" i="6" l="1"/>
  <c r="AA463" i="6"/>
  <c r="S463" i="6"/>
  <c r="K463" i="6"/>
  <c r="AH463" i="6"/>
  <c r="Z463" i="6"/>
  <c r="R463" i="6"/>
  <c r="J463" i="6"/>
  <c r="AG463" i="6"/>
  <c r="Y463" i="6"/>
  <c r="Q463" i="6"/>
  <c r="I463" i="6"/>
  <c r="AF463" i="6"/>
  <c r="X463" i="6"/>
  <c r="P463" i="6"/>
  <c r="H463" i="6"/>
  <c r="AE463" i="6"/>
  <c r="W463" i="6"/>
  <c r="O463" i="6"/>
  <c r="G463" i="6"/>
  <c r="AD463" i="6"/>
  <c r="V463" i="6"/>
  <c r="N463" i="6"/>
  <c r="F463" i="6"/>
  <c r="AC463" i="6"/>
  <c r="U463" i="6"/>
  <c r="M463" i="6"/>
  <c r="E463" i="6"/>
  <c r="AJ463" i="6"/>
  <c r="AB463" i="6"/>
  <c r="T463" i="6"/>
  <c r="L463" i="6"/>
  <c r="X462" i="1"/>
  <c r="C464" i="6" s="1"/>
  <c r="W462" i="1"/>
  <c r="B464" i="6" s="1"/>
  <c r="V462" i="1"/>
  <c r="A464" i="6" s="1"/>
  <c r="D463" i="6"/>
  <c r="U463" i="1"/>
  <c r="T464" i="1"/>
  <c r="AI464" i="6" l="1"/>
  <c r="AA464" i="6"/>
  <c r="S464" i="6"/>
  <c r="K464" i="6"/>
  <c r="AH464" i="6"/>
  <c r="Z464" i="6"/>
  <c r="R464" i="6"/>
  <c r="J464" i="6"/>
  <c r="AG464" i="6"/>
  <c r="Y464" i="6"/>
  <c r="Q464" i="6"/>
  <c r="I464" i="6"/>
  <c r="AF464" i="6"/>
  <c r="X464" i="6"/>
  <c r="P464" i="6"/>
  <c r="H464" i="6"/>
  <c r="AE464" i="6"/>
  <c r="W464" i="6"/>
  <c r="O464" i="6"/>
  <c r="G464" i="6"/>
  <c r="AD464" i="6"/>
  <c r="V464" i="6"/>
  <c r="N464" i="6"/>
  <c r="F464" i="6"/>
  <c r="AC464" i="6"/>
  <c r="U464" i="6"/>
  <c r="M464" i="6"/>
  <c r="E464" i="6"/>
  <c r="T464" i="6"/>
  <c r="L464" i="6"/>
  <c r="AJ464" i="6"/>
  <c r="AB464" i="6"/>
  <c r="X463" i="1"/>
  <c r="C465" i="6" s="1"/>
  <c r="W463" i="1"/>
  <c r="B465" i="6" s="1"/>
  <c r="V463" i="1"/>
  <c r="A465" i="6" s="1"/>
  <c r="D464" i="6"/>
  <c r="U464" i="1"/>
  <c r="T465" i="1"/>
  <c r="AI465" i="6" l="1"/>
  <c r="AA465" i="6"/>
  <c r="S465" i="6"/>
  <c r="K465" i="6"/>
  <c r="AH465" i="6"/>
  <c r="Z465" i="6"/>
  <c r="R465" i="6"/>
  <c r="J465" i="6"/>
  <c r="AG465" i="6"/>
  <c r="Y465" i="6"/>
  <c r="Q465" i="6"/>
  <c r="I465" i="6"/>
  <c r="AF465" i="6"/>
  <c r="X465" i="6"/>
  <c r="P465" i="6"/>
  <c r="H465" i="6"/>
  <c r="AE465" i="6"/>
  <c r="W465" i="6"/>
  <c r="O465" i="6"/>
  <c r="G465" i="6"/>
  <c r="AD465" i="6"/>
  <c r="V465" i="6"/>
  <c r="N465" i="6"/>
  <c r="F465" i="6"/>
  <c r="AC465" i="6"/>
  <c r="U465" i="6"/>
  <c r="M465" i="6"/>
  <c r="E465" i="6"/>
  <c r="AJ465" i="6"/>
  <c r="AB465" i="6"/>
  <c r="T465" i="6"/>
  <c r="L465" i="6"/>
  <c r="X464" i="1"/>
  <c r="C466" i="6" s="1"/>
  <c r="V464" i="1"/>
  <c r="A466" i="6" s="1"/>
  <c r="W464" i="1"/>
  <c r="B466" i="6" s="1"/>
  <c r="D465" i="6"/>
  <c r="U465" i="1"/>
  <c r="T466" i="1"/>
  <c r="AI466" i="6" l="1"/>
  <c r="AA466" i="6"/>
  <c r="S466" i="6"/>
  <c r="K466" i="6"/>
  <c r="AH466" i="6"/>
  <c r="Z466" i="6"/>
  <c r="R466" i="6"/>
  <c r="J466" i="6"/>
  <c r="AG466" i="6"/>
  <c r="Y466" i="6"/>
  <c r="Q466" i="6"/>
  <c r="I466" i="6"/>
  <c r="AF466" i="6"/>
  <c r="X466" i="6"/>
  <c r="P466" i="6"/>
  <c r="H466" i="6"/>
  <c r="AE466" i="6"/>
  <c r="W466" i="6"/>
  <c r="O466" i="6"/>
  <c r="G466" i="6"/>
  <c r="AD466" i="6"/>
  <c r="V466" i="6"/>
  <c r="N466" i="6"/>
  <c r="F466" i="6"/>
  <c r="AC466" i="6"/>
  <c r="U466" i="6"/>
  <c r="M466" i="6"/>
  <c r="E466" i="6"/>
  <c r="T466" i="6"/>
  <c r="L466" i="6"/>
  <c r="AJ466" i="6"/>
  <c r="AB466" i="6"/>
  <c r="X465" i="1"/>
  <c r="C467" i="6" s="1"/>
  <c r="W465" i="1"/>
  <c r="B467" i="6" s="1"/>
  <c r="V465" i="1"/>
  <c r="A467" i="6" s="1"/>
  <c r="T467" i="1"/>
  <c r="U466" i="1"/>
  <c r="D466" i="6"/>
  <c r="AI467" i="6" l="1"/>
  <c r="AA467" i="6"/>
  <c r="S467" i="6"/>
  <c r="K467" i="6"/>
  <c r="AH467" i="6"/>
  <c r="Z467" i="6"/>
  <c r="R467" i="6"/>
  <c r="J467" i="6"/>
  <c r="AG467" i="6"/>
  <c r="Y467" i="6"/>
  <c r="Q467" i="6"/>
  <c r="I467" i="6"/>
  <c r="AF467" i="6"/>
  <c r="X467" i="6"/>
  <c r="P467" i="6"/>
  <c r="H467" i="6"/>
  <c r="AE467" i="6"/>
  <c r="W467" i="6"/>
  <c r="O467" i="6"/>
  <c r="G467" i="6"/>
  <c r="AD467" i="6"/>
  <c r="V467" i="6"/>
  <c r="N467" i="6"/>
  <c r="F467" i="6"/>
  <c r="AC467" i="6"/>
  <c r="U467" i="6"/>
  <c r="M467" i="6"/>
  <c r="E467" i="6"/>
  <c r="AJ467" i="6"/>
  <c r="AB467" i="6"/>
  <c r="T467" i="6"/>
  <c r="L467" i="6"/>
  <c r="X466" i="1"/>
  <c r="C468" i="6" s="1"/>
  <c r="W466" i="1"/>
  <c r="B468" i="6" s="1"/>
  <c r="V466" i="1"/>
  <c r="A468" i="6" s="1"/>
  <c r="T468" i="1"/>
  <c r="U467" i="1"/>
  <c r="D467" i="6"/>
  <c r="AI468" i="6" l="1"/>
  <c r="AA468" i="6"/>
  <c r="S468" i="6"/>
  <c r="K468" i="6"/>
  <c r="AH468" i="6"/>
  <c r="Z468" i="6"/>
  <c r="R468" i="6"/>
  <c r="J468" i="6"/>
  <c r="AG468" i="6"/>
  <c r="Y468" i="6"/>
  <c r="Q468" i="6"/>
  <c r="I468" i="6"/>
  <c r="AF468" i="6"/>
  <c r="X468" i="6"/>
  <c r="P468" i="6"/>
  <c r="H468" i="6"/>
  <c r="AE468" i="6"/>
  <c r="W468" i="6"/>
  <c r="O468" i="6"/>
  <c r="G468" i="6"/>
  <c r="AD468" i="6"/>
  <c r="V468" i="6"/>
  <c r="N468" i="6"/>
  <c r="F468" i="6"/>
  <c r="AC468" i="6"/>
  <c r="U468" i="6"/>
  <c r="M468" i="6"/>
  <c r="E468" i="6"/>
  <c r="T468" i="6"/>
  <c r="L468" i="6"/>
  <c r="AJ468" i="6"/>
  <c r="AB468" i="6"/>
  <c r="X467" i="1"/>
  <c r="C469" i="6" s="1"/>
  <c r="W467" i="1"/>
  <c r="B469" i="6" s="1"/>
  <c r="V467" i="1"/>
  <c r="A469" i="6" s="1"/>
  <c r="U468" i="1"/>
  <c r="T469" i="1"/>
  <c r="D468" i="6"/>
  <c r="AI469" i="6" l="1"/>
  <c r="AA469" i="6"/>
  <c r="S469" i="6"/>
  <c r="K469" i="6"/>
  <c r="AH469" i="6"/>
  <c r="Z469" i="6"/>
  <c r="R469" i="6"/>
  <c r="J469" i="6"/>
  <c r="AG469" i="6"/>
  <c r="Y469" i="6"/>
  <c r="Q469" i="6"/>
  <c r="I469" i="6"/>
  <c r="AF469" i="6"/>
  <c r="X469" i="6"/>
  <c r="P469" i="6"/>
  <c r="H469" i="6"/>
  <c r="AE469" i="6"/>
  <c r="W469" i="6"/>
  <c r="O469" i="6"/>
  <c r="G469" i="6"/>
  <c r="AD469" i="6"/>
  <c r="V469" i="6"/>
  <c r="N469" i="6"/>
  <c r="F469" i="6"/>
  <c r="AC469" i="6"/>
  <c r="U469" i="6"/>
  <c r="M469" i="6"/>
  <c r="E469" i="6"/>
  <c r="AJ469" i="6"/>
  <c r="AB469" i="6"/>
  <c r="T469" i="6"/>
  <c r="L469" i="6"/>
  <c r="X468" i="1"/>
  <c r="C470" i="6" s="1"/>
  <c r="V468" i="1"/>
  <c r="A470" i="6" s="1"/>
  <c r="W468" i="1"/>
  <c r="B470" i="6" s="1"/>
  <c r="T470" i="1"/>
  <c r="U469" i="1"/>
  <c r="D469" i="6"/>
  <c r="AI470" i="6" l="1"/>
  <c r="AA470" i="6"/>
  <c r="S470" i="6"/>
  <c r="K470" i="6"/>
  <c r="AH470" i="6"/>
  <c r="Z470" i="6"/>
  <c r="R470" i="6"/>
  <c r="J470" i="6"/>
  <c r="AG470" i="6"/>
  <c r="Y470" i="6"/>
  <c r="Q470" i="6"/>
  <c r="I470" i="6"/>
  <c r="AF470" i="6"/>
  <c r="X470" i="6"/>
  <c r="P470" i="6"/>
  <c r="H470" i="6"/>
  <c r="AE470" i="6"/>
  <c r="W470" i="6"/>
  <c r="O470" i="6"/>
  <c r="G470" i="6"/>
  <c r="AD470" i="6"/>
  <c r="V470" i="6"/>
  <c r="N470" i="6"/>
  <c r="F470" i="6"/>
  <c r="AC470" i="6"/>
  <c r="U470" i="6"/>
  <c r="M470" i="6"/>
  <c r="E470" i="6"/>
  <c r="T470" i="6"/>
  <c r="L470" i="6"/>
  <c r="AJ470" i="6"/>
  <c r="AB470" i="6"/>
  <c r="X469" i="1"/>
  <c r="C471" i="6" s="1"/>
  <c r="W469" i="1"/>
  <c r="B471" i="6" s="1"/>
  <c r="V469" i="1"/>
  <c r="A471" i="6" s="1"/>
  <c r="D470" i="6"/>
  <c r="U470" i="1"/>
  <c r="T471" i="1"/>
  <c r="AH471" i="6" l="1"/>
  <c r="Z471" i="6"/>
  <c r="R471" i="6"/>
  <c r="AG471" i="6"/>
  <c r="Y471" i="6"/>
  <c r="AF471" i="6"/>
  <c r="X471" i="6"/>
  <c r="P471" i="6"/>
  <c r="AE471" i="6"/>
  <c r="W471" i="6"/>
  <c r="AD471" i="6"/>
  <c r="AC471" i="6"/>
  <c r="AJ471" i="6"/>
  <c r="AB471" i="6"/>
  <c r="T471" i="6"/>
  <c r="V471" i="6"/>
  <c r="K471" i="6"/>
  <c r="U471" i="6"/>
  <c r="J471" i="6"/>
  <c r="S471" i="6"/>
  <c r="I471" i="6"/>
  <c r="Q471" i="6"/>
  <c r="H471" i="6"/>
  <c r="O471" i="6"/>
  <c r="G471" i="6"/>
  <c r="N471" i="6"/>
  <c r="F471" i="6"/>
  <c r="AI471" i="6"/>
  <c r="M471" i="6"/>
  <c r="E471" i="6"/>
  <c r="AA471" i="6"/>
  <c r="L471" i="6"/>
  <c r="X470" i="1"/>
  <c r="C472" i="6" s="1"/>
  <c r="W470" i="1"/>
  <c r="B472" i="6" s="1"/>
  <c r="V470" i="1"/>
  <c r="A472" i="6" s="1"/>
  <c r="T472" i="1"/>
  <c r="U471" i="1"/>
  <c r="D471" i="6"/>
  <c r="AH472" i="6" l="1"/>
  <c r="Z472" i="6"/>
  <c r="R472" i="6"/>
  <c r="J472" i="6"/>
  <c r="AG472" i="6"/>
  <c r="Y472" i="6"/>
  <c r="Q472" i="6"/>
  <c r="I472" i="6"/>
  <c r="AF472" i="6"/>
  <c r="X472" i="6"/>
  <c r="P472" i="6"/>
  <c r="H472" i="6"/>
  <c r="AE472" i="6"/>
  <c r="W472" i="6"/>
  <c r="O472" i="6"/>
  <c r="G472" i="6"/>
  <c r="AD472" i="6"/>
  <c r="V472" i="6"/>
  <c r="N472" i="6"/>
  <c r="F472" i="6"/>
  <c r="AC472" i="6"/>
  <c r="U472" i="6"/>
  <c r="M472" i="6"/>
  <c r="E472" i="6"/>
  <c r="AJ472" i="6"/>
  <c r="AB472" i="6"/>
  <c r="T472" i="6"/>
  <c r="L472" i="6"/>
  <c r="AI472" i="6"/>
  <c r="AA472" i="6"/>
  <c r="S472" i="6"/>
  <c r="K472" i="6"/>
  <c r="X471" i="1"/>
  <c r="C473" i="6" s="1"/>
  <c r="W471" i="1"/>
  <c r="B473" i="6" s="1"/>
  <c r="V471" i="1"/>
  <c r="A473" i="6" s="1"/>
  <c r="U472" i="1"/>
  <c r="T473" i="1"/>
  <c r="D472" i="6"/>
  <c r="AH473" i="6" l="1"/>
  <c r="Z473" i="6"/>
  <c r="R473" i="6"/>
  <c r="J473" i="6"/>
  <c r="AG473" i="6"/>
  <c r="Y473" i="6"/>
  <c r="Q473" i="6"/>
  <c r="I473" i="6"/>
  <c r="AF473" i="6"/>
  <c r="X473" i="6"/>
  <c r="P473" i="6"/>
  <c r="H473" i="6"/>
  <c r="AE473" i="6"/>
  <c r="W473" i="6"/>
  <c r="O473" i="6"/>
  <c r="G473" i="6"/>
  <c r="AD473" i="6"/>
  <c r="V473" i="6"/>
  <c r="N473" i="6"/>
  <c r="F473" i="6"/>
  <c r="AC473" i="6"/>
  <c r="U473" i="6"/>
  <c r="M473" i="6"/>
  <c r="E473" i="6"/>
  <c r="AJ473" i="6"/>
  <c r="AB473" i="6"/>
  <c r="T473" i="6"/>
  <c r="L473" i="6"/>
  <c r="S473" i="6"/>
  <c r="K473" i="6"/>
  <c r="AI473" i="6"/>
  <c r="AA473" i="6"/>
  <c r="X472" i="1"/>
  <c r="C474" i="6" s="1"/>
  <c r="W472" i="1"/>
  <c r="B474" i="6" s="1"/>
  <c r="V472" i="1"/>
  <c r="A474" i="6" s="1"/>
  <c r="U473" i="1"/>
  <c r="T474" i="1"/>
  <c r="D473" i="6"/>
  <c r="AH474" i="6" l="1"/>
  <c r="Z474" i="6"/>
  <c r="R474" i="6"/>
  <c r="J474" i="6"/>
  <c r="AG474" i="6"/>
  <c r="Y474" i="6"/>
  <c r="Q474" i="6"/>
  <c r="I474" i="6"/>
  <c r="AF474" i="6"/>
  <c r="X474" i="6"/>
  <c r="P474" i="6"/>
  <c r="H474" i="6"/>
  <c r="AE474" i="6"/>
  <c r="W474" i="6"/>
  <c r="O474" i="6"/>
  <c r="G474" i="6"/>
  <c r="AD474" i="6"/>
  <c r="V474" i="6"/>
  <c r="N474" i="6"/>
  <c r="F474" i="6"/>
  <c r="AC474" i="6"/>
  <c r="U474" i="6"/>
  <c r="M474" i="6"/>
  <c r="E474" i="6"/>
  <c r="AJ474" i="6"/>
  <c r="AB474" i="6"/>
  <c r="T474" i="6"/>
  <c r="L474" i="6"/>
  <c r="AI474" i="6"/>
  <c r="AA474" i="6"/>
  <c r="S474" i="6"/>
  <c r="K474" i="6"/>
  <c r="X473" i="1"/>
  <c r="C475" i="6" s="1"/>
  <c r="W473" i="1"/>
  <c r="B475" i="6" s="1"/>
  <c r="V473" i="1"/>
  <c r="A475" i="6" s="1"/>
  <c r="D474" i="6"/>
  <c r="U474" i="1"/>
  <c r="T475" i="1"/>
  <c r="AH475" i="6" l="1"/>
  <c r="Z475" i="6"/>
  <c r="R475" i="6"/>
  <c r="J475" i="6"/>
  <c r="AG475" i="6"/>
  <c r="Y475" i="6"/>
  <c r="Q475" i="6"/>
  <c r="I475" i="6"/>
  <c r="AF475" i="6"/>
  <c r="X475" i="6"/>
  <c r="P475" i="6"/>
  <c r="H475" i="6"/>
  <c r="AE475" i="6"/>
  <c r="W475" i="6"/>
  <c r="O475" i="6"/>
  <c r="G475" i="6"/>
  <c r="AD475" i="6"/>
  <c r="V475" i="6"/>
  <c r="N475" i="6"/>
  <c r="F475" i="6"/>
  <c r="AC475" i="6"/>
  <c r="U475" i="6"/>
  <c r="M475" i="6"/>
  <c r="E475" i="6"/>
  <c r="AJ475" i="6"/>
  <c r="AB475" i="6"/>
  <c r="T475" i="6"/>
  <c r="L475" i="6"/>
  <c r="S475" i="6"/>
  <c r="K475" i="6"/>
  <c r="AI475" i="6"/>
  <c r="AA475" i="6"/>
  <c r="X474" i="1"/>
  <c r="C476" i="6" s="1"/>
  <c r="W474" i="1"/>
  <c r="B476" i="6" s="1"/>
  <c r="V474" i="1"/>
  <c r="A476" i="6" s="1"/>
  <c r="D475" i="6"/>
  <c r="U475" i="1"/>
  <c r="T476" i="1"/>
  <c r="AH476" i="6" l="1"/>
  <c r="Z476" i="6"/>
  <c r="R476" i="6"/>
  <c r="J476" i="6"/>
  <c r="AG476" i="6"/>
  <c r="Y476" i="6"/>
  <c r="Q476" i="6"/>
  <c r="I476" i="6"/>
  <c r="AF476" i="6"/>
  <c r="X476" i="6"/>
  <c r="P476" i="6"/>
  <c r="H476" i="6"/>
  <c r="AE476" i="6"/>
  <c r="W476" i="6"/>
  <c r="O476" i="6"/>
  <c r="G476" i="6"/>
  <c r="AD476" i="6"/>
  <c r="V476" i="6"/>
  <c r="N476" i="6"/>
  <c r="F476" i="6"/>
  <c r="AC476" i="6"/>
  <c r="U476" i="6"/>
  <c r="M476" i="6"/>
  <c r="E476" i="6"/>
  <c r="AJ476" i="6"/>
  <c r="AB476" i="6"/>
  <c r="T476" i="6"/>
  <c r="L476" i="6"/>
  <c r="AI476" i="6"/>
  <c r="AA476" i="6"/>
  <c r="S476" i="6"/>
  <c r="K476" i="6"/>
  <c r="X475" i="1"/>
  <c r="C477" i="6" s="1"/>
  <c r="W475" i="1"/>
  <c r="B477" i="6" s="1"/>
  <c r="V475" i="1"/>
  <c r="A477" i="6" s="1"/>
  <c r="T477" i="1"/>
  <c r="U476" i="1"/>
  <c r="D476" i="6"/>
  <c r="AH477" i="6" l="1"/>
  <c r="Z477" i="6"/>
  <c r="R477" i="6"/>
  <c r="J477" i="6"/>
  <c r="AG477" i="6"/>
  <c r="Y477" i="6"/>
  <c r="Q477" i="6"/>
  <c r="I477" i="6"/>
  <c r="AF477" i="6"/>
  <c r="X477" i="6"/>
  <c r="P477" i="6"/>
  <c r="H477" i="6"/>
  <c r="AE477" i="6"/>
  <c r="W477" i="6"/>
  <c r="O477" i="6"/>
  <c r="G477" i="6"/>
  <c r="AD477" i="6"/>
  <c r="V477" i="6"/>
  <c r="N477" i="6"/>
  <c r="F477" i="6"/>
  <c r="AC477" i="6"/>
  <c r="U477" i="6"/>
  <c r="M477" i="6"/>
  <c r="E477" i="6"/>
  <c r="AJ477" i="6"/>
  <c r="AB477" i="6"/>
  <c r="T477" i="6"/>
  <c r="L477" i="6"/>
  <c r="S477" i="6"/>
  <c r="K477" i="6"/>
  <c r="AI477" i="6"/>
  <c r="AA477" i="6"/>
  <c r="X476" i="1"/>
  <c r="C478" i="6" s="1"/>
  <c r="V476" i="1"/>
  <c r="A478" i="6" s="1"/>
  <c r="W476" i="1"/>
  <c r="B478" i="6" s="1"/>
  <c r="D477" i="6"/>
  <c r="U477" i="1"/>
  <c r="T478" i="1"/>
  <c r="AH478" i="6" l="1"/>
  <c r="Z478" i="6"/>
  <c r="R478" i="6"/>
  <c r="J478" i="6"/>
  <c r="AG478" i="6"/>
  <c r="Y478" i="6"/>
  <c r="Q478" i="6"/>
  <c r="I478" i="6"/>
  <c r="AF478" i="6"/>
  <c r="X478" i="6"/>
  <c r="P478" i="6"/>
  <c r="H478" i="6"/>
  <c r="AE478" i="6"/>
  <c r="W478" i="6"/>
  <c r="O478" i="6"/>
  <c r="G478" i="6"/>
  <c r="AD478" i="6"/>
  <c r="V478" i="6"/>
  <c r="N478" i="6"/>
  <c r="F478" i="6"/>
  <c r="AC478" i="6"/>
  <c r="U478" i="6"/>
  <c r="M478" i="6"/>
  <c r="E478" i="6"/>
  <c r="AJ478" i="6"/>
  <c r="AB478" i="6"/>
  <c r="T478" i="6"/>
  <c r="L478" i="6"/>
  <c r="AI478" i="6"/>
  <c r="AA478" i="6"/>
  <c r="S478" i="6"/>
  <c r="K478" i="6"/>
  <c r="X477" i="1"/>
  <c r="C479" i="6" s="1"/>
  <c r="W477" i="1"/>
  <c r="B479" i="6" s="1"/>
  <c r="V477" i="1"/>
  <c r="A479" i="6" s="1"/>
  <c r="D478" i="6"/>
  <c r="U478" i="1"/>
  <c r="T479" i="1"/>
  <c r="AH479" i="6" l="1"/>
  <c r="Z479" i="6"/>
  <c r="R479" i="6"/>
  <c r="J479" i="6"/>
  <c r="AG479" i="6"/>
  <c r="Y479" i="6"/>
  <c r="Q479" i="6"/>
  <c r="I479" i="6"/>
  <c r="AF479" i="6"/>
  <c r="X479" i="6"/>
  <c r="P479" i="6"/>
  <c r="H479" i="6"/>
  <c r="AE479" i="6"/>
  <c r="W479" i="6"/>
  <c r="O479" i="6"/>
  <c r="G479" i="6"/>
  <c r="AD479" i="6"/>
  <c r="V479" i="6"/>
  <c r="N479" i="6"/>
  <c r="F479" i="6"/>
  <c r="AC479" i="6"/>
  <c r="U479" i="6"/>
  <c r="M479" i="6"/>
  <c r="E479" i="6"/>
  <c r="AJ479" i="6"/>
  <c r="AB479" i="6"/>
  <c r="T479" i="6"/>
  <c r="L479" i="6"/>
  <c r="S479" i="6"/>
  <c r="K479" i="6"/>
  <c r="AI479" i="6"/>
  <c r="AA479" i="6"/>
  <c r="X478" i="1"/>
  <c r="C480" i="6" s="1"/>
  <c r="W478" i="1"/>
  <c r="B480" i="6" s="1"/>
  <c r="V478" i="1"/>
  <c r="A480" i="6" s="1"/>
  <c r="D479" i="6"/>
  <c r="T480" i="1"/>
  <c r="U479" i="1"/>
  <c r="AH480" i="6" l="1"/>
  <c r="Z480" i="6"/>
  <c r="R480" i="6"/>
  <c r="J480" i="6"/>
  <c r="AG480" i="6"/>
  <c r="Y480" i="6"/>
  <c r="Q480" i="6"/>
  <c r="I480" i="6"/>
  <c r="AF480" i="6"/>
  <c r="X480" i="6"/>
  <c r="P480" i="6"/>
  <c r="H480" i="6"/>
  <c r="AE480" i="6"/>
  <c r="W480" i="6"/>
  <c r="O480" i="6"/>
  <c r="G480" i="6"/>
  <c r="AD480" i="6"/>
  <c r="V480" i="6"/>
  <c r="N480" i="6"/>
  <c r="F480" i="6"/>
  <c r="AC480" i="6"/>
  <c r="U480" i="6"/>
  <c r="M480" i="6"/>
  <c r="E480" i="6"/>
  <c r="AJ480" i="6"/>
  <c r="AB480" i="6"/>
  <c r="T480" i="6"/>
  <c r="L480" i="6"/>
  <c r="AI480" i="6"/>
  <c r="AA480" i="6"/>
  <c r="S480" i="6"/>
  <c r="K480" i="6"/>
  <c r="X479" i="1"/>
  <c r="C481" i="6" s="1"/>
  <c r="W479" i="1"/>
  <c r="B481" i="6" s="1"/>
  <c r="V479" i="1"/>
  <c r="A481" i="6" s="1"/>
  <c r="U480" i="1"/>
  <c r="T481" i="1"/>
  <c r="D480" i="6"/>
  <c r="AH481" i="6" l="1"/>
  <c r="Z481" i="6"/>
  <c r="R481" i="6"/>
  <c r="J481" i="6"/>
  <c r="AG481" i="6"/>
  <c r="Y481" i="6"/>
  <c r="Q481" i="6"/>
  <c r="I481" i="6"/>
  <c r="AF481" i="6"/>
  <c r="X481" i="6"/>
  <c r="P481" i="6"/>
  <c r="H481" i="6"/>
  <c r="AE481" i="6"/>
  <c r="W481" i="6"/>
  <c r="O481" i="6"/>
  <c r="G481" i="6"/>
  <c r="AD481" i="6"/>
  <c r="V481" i="6"/>
  <c r="N481" i="6"/>
  <c r="F481" i="6"/>
  <c r="AC481" i="6"/>
  <c r="U481" i="6"/>
  <c r="M481" i="6"/>
  <c r="E481" i="6"/>
  <c r="AJ481" i="6"/>
  <c r="AB481" i="6"/>
  <c r="T481" i="6"/>
  <c r="L481" i="6"/>
  <c r="S481" i="6"/>
  <c r="K481" i="6"/>
  <c r="AI481" i="6"/>
  <c r="AA481" i="6"/>
  <c r="X480" i="1"/>
  <c r="C482" i="6" s="1"/>
  <c r="V480" i="1"/>
  <c r="A482" i="6" s="1"/>
  <c r="W480" i="1"/>
  <c r="B482" i="6" s="1"/>
  <c r="D481" i="6"/>
  <c r="U481" i="1"/>
  <c r="T482" i="1"/>
  <c r="AH482" i="6" l="1"/>
  <c r="Z482" i="6"/>
  <c r="R482" i="6"/>
  <c r="J482" i="6"/>
  <c r="AG482" i="6"/>
  <c r="Y482" i="6"/>
  <c r="Q482" i="6"/>
  <c r="I482" i="6"/>
  <c r="AF482" i="6"/>
  <c r="X482" i="6"/>
  <c r="P482" i="6"/>
  <c r="H482" i="6"/>
  <c r="AE482" i="6"/>
  <c r="W482" i="6"/>
  <c r="O482" i="6"/>
  <c r="G482" i="6"/>
  <c r="AD482" i="6"/>
  <c r="V482" i="6"/>
  <c r="N482" i="6"/>
  <c r="F482" i="6"/>
  <c r="AC482" i="6"/>
  <c r="U482" i="6"/>
  <c r="M482" i="6"/>
  <c r="E482" i="6"/>
  <c r="AJ482" i="6"/>
  <c r="AB482" i="6"/>
  <c r="T482" i="6"/>
  <c r="L482" i="6"/>
  <c r="AI482" i="6"/>
  <c r="AA482" i="6"/>
  <c r="S482" i="6"/>
  <c r="K482" i="6"/>
  <c r="X481" i="1"/>
  <c r="C483" i="6" s="1"/>
  <c r="W481" i="1"/>
  <c r="B483" i="6" s="1"/>
  <c r="V481" i="1"/>
  <c r="A483" i="6" s="1"/>
  <c r="D482" i="6"/>
  <c r="T483" i="1"/>
  <c r="U482" i="1"/>
  <c r="AH483" i="6" l="1"/>
  <c r="Z483" i="6"/>
  <c r="R483" i="6"/>
  <c r="J483" i="6"/>
  <c r="AG483" i="6"/>
  <c r="Y483" i="6"/>
  <c r="Q483" i="6"/>
  <c r="I483" i="6"/>
  <c r="AF483" i="6"/>
  <c r="X483" i="6"/>
  <c r="P483" i="6"/>
  <c r="H483" i="6"/>
  <c r="AE483" i="6"/>
  <c r="W483" i="6"/>
  <c r="O483" i="6"/>
  <c r="G483" i="6"/>
  <c r="AD483" i="6"/>
  <c r="V483" i="6"/>
  <c r="N483" i="6"/>
  <c r="F483" i="6"/>
  <c r="AC483" i="6"/>
  <c r="U483" i="6"/>
  <c r="M483" i="6"/>
  <c r="E483" i="6"/>
  <c r="AJ483" i="6"/>
  <c r="AB483" i="6"/>
  <c r="T483" i="6"/>
  <c r="L483" i="6"/>
  <c r="S483" i="6"/>
  <c r="K483" i="6"/>
  <c r="AI483" i="6"/>
  <c r="AA483" i="6"/>
  <c r="X482" i="1"/>
  <c r="C484" i="6" s="1"/>
  <c r="W482" i="1"/>
  <c r="B484" i="6" s="1"/>
  <c r="V482" i="1"/>
  <c r="A484" i="6" s="1"/>
  <c r="D483" i="6"/>
  <c r="U483" i="1"/>
  <c r="T484" i="1"/>
  <c r="AH484" i="6" l="1"/>
  <c r="Z484" i="6"/>
  <c r="R484" i="6"/>
  <c r="J484" i="6"/>
  <c r="AG484" i="6"/>
  <c r="Y484" i="6"/>
  <c r="Q484" i="6"/>
  <c r="I484" i="6"/>
  <c r="AF484" i="6"/>
  <c r="X484" i="6"/>
  <c r="P484" i="6"/>
  <c r="H484" i="6"/>
  <c r="AE484" i="6"/>
  <c r="W484" i="6"/>
  <c r="O484" i="6"/>
  <c r="G484" i="6"/>
  <c r="AD484" i="6"/>
  <c r="V484" i="6"/>
  <c r="N484" i="6"/>
  <c r="F484" i="6"/>
  <c r="AC484" i="6"/>
  <c r="U484" i="6"/>
  <c r="M484" i="6"/>
  <c r="E484" i="6"/>
  <c r="AJ484" i="6"/>
  <c r="AB484" i="6"/>
  <c r="T484" i="6"/>
  <c r="L484" i="6"/>
  <c r="AI484" i="6"/>
  <c r="AA484" i="6"/>
  <c r="S484" i="6"/>
  <c r="K484" i="6"/>
  <c r="X483" i="1"/>
  <c r="C485" i="6" s="1"/>
  <c r="W483" i="1"/>
  <c r="B485" i="6" s="1"/>
  <c r="V483" i="1"/>
  <c r="A485" i="6" s="1"/>
  <c r="T485" i="1"/>
  <c r="U484" i="1"/>
  <c r="D484" i="6"/>
  <c r="AH485" i="6" l="1"/>
  <c r="Z485" i="6"/>
  <c r="R485" i="6"/>
  <c r="J485" i="6"/>
  <c r="AG485" i="6"/>
  <c r="Y485" i="6"/>
  <c r="Q485" i="6"/>
  <c r="I485" i="6"/>
  <c r="AF485" i="6"/>
  <c r="X485" i="6"/>
  <c r="P485" i="6"/>
  <c r="H485" i="6"/>
  <c r="AE485" i="6"/>
  <c r="W485" i="6"/>
  <c r="O485" i="6"/>
  <c r="G485" i="6"/>
  <c r="AD485" i="6"/>
  <c r="V485" i="6"/>
  <c r="N485" i="6"/>
  <c r="F485" i="6"/>
  <c r="AC485" i="6"/>
  <c r="U485" i="6"/>
  <c r="M485" i="6"/>
  <c r="E485" i="6"/>
  <c r="AJ485" i="6"/>
  <c r="AB485" i="6"/>
  <c r="T485" i="6"/>
  <c r="L485" i="6"/>
  <c r="S485" i="6"/>
  <c r="K485" i="6"/>
  <c r="AI485" i="6"/>
  <c r="AA485" i="6"/>
  <c r="V484" i="1"/>
  <c r="A486" i="6" s="1"/>
  <c r="X484" i="1"/>
  <c r="C486" i="6" s="1"/>
  <c r="W484" i="1"/>
  <c r="B486" i="6" s="1"/>
  <c r="D485" i="6"/>
  <c r="U485" i="1"/>
  <c r="T486" i="1"/>
  <c r="AH486" i="6" l="1"/>
  <c r="Z486" i="6"/>
  <c r="R486" i="6"/>
  <c r="J486" i="6"/>
  <c r="AG486" i="6"/>
  <c r="Y486" i="6"/>
  <c r="Q486" i="6"/>
  <c r="I486" i="6"/>
  <c r="AF486" i="6"/>
  <c r="X486" i="6"/>
  <c r="P486" i="6"/>
  <c r="H486" i="6"/>
  <c r="AE486" i="6"/>
  <c r="W486" i="6"/>
  <c r="O486" i="6"/>
  <c r="G486" i="6"/>
  <c r="AD486" i="6"/>
  <c r="V486" i="6"/>
  <c r="N486" i="6"/>
  <c r="F486" i="6"/>
  <c r="AC486" i="6"/>
  <c r="U486" i="6"/>
  <c r="M486" i="6"/>
  <c r="E486" i="6"/>
  <c r="AJ486" i="6"/>
  <c r="AB486" i="6"/>
  <c r="T486" i="6"/>
  <c r="L486" i="6"/>
  <c r="AI486" i="6"/>
  <c r="AA486" i="6"/>
  <c r="S486" i="6"/>
  <c r="K486" i="6"/>
  <c r="X485" i="1"/>
  <c r="C487" i="6" s="1"/>
  <c r="W485" i="1"/>
  <c r="B487" i="6" s="1"/>
  <c r="V485" i="1"/>
  <c r="A487" i="6" s="1"/>
  <c r="T487" i="1"/>
  <c r="U486" i="1"/>
  <c r="D486" i="6"/>
  <c r="AH487" i="6" l="1"/>
  <c r="Z487" i="6"/>
  <c r="R487" i="6"/>
  <c r="J487" i="6"/>
  <c r="AG487" i="6"/>
  <c r="Y487" i="6"/>
  <c r="Q487" i="6"/>
  <c r="I487" i="6"/>
  <c r="AF487" i="6"/>
  <c r="X487" i="6"/>
  <c r="P487" i="6"/>
  <c r="H487" i="6"/>
  <c r="AE487" i="6"/>
  <c r="W487" i="6"/>
  <c r="O487" i="6"/>
  <c r="G487" i="6"/>
  <c r="AD487" i="6"/>
  <c r="V487" i="6"/>
  <c r="N487" i="6"/>
  <c r="F487" i="6"/>
  <c r="AC487" i="6"/>
  <c r="U487" i="6"/>
  <c r="M487" i="6"/>
  <c r="E487" i="6"/>
  <c r="AJ487" i="6"/>
  <c r="AB487" i="6"/>
  <c r="T487" i="6"/>
  <c r="L487" i="6"/>
  <c r="S487" i="6"/>
  <c r="K487" i="6"/>
  <c r="AI487" i="6"/>
  <c r="AA487" i="6"/>
  <c r="X486" i="1"/>
  <c r="C488" i="6" s="1"/>
  <c r="W486" i="1"/>
  <c r="B488" i="6" s="1"/>
  <c r="V486" i="1"/>
  <c r="A488" i="6" s="1"/>
  <c r="T488" i="1"/>
  <c r="U487" i="1"/>
  <c r="D487" i="6"/>
  <c r="AH488" i="6" l="1"/>
  <c r="Z488" i="6"/>
  <c r="R488" i="6"/>
  <c r="J488" i="6"/>
  <c r="AG488" i="6"/>
  <c r="Y488" i="6"/>
  <c r="Q488" i="6"/>
  <c r="I488" i="6"/>
  <c r="AF488" i="6"/>
  <c r="X488" i="6"/>
  <c r="P488" i="6"/>
  <c r="H488" i="6"/>
  <c r="AE488" i="6"/>
  <c r="W488" i="6"/>
  <c r="O488" i="6"/>
  <c r="G488" i="6"/>
  <c r="AD488" i="6"/>
  <c r="V488" i="6"/>
  <c r="N488" i="6"/>
  <c r="F488" i="6"/>
  <c r="AC488" i="6"/>
  <c r="U488" i="6"/>
  <c r="M488" i="6"/>
  <c r="E488" i="6"/>
  <c r="AJ488" i="6"/>
  <c r="AB488" i="6"/>
  <c r="T488" i="6"/>
  <c r="L488" i="6"/>
  <c r="AI488" i="6"/>
  <c r="AA488" i="6"/>
  <c r="S488" i="6"/>
  <c r="K488" i="6"/>
  <c r="X487" i="1"/>
  <c r="C489" i="6" s="1"/>
  <c r="W487" i="1"/>
  <c r="B489" i="6" s="1"/>
  <c r="V487" i="1"/>
  <c r="A489" i="6" s="1"/>
  <c r="U488" i="1"/>
  <c r="T489" i="1"/>
  <c r="D488" i="6"/>
  <c r="AH489" i="6" l="1"/>
  <c r="Z489" i="6"/>
  <c r="R489" i="6"/>
  <c r="J489" i="6"/>
  <c r="AG489" i="6"/>
  <c r="Y489" i="6"/>
  <c r="Q489" i="6"/>
  <c r="I489" i="6"/>
  <c r="AF489" i="6"/>
  <c r="X489" i="6"/>
  <c r="P489" i="6"/>
  <c r="H489" i="6"/>
  <c r="AE489" i="6"/>
  <c r="W489" i="6"/>
  <c r="O489" i="6"/>
  <c r="G489" i="6"/>
  <c r="AD489" i="6"/>
  <c r="V489" i="6"/>
  <c r="N489" i="6"/>
  <c r="F489" i="6"/>
  <c r="AC489" i="6"/>
  <c r="U489" i="6"/>
  <c r="M489" i="6"/>
  <c r="E489" i="6"/>
  <c r="AJ489" i="6"/>
  <c r="AB489" i="6"/>
  <c r="T489" i="6"/>
  <c r="L489" i="6"/>
  <c r="S489" i="6"/>
  <c r="K489" i="6"/>
  <c r="AI489" i="6"/>
  <c r="AA489" i="6"/>
  <c r="X488" i="1"/>
  <c r="C490" i="6" s="1"/>
  <c r="W488" i="1"/>
  <c r="B490" i="6" s="1"/>
  <c r="V488" i="1"/>
  <c r="A490" i="6" s="1"/>
  <c r="U489" i="1"/>
  <c r="T490" i="1"/>
  <c r="D489" i="6"/>
  <c r="AH490" i="6" l="1"/>
  <c r="Z490" i="6"/>
  <c r="R490" i="6"/>
  <c r="J490" i="6"/>
  <c r="AG490" i="6"/>
  <c r="Y490" i="6"/>
  <c r="Q490" i="6"/>
  <c r="I490" i="6"/>
  <c r="AF490" i="6"/>
  <c r="X490" i="6"/>
  <c r="P490" i="6"/>
  <c r="H490" i="6"/>
  <c r="AE490" i="6"/>
  <c r="W490" i="6"/>
  <c r="O490" i="6"/>
  <c r="G490" i="6"/>
  <c r="AD490" i="6"/>
  <c r="V490" i="6"/>
  <c r="N490" i="6"/>
  <c r="F490" i="6"/>
  <c r="AC490" i="6"/>
  <c r="U490" i="6"/>
  <c r="M490" i="6"/>
  <c r="E490" i="6"/>
  <c r="AJ490" i="6"/>
  <c r="AB490" i="6"/>
  <c r="T490" i="6"/>
  <c r="L490" i="6"/>
  <c r="AI490" i="6"/>
  <c r="AA490" i="6"/>
  <c r="S490" i="6"/>
  <c r="K490" i="6"/>
  <c r="X489" i="1"/>
  <c r="C491" i="6" s="1"/>
  <c r="W489" i="1"/>
  <c r="B491" i="6" s="1"/>
  <c r="V489" i="1"/>
  <c r="A491" i="6" s="1"/>
  <c r="T491" i="1"/>
  <c r="U490" i="1"/>
  <c r="D490" i="6"/>
  <c r="AH491" i="6" l="1"/>
  <c r="Z491" i="6"/>
  <c r="R491" i="6"/>
  <c r="J491" i="6"/>
  <c r="AG491" i="6"/>
  <c r="Y491" i="6"/>
  <c r="Q491" i="6"/>
  <c r="I491" i="6"/>
  <c r="AF491" i="6"/>
  <c r="X491" i="6"/>
  <c r="P491" i="6"/>
  <c r="H491" i="6"/>
  <c r="AE491" i="6"/>
  <c r="W491" i="6"/>
  <c r="O491" i="6"/>
  <c r="G491" i="6"/>
  <c r="AD491" i="6"/>
  <c r="V491" i="6"/>
  <c r="N491" i="6"/>
  <c r="F491" i="6"/>
  <c r="AC491" i="6"/>
  <c r="U491" i="6"/>
  <c r="M491" i="6"/>
  <c r="E491" i="6"/>
  <c r="AJ491" i="6"/>
  <c r="AB491" i="6"/>
  <c r="T491" i="6"/>
  <c r="L491" i="6"/>
  <c r="S491" i="6"/>
  <c r="K491" i="6"/>
  <c r="AI491" i="6"/>
  <c r="AA491" i="6"/>
  <c r="X490" i="1"/>
  <c r="C492" i="6" s="1"/>
  <c r="W490" i="1"/>
  <c r="B492" i="6" s="1"/>
  <c r="V490" i="1"/>
  <c r="A492" i="6" s="1"/>
  <c r="D491" i="6"/>
  <c r="U491" i="1"/>
  <c r="T492" i="1"/>
  <c r="AH492" i="6" l="1"/>
  <c r="Z492" i="6"/>
  <c r="R492" i="6"/>
  <c r="J492" i="6"/>
  <c r="AG492" i="6"/>
  <c r="Y492" i="6"/>
  <c r="Q492" i="6"/>
  <c r="I492" i="6"/>
  <c r="AF492" i="6"/>
  <c r="X492" i="6"/>
  <c r="P492" i="6"/>
  <c r="H492" i="6"/>
  <c r="AE492" i="6"/>
  <c r="W492" i="6"/>
  <c r="O492" i="6"/>
  <c r="G492" i="6"/>
  <c r="AD492" i="6"/>
  <c r="V492" i="6"/>
  <c r="N492" i="6"/>
  <c r="F492" i="6"/>
  <c r="AC492" i="6"/>
  <c r="U492" i="6"/>
  <c r="M492" i="6"/>
  <c r="E492" i="6"/>
  <c r="AJ492" i="6"/>
  <c r="AB492" i="6"/>
  <c r="T492" i="6"/>
  <c r="L492" i="6"/>
  <c r="AI492" i="6"/>
  <c r="AA492" i="6"/>
  <c r="S492" i="6"/>
  <c r="K492" i="6"/>
  <c r="X491" i="1"/>
  <c r="C493" i="6" s="1"/>
  <c r="W491" i="1"/>
  <c r="B493" i="6" s="1"/>
  <c r="V491" i="1"/>
  <c r="A493" i="6" s="1"/>
  <c r="U492" i="1"/>
  <c r="T493" i="1"/>
  <c r="D492" i="6"/>
  <c r="AH493" i="6" l="1"/>
  <c r="Z493" i="6"/>
  <c r="R493" i="6"/>
  <c r="J493" i="6"/>
  <c r="AG493" i="6"/>
  <c r="Y493" i="6"/>
  <c r="Q493" i="6"/>
  <c r="I493" i="6"/>
  <c r="AF493" i="6"/>
  <c r="X493" i="6"/>
  <c r="P493" i="6"/>
  <c r="H493" i="6"/>
  <c r="AE493" i="6"/>
  <c r="W493" i="6"/>
  <c r="O493" i="6"/>
  <c r="G493" i="6"/>
  <c r="AD493" i="6"/>
  <c r="V493" i="6"/>
  <c r="N493" i="6"/>
  <c r="F493" i="6"/>
  <c r="AC493" i="6"/>
  <c r="U493" i="6"/>
  <c r="M493" i="6"/>
  <c r="E493" i="6"/>
  <c r="AJ493" i="6"/>
  <c r="AB493" i="6"/>
  <c r="T493" i="6"/>
  <c r="L493" i="6"/>
  <c r="S493" i="6"/>
  <c r="K493" i="6"/>
  <c r="AI493" i="6"/>
  <c r="AA493" i="6"/>
  <c r="X492" i="1"/>
  <c r="C494" i="6" s="1"/>
  <c r="V492" i="1"/>
  <c r="A494" i="6" s="1"/>
  <c r="W492" i="1"/>
  <c r="B494" i="6" s="1"/>
  <c r="D493" i="6"/>
  <c r="U493" i="1"/>
  <c r="T494" i="1"/>
  <c r="AH494" i="6" l="1"/>
  <c r="Z494" i="6"/>
  <c r="R494" i="6"/>
  <c r="J494" i="6"/>
  <c r="AG494" i="6"/>
  <c r="Y494" i="6"/>
  <c r="Q494" i="6"/>
  <c r="I494" i="6"/>
  <c r="AF494" i="6"/>
  <c r="X494" i="6"/>
  <c r="P494" i="6"/>
  <c r="H494" i="6"/>
  <c r="AE494" i="6"/>
  <c r="W494" i="6"/>
  <c r="O494" i="6"/>
  <c r="G494" i="6"/>
  <c r="AD494" i="6"/>
  <c r="V494" i="6"/>
  <c r="N494" i="6"/>
  <c r="F494" i="6"/>
  <c r="AC494" i="6"/>
  <c r="U494" i="6"/>
  <c r="M494" i="6"/>
  <c r="E494" i="6"/>
  <c r="AJ494" i="6"/>
  <c r="AB494" i="6"/>
  <c r="T494" i="6"/>
  <c r="L494" i="6"/>
  <c r="AI494" i="6"/>
  <c r="AA494" i="6"/>
  <c r="S494" i="6"/>
  <c r="K494" i="6"/>
  <c r="X493" i="1"/>
  <c r="C495" i="6" s="1"/>
  <c r="W493" i="1"/>
  <c r="B495" i="6" s="1"/>
  <c r="V493" i="1"/>
  <c r="A495" i="6" s="1"/>
  <c r="D494" i="6"/>
  <c r="T495" i="1"/>
  <c r="U494" i="1"/>
  <c r="AH495" i="6" l="1"/>
  <c r="Z495" i="6"/>
  <c r="R495" i="6"/>
  <c r="J495" i="6"/>
  <c r="AG495" i="6"/>
  <c r="Y495" i="6"/>
  <c r="Q495" i="6"/>
  <c r="I495" i="6"/>
  <c r="AF495" i="6"/>
  <c r="X495" i="6"/>
  <c r="P495" i="6"/>
  <c r="H495" i="6"/>
  <c r="AE495" i="6"/>
  <c r="W495" i="6"/>
  <c r="O495" i="6"/>
  <c r="G495" i="6"/>
  <c r="AD495" i="6"/>
  <c r="V495" i="6"/>
  <c r="N495" i="6"/>
  <c r="F495" i="6"/>
  <c r="AC495" i="6"/>
  <c r="U495" i="6"/>
  <c r="M495" i="6"/>
  <c r="E495" i="6"/>
  <c r="AJ495" i="6"/>
  <c r="AB495" i="6"/>
  <c r="T495" i="6"/>
  <c r="L495" i="6"/>
  <c r="S495" i="6"/>
  <c r="K495" i="6"/>
  <c r="AI495" i="6"/>
  <c r="AA495" i="6"/>
  <c r="X494" i="1"/>
  <c r="C496" i="6" s="1"/>
  <c r="W494" i="1"/>
  <c r="B496" i="6" s="1"/>
  <c r="V494" i="1"/>
  <c r="A496" i="6" s="1"/>
  <c r="T496" i="1"/>
  <c r="U495" i="1"/>
  <c r="D495" i="6"/>
  <c r="AH496" i="6" l="1"/>
  <c r="Z496" i="6"/>
  <c r="R496" i="6"/>
  <c r="J496" i="6"/>
  <c r="AG496" i="6"/>
  <c r="Y496" i="6"/>
  <c r="Q496" i="6"/>
  <c r="I496" i="6"/>
  <c r="AF496" i="6"/>
  <c r="X496" i="6"/>
  <c r="P496" i="6"/>
  <c r="H496" i="6"/>
  <c r="AE496" i="6"/>
  <c r="W496" i="6"/>
  <c r="O496" i="6"/>
  <c r="G496" i="6"/>
  <c r="AD496" i="6"/>
  <c r="V496" i="6"/>
  <c r="N496" i="6"/>
  <c r="F496" i="6"/>
  <c r="AC496" i="6"/>
  <c r="U496" i="6"/>
  <c r="M496" i="6"/>
  <c r="E496" i="6"/>
  <c r="AJ496" i="6"/>
  <c r="AB496" i="6"/>
  <c r="T496" i="6"/>
  <c r="L496" i="6"/>
  <c r="AI496" i="6"/>
  <c r="AA496" i="6"/>
  <c r="S496" i="6"/>
  <c r="K496" i="6"/>
  <c r="X495" i="1"/>
  <c r="C497" i="6" s="1"/>
  <c r="W495" i="1"/>
  <c r="B497" i="6" s="1"/>
  <c r="V495" i="1"/>
  <c r="A497" i="6" s="1"/>
  <c r="D496" i="6"/>
  <c r="U496" i="1"/>
  <c r="T497" i="1"/>
  <c r="AH497" i="6" l="1"/>
  <c r="Z497" i="6"/>
  <c r="R497" i="6"/>
  <c r="J497" i="6"/>
  <c r="AG497" i="6"/>
  <c r="Y497" i="6"/>
  <c r="Q497" i="6"/>
  <c r="I497" i="6"/>
  <c r="AF497" i="6"/>
  <c r="X497" i="6"/>
  <c r="P497" i="6"/>
  <c r="H497" i="6"/>
  <c r="AE497" i="6"/>
  <c r="W497" i="6"/>
  <c r="O497" i="6"/>
  <c r="G497" i="6"/>
  <c r="AD497" i="6"/>
  <c r="V497" i="6"/>
  <c r="N497" i="6"/>
  <c r="F497" i="6"/>
  <c r="AC497" i="6"/>
  <c r="U497" i="6"/>
  <c r="M497" i="6"/>
  <c r="E497" i="6"/>
  <c r="AJ497" i="6"/>
  <c r="AB497" i="6"/>
  <c r="T497" i="6"/>
  <c r="L497" i="6"/>
  <c r="S497" i="6"/>
  <c r="K497" i="6"/>
  <c r="AI497" i="6"/>
  <c r="AA497" i="6"/>
  <c r="X496" i="1"/>
  <c r="C498" i="6" s="1"/>
  <c r="V496" i="1"/>
  <c r="A498" i="6" s="1"/>
  <c r="W496" i="1"/>
  <c r="B498" i="6" s="1"/>
  <c r="U497" i="1"/>
  <c r="T498" i="1"/>
  <c r="D497" i="6"/>
  <c r="AH498" i="6" l="1"/>
  <c r="Z498" i="6"/>
  <c r="R498" i="6"/>
  <c r="J498" i="6"/>
  <c r="AG498" i="6"/>
  <c r="Y498" i="6"/>
  <c r="Q498" i="6"/>
  <c r="I498" i="6"/>
  <c r="AF498" i="6"/>
  <c r="X498" i="6"/>
  <c r="P498" i="6"/>
  <c r="H498" i="6"/>
  <c r="AE498" i="6"/>
  <c r="W498" i="6"/>
  <c r="O498" i="6"/>
  <c r="G498" i="6"/>
  <c r="AD498" i="6"/>
  <c r="V498" i="6"/>
  <c r="N498" i="6"/>
  <c r="F498" i="6"/>
  <c r="AC498" i="6"/>
  <c r="U498" i="6"/>
  <c r="M498" i="6"/>
  <c r="E498" i="6"/>
  <c r="AJ498" i="6"/>
  <c r="AB498" i="6"/>
  <c r="T498" i="6"/>
  <c r="L498" i="6"/>
  <c r="AI498" i="6"/>
  <c r="AA498" i="6"/>
  <c r="S498" i="6"/>
  <c r="K498" i="6"/>
  <c r="W497" i="1"/>
  <c r="B499" i="6" s="1"/>
  <c r="X497" i="1"/>
  <c r="C499" i="6" s="1"/>
  <c r="V497" i="1"/>
  <c r="A499" i="6" s="1"/>
  <c r="T499" i="1"/>
  <c r="U498" i="1"/>
  <c r="D498" i="6"/>
  <c r="AH499" i="6" l="1"/>
  <c r="Z499" i="6"/>
  <c r="R499" i="6"/>
  <c r="J499" i="6"/>
  <c r="AG499" i="6"/>
  <c r="Y499" i="6"/>
  <c r="Q499" i="6"/>
  <c r="I499" i="6"/>
  <c r="AF499" i="6"/>
  <c r="X499" i="6"/>
  <c r="P499" i="6"/>
  <c r="H499" i="6"/>
  <c r="AE499" i="6"/>
  <c r="W499" i="6"/>
  <c r="O499" i="6"/>
  <c r="G499" i="6"/>
  <c r="AD499" i="6"/>
  <c r="V499" i="6"/>
  <c r="N499" i="6"/>
  <c r="F499" i="6"/>
  <c r="AC499" i="6"/>
  <c r="U499" i="6"/>
  <c r="M499" i="6"/>
  <c r="E499" i="6"/>
  <c r="AJ499" i="6"/>
  <c r="AB499" i="6"/>
  <c r="T499" i="6"/>
  <c r="L499" i="6"/>
  <c r="S499" i="6"/>
  <c r="K499" i="6"/>
  <c r="AI499" i="6"/>
  <c r="AA499" i="6"/>
  <c r="X498" i="1"/>
  <c r="C500" i="6" s="1"/>
  <c r="W498" i="1"/>
  <c r="B500" i="6" s="1"/>
  <c r="V498" i="1"/>
  <c r="A500" i="6" s="1"/>
  <c r="D499" i="6"/>
  <c r="U499" i="1"/>
  <c r="T500" i="1"/>
  <c r="AH500" i="6" l="1"/>
  <c r="Z500" i="6"/>
  <c r="R500" i="6"/>
  <c r="J500" i="6"/>
  <c r="AG500" i="6"/>
  <c r="Y500" i="6"/>
  <c r="Q500" i="6"/>
  <c r="I500" i="6"/>
  <c r="AF500" i="6"/>
  <c r="X500" i="6"/>
  <c r="P500" i="6"/>
  <c r="H500" i="6"/>
  <c r="AE500" i="6"/>
  <c r="W500" i="6"/>
  <c r="O500" i="6"/>
  <c r="G500" i="6"/>
  <c r="AD500" i="6"/>
  <c r="V500" i="6"/>
  <c r="N500" i="6"/>
  <c r="F500" i="6"/>
  <c r="AC500" i="6"/>
  <c r="U500" i="6"/>
  <c r="M500" i="6"/>
  <c r="E500" i="6"/>
  <c r="AJ500" i="6"/>
  <c r="AB500" i="6"/>
  <c r="T500" i="6"/>
  <c r="L500" i="6"/>
  <c r="AI500" i="6"/>
  <c r="AA500" i="6"/>
  <c r="S500" i="6"/>
  <c r="K500" i="6"/>
  <c r="X499" i="1"/>
  <c r="C501" i="6" s="1"/>
  <c r="W499" i="1"/>
  <c r="B501" i="6" s="1"/>
  <c r="V499" i="1"/>
  <c r="A501" i="6" s="1"/>
  <c r="T501" i="1"/>
  <c r="U500" i="1"/>
  <c r="D500" i="6"/>
  <c r="AH501" i="6" l="1"/>
  <c r="Z501" i="6"/>
  <c r="R501" i="6"/>
  <c r="J501" i="6"/>
  <c r="AG501" i="6"/>
  <c r="Y501" i="6"/>
  <c r="Q501" i="6"/>
  <c r="I501" i="6"/>
  <c r="AF501" i="6"/>
  <c r="X501" i="6"/>
  <c r="P501" i="6"/>
  <c r="H501" i="6"/>
  <c r="AE501" i="6"/>
  <c r="W501" i="6"/>
  <c r="O501" i="6"/>
  <c r="G501" i="6"/>
  <c r="AD501" i="6"/>
  <c r="V501" i="6"/>
  <c r="N501" i="6"/>
  <c r="F501" i="6"/>
  <c r="AC501" i="6"/>
  <c r="U501" i="6"/>
  <c r="M501" i="6"/>
  <c r="E501" i="6"/>
  <c r="AJ501" i="6"/>
  <c r="AB501" i="6"/>
  <c r="T501" i="6"/>
  <c r="L501" i="6"/>
  <c r="S501" i="6"/>
  <c r="K501" i="6"/>
  <c r="AI501" i="6"/>
  <c r="AA501" i="6"/>
  <c r="X500" i="1"/>
  <c r="C502" i="6" s="1"/>
  <c r="V500" i="1"/>
  <c r="A502" i="6" s="1"/>
  <c r="W500" i="1"/>
  <c r="B502" i="6" s="1"/>
  <c r="T502" i="1"/>
  <c r="U501" i="1"/>
  <c r="D501" i="6"/>
  <c r="AH502" i="6" l="1"/>
  <c r="Z502" i="6"/>
  <c r="R502" i="6"/>
  <c r="J502" i="6"/>
  <c r="AG502" i="6"/>
  <c r="Y502" i="6"/>
  <c r="Q502" i="6"/>
  <c r="I502" i="6"/>
  <c r="AF502" i="6"/>
  <c r="X502" i="6"/>
  <c r="P502" i="6"/>
  <c r="H502" i="6"/>
  <c r="AE502" i="6"/>
  <c r="W502" i="6"/>
  <c r="O502" i="6"/>
  <c r="G502" i="6"/>
  <c r="AD502" i="6"/>
  <c r="V502" i="6"/>
  <c r="N502" i="6"/>
  <c r="F502" i="6"/>
  <c r="AC502" i="6"/>
  <c r="U502" i="6"/>
  <c r="M502" i="6"/>
  <c r="E502" i="6"/>
  <c r="AJ502" i="6"/>
  <c r="AB502" i="6"/>
  <c r="T502" i="6"/>
  <c r="L502" i="6"/>
  <c r="AI502" i="6"/>
  <c r="AA502" i="6"/>
  <c r="S502" i="6"/>
  <c r="K502" i="6"/>
  <c r="W501" i="1"/>
  <c r="B503" i="6" s="1"/>
  <c r="X501" i="1"/>
  <c r="C503" i="6" s="1"/>
  <c r="V501" i="1"/>
  <c r="A503" i="6" s="1"/>
  <c r="U502" i="1"/>
  <c r="T503" i="1"/>
  <c r="D502" i="6"/>
  <c r="AH503" i="6" l="1"/>
  <c r="Z503" i="6"/>
  <c r="R503" i="6"/>
  <c r="J503" i="6"/>
  <c r="AG503" i="6"/>
  <c r="Y503" i="6"/>
  <c r="Q503" i="6"/>
  <c r="I503" i="6"/>
  <c r="AF503" i="6"/>
  <c r="X503" i="6"/>
  <c r="P503" i="6"/>
  <c r="H503" i="6"/>
  <c r="AE503" i="6"/>
  <c r="W503" i="6"/>
  <c r="O503" i="6"/>
  <c r="G503" i="6"/>
  <c r="AD503" i="6"/>
  <c r="V503" i="6"/>
  <c r="N503" i="6"/>
  <c r="F503" i="6"/>
  <c r="AC503" i="6"/>
  <c r="U503" i="6"/>
  <c r="M503" i="6"/>
  <c r="E503" i="6"/>
  <c r="AJ503" i="6"/>
  <c r="AB503" i="6"/>
  <c r="T503" i="6"/>
  <c r="L503" i="6"/>
  <c r="S503" i="6"/>
  <c r="K503" i="6"/>
  <c r="AI503" i="6"/>
  <c r="AA503" i="6"/>
  <c r="X502" i="1"/>
  <c r="C504" i="6" s="1"/>
  <c r="W502" i="1"/>
  <c r="B504" i="6" s="1"/>
  <c r="V502" i="1"/>
  <c r="A504" i="6" s="1"/>
  <c r="T504" i="1"/>
  <c r="U503" i="1"/>
  <c r="D503" i="6"/>
  <c r="AH504" i="6" l="1"/>
  <c r="Z504" i="6"/>
  <c r="R504" i="6"/>
  <c r="J504" i="6"/>
  <c r="AG504" i="6"/>
  <c r="Y504" i="6"/>
  <c r="Q504" i="6"/>
  <c r="I504" i="6"/>
  <c r="AF504" i="6"/>
  <c r="X504" i="6"/>
  <c r="P504" i="6"/>
  <c r="H504" i="6"/>
  <c r="AE504" i="6"/>
  <c r="W504" i="6"/>
  <c r="O504" i="6"/>
  <c r="G504" i="6"/>
  <c r="AD504" i="6"/>
  <c r="V504" i="6"/>
  <c r="N504" i="6"/>
  <c r="F504" i="6"/>
  <c r="AC504" i="6"/>
  <c r="U504" i="6"/>
  <c r="M504" i="6"/>
  <c r="E504" i="6"/>
  <c r="AJ504" i="6"/>
  <c r="AB504" i="6"/>
  <c r="T504" i="6"/>
  <c r="L504" i="6"/>
  <c r="AI504" i="6"/>
  <c r="AA504" i="6"/>
  <c r="S504" i="6"/>
  <c r="K504" i="6"/>
  <c r="X503" i="1"/>
  <c r="C505" i="6" s="1"/>
  <c r="W503" i="1"/>
  <c r="B505" i="6" s="1"/>
  <c r="V503" i="1"/>
  <c r="A505" i="6" s="1"/>
  <c r="D504" i="6"/>
  <c r="U504" i="1"/>
  <c r="T505" i="1"/>
  <c r="AH505" i="6" l="1"/>
  <c r="Z505" i="6"/>
  <c r="R505" i="6"/>
  <c r="J505" i="6"/>
  <c r="AG505" i="6"/>
  <c r="Y505" i="6"/>
  <c r="Q505" i="6"/>
  <c r="I505" i="6"/>
  <c r="AF505" i="6"/>
  <c r="X505" i="6"/>
  <c r="P505" i="6"/>
  <c r="H505" i="6"/>
  <c r="AE505" i="6"/>
  <c r="W505" i="6"/>
  <c r="O505" i="6"/>
  <c r="G505" i="6"/>
  <c r="AD505" i="6"/>
  <c r="V505" i="6"/>
  <c r="N505" i="6"/>
  <c r="F505" i="6"/>
  <c r="AC505" i="6"/>
  <c r="U505" i="6"/>
  <c r="M505" i="6"/>
  <c r="E505" i="6"/>
  <c r="AJ505" i="6"/>
  <c r="AB505" i="6"/>
  <c r="T505" i="6"/>
  <c r="L505" i="6"/>
  <c r="S505" i="6"/>
  <c r="K505" i="6"/>
  <c r="AI505" i="6"/>
  <c r="AA505" i="6"/>
  <c r="X504" i="1"/>
  <c r="C506" i="6" s="1"/>
  <c r="W504" i="1"/>
  <c r="B506" i="6" s="1"/>
  <c r="V504" i="1"/>
  <c r="A506" i="6" s="1"/>
  <c r="U505" i="1"/>
  <c r="T506" i="1"/>
  <c r="D505" i="6"/>
  <c r="AH506" i="6" l="1"/>
  <c r="Z506" i="6"/>
  <c r="R506" i="6"/>
  <c r="J506" i="6"/>
  <c r="AG506" i="6"/>
  <c r="Y506" i="6"/>
  <c r="Q506" i="6"/>
  <c r="I506" i="6"/>
  <c r="AF506" i="6"/>
  <c r="X506" i="6"/>
  <c r="P506" i="6"/>
  <c r="H506" i="6"/>
  <c r="AE506" i="6"/>
  <c r="W506" i="6"/>
  <c r="O506" i="6"/>
  <c r="G506" i="6"/>
  <c r="AD506" i="6"/>
  <c r="V506" i="6"/>
  <c r="N506" i="6"/>
  <c r="F506" i="6"/>
  <c r="AC506" i="6"/>
  <c r="U506" i="6"/>
  <c r="M506" i="6"/>
  <c r="E506" i="6"/>
  <c r="AJ506" i="6"/>
  <c r="AB506" i="6"/>
  <c r="T506" i="6"/>
  <c r="L506" i="6"/>
  <c r="AI506" i="6"/>
  <c r="AA506" i="6"/>
  <c r="S506" i="6"/>
  <c r="K506" i="6"/>
  <c r="W505" i="1"/>
  <c r="B507" i="6" s="1"/>
  <c r="V505" i="1"/>
  <c r="A507" i="6" s="1"/>
  <c r="X505" i="1"/>
  <c r="C507" i="6" s="1"/>
  <c r="T507" i="1"/>
  <c r="U506" i="1"/>
  <c r="D506" i="6"/>
  <c r="AH507" i="6" l="1"/>
  <c r="Z507" i="6"/>
  <c r="R507" i="6"/>
  <c r="J507" i="6"/>
  <c r="AG507" i="6"/>
  <c r="Y507" i="6"/>
  <c r="Q507" i="6"/>
  <c r="I507" i="6"/>
  <c r="AF507" i="6"/>
  <c r="X507" i="6"/>
  <c r="P507" i="6"/>
  <c r="H507" i="6"/>
  <c r="AE507" i="6"/>
  <c r="W507" i="6"/>
  <c r="O507" i="6"/>
  <c r="G507" i="6"/>
  <c r="AD507" i="6"/>
  <c r="V507" i="6"/>
  <c r="N507" i="6"/>
  <c r="F507" i="6"/>
  <c r="AC507" i="6"/>
  <c r="U507" i="6"/>
  <c r="M507" i="6"/>
  <c r="E507" i="6"/>
  <c r="AJ507" i="6"/>
  <c r="AB507" i="6"/>
  <c r="T507" i="6"/>
  <c r="L507" i="6"/>
  <c r="S507" i="6"/>
  <c r="K507" i="6"/>
  <c r="AI507" i="6"/>
  <c r="AA507" i="6"/>
  <c r="X506" i="1"/>
  <c r="C508" i="6" s="1"/>
  <c r="W506" i="1"/>
  <c r="B508" i="6" s="1"/>
  <c r="V506" i="1"/>
  <c r="A508" i="6" s="1"/>
  <c r="D507" i="6"/>
  <c r="T508" i="1"/>
  <c r="U507" i="1"/>
  <c r="AH508" i="6" l="1"/>
  <c r="Z508" i="6"/>
  <c r="R508" i="6"/>
  <c r="J508" i="6"/>
  <c r="AG508" i="6"/>
  <c r="Y508" i="6"/>
  <c r="Q508" i="6"/>
  <c r="I508" i="6"/>
  <c r="AF508" i="6"/>
  <c r="X508" i="6"/>
  <c r="P508" i="6"/>
  <c r="H508" i="6"/>
  <c r="AE508" i="6"/>
  <c r="W508" i="6"/>
  <c r="O508" i="6"/>
  <c r="G508" i="6"/>
  <c r="AD508" i="6"/>
  <c r="V508" i="6"/>
  <c r="N508" i="6"/>
  <c r="F508" i="6"/>
  <c r="AC508" i="6"/>
  <c r="U508" i="6"/>
  <c r="M508" i="6"/>
  <c r="E508" i="6"/>
  <c r="AJ508" i="6"/>
  <c r="AB508" i="6"/>
  <c r="T508" i="6"/>
  <c r="L508" i="6"/>
  <c r="AI508" i="6"/>
  <c r="AA508" i="6"/>
  <c r="S508" i="6"/>
  <c r="K508" i="6"/>
  <c r="X507" i="1"/>
  <c r="C509" i="6" s="1"/>
  <c r="W507" i="1"/>
  <c r="B509" i="6" s="1"/>
  <c r="V507" i="1"/>
  <c r="A509" i="6" s="1"/>
  <c r="U508" i="1"/>
  <c r="T509" i="1"/>
  <c r="D508" i="6"/>
  <c r="AH509" i="6" l="1"/>
  <c r="Z509" i="6"/>
  <c r="R509" i="6"/>
  <c r="J509" i="6"/>
  <c r="AG509" i="6"/>
  <c r="Y509" i="6"/>
  <c r="Q509" i="6"/>
  <c r="I509" i="6"/>
  <c r="AF509" i="6"/>
  <c r="X509" i="6"/>
  <c r="P509" i="6"/>
  <c r="H509" i="6"/>
  <c r="AE509" i="6"/>
  <c r="W509" i="6"/>
  <c r="O509" i="6"/>
  <c r="G509" i="6"/>
  <c r="AD509" i="6"/>
  <c r="V509" i="6"/>
  <c r="N509" i="6"/>
  <c r="F509" i="6"/>
  <c r="AC509" i="6"/>
  <c r="U509" i="6"/>
  <c r="M509" i="6"/>
  <c r="E509" i="6"/>
  <c r="AJ509" i="6"/>
  <c r="AB509" i="6"/>
  <c r="T509" i="6"/>
  <c r="L509" i="6"/>
  <c r="S509" i="6"/>
  <c r="K509" i="6"/>
  <c r="AI509" i="6"/>
  <c r="AA509" i="6"/>
  <c r="X508" i="1"/>
  <c r="C510" i="6" s="1"/>
  <c r="V508" i="1"/>
  <c r="A510" i="6" s="1"/>
  <c r="W508" i="1"/>
  <c r="B510" i="6" s="1"/>
  <c r="U509" i="1"/>
  <c r="T510" i="1"/>
  <c r="D509" i="6"/>
  <c r="AH510" i="6" l="1"/>
  <c r="Z510" i="6"/>
  <c r="R510" i="6"/>
  <c r="J510" i="6"/>
  <c r="AG510" i="6"/>
  <c r="Y510" i="6"/>
  <c r="Q510" i="6"/>
  <c r="I510" i="6"/>
  <c r="AF510" i="6"/>
  <c r="X510" i="6"/>
  <c r="P510" i="6"/>
  <c r="H510" i="6"/>
  <c r="AE510" i="6"/>
  <c r="W510" i="6"/>
  <c r="O510" i="6"/>
  <c r="G510" i="6"/>
  <c r="AD510" i="6"/>
  <c r="V510" i="6"/>
  <c r="N510" i="6"/>
  <c r="F510" i="6"/>
  <c r="AC510" i="6"/>
  <c r="U510" i="6"/>
  <c r="M510" i="6"/>
  <c r="E510" i="6"/>
  <c r="AJ510" i="6"/>
  <c r="AB510" i="6"/>
  <c r="T510" i="6"/>
  <c r="L510" i="6"/>
  <c r="AI510" i="6"/>
  <c r="AA510" i="6"/>
  <c r="S510" i="6"/>
  <c r="K510" i="6"/>
  <c r="X509" i="1"/>
  <c r="C511" i="6" s="1"/>
  <c r="W509" i="1"/>
  <c r="B511" i="6" s="1"/>
  <c r="V509" i="1"/>
  <c r="A511" i="6" s="1"/>
  <c r="D510" i="6"/>
  <c r="T511" i="1"/>
  <c r="U510" i="1"/>
  <c r="AH511" i="6" l="1"/>
  <c r="Z511" i="6"/>
  <c r="R511" i="6"/>
  <c r="J511" i="6"/>
  <c r="AG511" i="6"/>
  <c r="Y511" i="6"/>
  <c r="Q511" i="6"/>
  <c r="I511" i="6"/>
  <c r="AF511" i="6"/>
  <c r="X511" i="6"/>
  <c r="P511" i="6"/>
  <c r="H511" i="6"/>
  <c r="AE511" i="6"/>
  <c r="W511" i="6"/>
  <c r="O511" i="6"/>
  <c r="G511" i="6"/>
  <c r="AD511" i="6"/>
  <c r="V511" i="6"/>
  <c r="N511" i="6"/>
  <c r="F511" i="6"/>
  <c r="AC511" i="6"/>
  <c r="U511" i="6"/>
  <c r="M511" i="6"/>
  <c r="E511" i="6"/>
  <c r="AJ511" i="6"/>
  <c r="AB511" i="6"/>
  <c r="T511" i="6"/>
  <c r="L511" i="6"/>
  <c r="S511" i="6"/>
  <c r="K511" i="6"/>
  <c r="AI511" i="6"/>
  <c r="AA511" i="6"/>
  <c r="X510" i="1"/>
  <c r="C512" i="6" s="1"/>
  <c r="W510" i="1"/>
  <c r="B512" i="6" s="1"/>
  <c r="V510" i="1"/>
  <c r="A512" i="6" s="1"/>
  <c r="U511" i="1"/>
  <c r="T512" i="1"/>
  <c r="D511" i="6"/>
  <c r="AF512" i="6" l="1"/>
  <c r="AD512" i="6"/>
  <c r="AI512" i="6"/>
  <c r="Z512" i="6"/>
  <c r="R512" i="6"/>
  <c r="J512" i="6"/>
  <c r="AJ512" i="6"/>
  <c r="Y512" i="6"/>
  <c r="Q512" i="6"/>
  <c r="I512" i="6"/>
  <c r="AH512" i="6"/>
  <c r="X512" i="6"/>
  <c r="P512" i="6"/>
  <c r="H512" i="6"/>
  <c r="AG512" i="6"/>
  <c r="W512" i="6"/>
  <c r="O512" i="6"/>
  <c r="G512" i="6"/>
  <c r="AE512" i="6"/>
  <c r="V512" i="6"/>
  <c r="N512" i="6"/>
  <c r="F512" i="6"/>
  <c r="AC512" i="6"/>
  <c r="U512" i="6"/>
  <c r="M512" i="6"/>
  <c r="E512" i="6"/>
  <c r="AB512" i="6"/>
  <c r="T512" i="6"/>
  <c r="L512" i="6"/>
  <c r="AA512" i="6"/>
  <c r="S512" i="6"/>
  <c r="K512" i="6"/>
  <c r="X511" i="1"/>
  <c r="C513" i="6" s="1"/>
  <c r="W511" i="1"/>
  <c r="B513" i="6" s="1"/>
  <c r="V511" i="1"/>
  <c r="A513" i="6" s="1"/>
  <c r="D512" i="6"/>
  <c r="U512" i="1"/>
  <c r="T513" i="1"/>
  <c r="AF513" i="6" l="1"/>
  <c r="X513" i="6"/>
  <c r="P513" i="6"/>
  <c r="H513" i="6"/>
  <c r="AE513" i="6"/>
  <c r="W513" i="6"/>
  <c r="O513" i="6"/>
  <c r="G513" i="6"/>
  <c r="AD513" i="6"/>
  <c r="V513" i="6"/>
  <c r="N513" i="6"/>
  <c r="F513" i="6"/>
  <c r="AC513" i="6"/>
  <c r="AJ513" i="6"/>
  <c r="AB513" i="6"/>
  <c r="T513" i="6"/>
  <c r="AI513" i="6"/>
  <c r="AA513" i="6"/>
  <c r="S513" i="6"/>
  <c r="K513" i="6"/>
  <c r="Y513" i="6"/>
  <c r="E513" i="6"/>
  <c r="U513" i="6"/>
  <c r="R513" i="6"/>
  <c r="Q513" i="6"/>
  <c r="M513" i="6"/>
  <c r="AH513" i="6"/>
  <c r="L513" i="6"/>
  <c r="AG513" i="6"/>
  <c r="J513" i="6"/>
  <c r="Z513" i="6"/>
  <c r="I513" i="6"/>
  <c r="X512" i="1"/>
  <c r="C514" i="6" s="1"/>
  <c r="V512" i="1"/>
  <c r="A514" i="6" s="1"/>
  <c r="W512" i="1"/>
  <c r="B514" i="6" s="1"/>
  <c r="D513" i="6"/>
  <c r="U513" i="1"/>
  <c r="T514" i="1"/>
  <c r="AF514" i="6" l="1"/>
  <c r="X514" i="6"/>
  <c r="P514" i="6"/>
  <c r="H514" i="6"/>
  <c r="AE514" i="6"/>
  <c r="W514" i="6"/>
  <c r="O514" i="6"/>
  <c r="G514" i="6"/>
  <c r="AD514" i="6"/>
  <c r="V514" i="6"/>
  <c r="N514" i="6"/>
  <c r="F514" i="6"/>
  <c r="AC514" i="6"/>
  <c r="U514" i="6"/>
  <c r="M514" i="6"/>
  <c r="E514" i="6"/>
  <c r="AJ514" i="6"/>
  <c r="AB514" i="6"/>
  <c r="T514" i="6"/>
  <c r="L514" i="6"/>
  <c r="AI514" i="6"/>
  <c r="AA514" i="6"/>
  <c r="S514" i="6"/>
  <c r="K514" i="6"/>
  <c r="Y514" i="6"/>
  <c r="R514" i="6"/>
  <c r="Q514" i="6"/>
  <c r="J514" i="6"/>
  <c r="I514" i="6"/>
  <c r="AH514" i="6"/>
  <c r="AG514" i="6"/>
  <c r="Z514" i="6"/>
  <c r="W513" i="1"/>
  <c r="B515" i="6" s="1"/>
  <c r="X513" i="1"/>
  <c r="C515" i="6" s="1"/>
  <c r="V513" i="1"/>
  <c r="A515" i="6" s="1"/>
  <c r="U514" i="1"/>
  <c r="T515" i="1"/>
  <c r="D514" i="6"/>
  <c r="AF515" i="6" l="1"/>
  <c r="X515" i="6"/>
  <c r="P515" i="6"/>
  <c r="H515" i="6"/>
  <c r="AE515" i="6"/>
  <c r="W515" i="6"/>
  <c r="O515" i="6"/>
  <c r="G515" i="6"/>
  <c r="AD515" i="6"/>
  <c r="V515" i="6"/>
  <c r="N515" i="6"/>
  <c r="F515" i="6"/>
  <c r="AC515" i="6"/>
  <c r="U515" i="6"/>
  <c r="M515" i="6"/>
  <c r="E515" i="6"/>
  <c r="AJ515" i="6"/>
  <c r="AB515" i="6"/>
  <c r="T515" i="6"/>
  <c r="L515" i="6"/>
  <c r="AI515" i="6"/>
  <c r="AA515" i="6"/>
  <c r="S515" i="6"/>
  <c r="K515" i="6"/>
  <c r="AH515" i="6"/>
  <c r="Z515" i="6"/>
  <c r="AG515" i="6"/>
  <c r="Y515" i="6"/>
  <c r="R515" i="6"/>
  <c r="Q515" i="6"/>
  <c r="J515" i="6"/>
  <c r="I515" i="6"/>
  <c r="X514" i="1"/>
  <c r="C516" i="6" s="1"/>
  <c r="W514" i="1"/>
  <c r="B516" i="6" s="1"/>
  <c r="V514" i="1"/>
  <c r="A516" i="6" s="1"/>
  <c r="U515" i="1"/>
  <c r="T516" i="1"/>
  <c r="D515" i="6"/>
  <c r="AF516" i="6" l="1"/>
  <c r="X516" i="6"/>
  <c r="P516" i="6"/>
  <c r="H516" i="6"/>
  <c r="AE516" i="6"/>
  <c r="W516" i="6"/>
  <c r="O516" i="6"/>
  <c r="G516" i="6"/>
  <c r="AD516" i="6"/>
  <c r="V516" i="6"/>
  <c r="N516" i="6"/>
  <c r="F516" i="6"/>
  <c r="AC516" i="6"/>
  <c r="U516" i="6"/>
  <c r="M516" i="6"/>
  <c r="E516" i="6"/>
  <c r="AJ516" i="6"/>
  <c r="AB516" i="6"/>
  <c r="T516" i="6"/>
  <c r="L516" i="6"/>
  <c r="AI516" i="6"/>
  <c r="AA516" i="6"/>
  <c r="S516" i="6"/>
  <c r="K516" i="6"/>
  <c r="AH516" i="6"/>
  <c r="Z516" i="6"/>
  <c r="R516" i="6"/>
  <c r="J516" i="6"/>
  <c r="AG516" i="6"/>
  <c r="Y516" i="6"/>
  <c r="Q516" i="6"/>
  <c r="I516" i="6"/>
  <c r="X515" i="1"/>
  <c r="C517" i="6" s="1"/>
  <c r="W515" i="1"/>
  <c r="B517" i="6" s="1"/>
  <c r="V515" i="1"/>
  <c r="A517" i="6" s="1"/>
  <c r="D516" i="6"/>
  <c r="U516" i="1"/>
  <c r="T517" i="1"/>
  <c r="AF517" i="6" l="1"/>
  <c r="X517" i="6"/>
  <c r="P517" i="6"/>
  <c r="H517" i="6"/>
  <c r="AE517" i="6"/>
  <c r="W517" i="6"/>
  <c r="O517" i="6"/>
  <c r="G517" i="6"/>
  <c r="AD517" i="6"/>
  <c r="V517" i="6"/>
  <c r="N517" i="6"/>
  <c r="F517" i="6"/>
  <c r="AC517" i="6"/>
  <c r="U517" i="6"/>
  <c r="M517" i="6"/>
  <c r="E517" i="6"/>
  <c r="AJ517" i="6"/>
  <c r="AB517" i="6"/>
  <c r="T517" i="6"/>
  <c r="L517" i="6"/>
  <c r="AI517" i="6"/>
  <c r="AA517" i="6"/>
  <c r="S517" i="6"/>
  <c r="K517" i="6"/>
  <c r="AH517" i="6"/>
  <c r="Z517" i="6"/>
  <c r="R517" i="6"/>
  <c r="J517" i="6"/>
  <c r="AG517" i="6"/>
  <c r="Y517" i="6"/>
  <c r="Q517" i="6"/>
  <c r="I517" i="6"/>
  <c r="X516" i="1"/>
  <c r="C518" i="6" s="1"/>
  <c r="V516" i="1"/>
  <c r="A518" i="6" s="1"/>
  <c r="W516" i="1"/>
  <c r="B518" i="6" s="1"/>
  <c r="D517" i="6"/>
  <c r="U517" i="1"/>
  <c r="T518" i="1"/>
  <c r="AF518" i="6" l="1"/>
  <c r="X518" i="6"/>
  <c r="P518" i="6"/>
  <c r="H518" i="6"/>
  <c r="AE518" i="6"/>
  <c r="W518" i="6"/>
  <c r="O518" i="6"/>
  <c r="G518" i="6"/>
  <c r="AD518" i="6"/>
  <c r="V518" i="6"/>
  <c r="N518" i="6"/>
  <c r="F518" i="6"/>
  <c r="AC518" i="6"/>
  <c r="U518" i="6"/>
  <c r="M518" i="6"/>
  <c r="E518" i="6"/>
  <c r="AJ518" i="6"/>
  <c r="AB518" i="6"/>
  <c r="T518" i="6"/>
  <c r="L518" i="6"/>
  <c r="AI518" i="6"/>
  <c r="AA518" i="6"/>
  <c r="S518" i="6"/>
  <c r="K518" i="6"/>
  <c r="AH518" i="6"/>
  <c r="Z518" i="6"/>
  <c r="R518" i="6"/>
  <c r="J518" i="6"/>
  <c r="AG518" i="6"/>
  <c r="Y518" i="6"/>
  <c r="Q518" i="6"/>
  <c r="I518" i="6"/>
  <c r="W517" i="1"/>
  <c r="B519" i="6" s="1"/>
  <c r="X517" i="1"/>
  <c r="C519" i="6" s="1"/>
  <c r="V517" i="1"/>
  <c r="A519" i="6" s="1"/>
  <c r="U518" i="1"/>
  <c r="T519" i="1"/>
  <c r="D518" i="6"/>
  <c r="AF519" i="6" l="1"/>
  <c r="X519" i="6"/>
  <c r="P519" i="6"/>
  <c r="H519" i="6"/>
  <c r="AE519" i="6"/>
  <c r="W519" i="6"/>
  <c r="O519" i="6"/>
  <c r="G519" i="6"/>
  <c r="AD519" i="6"/>
  <c r="V519" i="6"/>
  <c r="N519" i="6"/>
  <c r="F519" i="6"/>
  <c r="AC519" i="6"/>
  <c r="U519" i="6"/>
  <c r="M519" i="6"/>
  <c r="E519" i="6"/>
  <c r="AJ519" i="6"/>
  <c r="AB519" i="6"/>
  <c r="T519" i="6"/>
  <c r="L519" i="6"/>
  <c r="AI519" i="6"/>
  <c r="AA519" i="6"/>
  <c r="S519" i="6"/>
  <c r="K519" i="6"/>
  <c r="AH519" i="6"/>
  <c r="Z519" i="6"/>
  <c r="R519" i="6"/>
  <c r="J519" i="6"/>
  <c r="AG519" i="6"/>
  <c r="Y519" i="6"/>
  <c r="Q519" i="6"/>
  <c r="I519" i="6"/>
  <c r="X518" i="1"/>
  <c r="C520" i="6" s="1"/>
  <c r="W518" i="1"/>
  <c r="B520" i="6" s="1"/>
  <c r="V518" i="1"/>
  <c r="A520" i="6" s="1"/>
  <c r="U519" i="1"/>
  <c r="T520" i="1"/>
  <c r="D519" i="6"/>
  <c r="AF520" i="6" l="1"/>
  <c r="X520" i="6"/>
  <c r="P520" i="6"/>
  <c r="H520" i="6"/>
  <c r="AE520" i="6"/>
  <c r="W520" i="6"/>
  <c r="O520" i="6"/>
  <c r="G520" i="6"/>
  <c r="AD520" i="6"/>
  <c r="V520" i="6"/>
  <c r="N520" i="6"/>
  <c r="F520" i="6"/>
  <c r="AC520" i="6"/>
  <c r="U520" i="6"/>
  <c r="M520" i="6"/>
  <c r="E520" i="6"/>
  <c r="AJ520" i="6"/>
  <c r="AB520" i="6"/>
  <c r="T520" i="6"/>
  <c r="L520" i="6"/>
  <c r="AI520" i="6"/>
  <c r="AA520" i="6"/>
  <c r="S520" i="6"/>
  <c r="K520" i="6"/>
  <c r="AH520" i="6"/>
  <c r="Z520" i="6"/>
  <c r="R520" i="6"/>
  <c r="J520" i="6"/>
  <c r="AG520" i="6"/>
  <c r="Y520" i="6"/>
  <c r="Q520" i="6"/>
  <c r="I520" i="6"/>
  <c r="X519" i="1"/>
  <c r="C521" i="6" s="1"/>
  <c r="W519" i="1"/>
  <c r="B521" i="6" s="1"/>
  <c r="V519" i="1"/>
  <c r="A521" i="6" s="1"/>
  <c r="D520" i="6"/>
  <c r="U520" i="1"/>
  <c r="T521" i="1"/>
  <c r="AF521" i="6" l="1"/>
  <c r="X521" i="6"/>
  <c r="P521" i="6"/>
  <c r="H521" i="6"/>
  <c r="AE521" i="6"/>
  <c r="W521" i="6"/>
  <c r="O521" i="6"/>
  <c r="G521" i="6"/>
  <c r="AD521" i="6"/>
  <c r="V521" i="6"/>
  <c r="N521" i="6"/>
  <c r="F521" i="6"/>
  <c r="AC521" i="6"/>
  <c r="U521" i="6"/>
  <c r="M521" i="6"/>
  <c r="E521" i="6"/>
  <c r="AJ521" i="6"/>
  <c r="AB521" i="6"/>
  <c r="T521" i="6"/>
  <c r="L521" i="6"/>
  <c r="AI521" i="6"/>
  <c r="AA521" i="6"/>
  <c r="S521" i="6"/>
  <c r="K521" i="6"/>
  <c r="AH521" i="6"/>
  <c r="Z521" i="6"/>
  <c r="R521" i="6"/>
  <c r="J521" i="6"/>
  <c r="AG521" i="6"/>
  <c r="Y521" i="6"/>
  <c r="Q521" i="6"/>
  <c r="I521" i="6"/>
  <c r="X520" i="1"/>
  <c r="C522" i="6" s="1"/>
  <c r="W520" i="1"/>
  <c r="B522" i="6" s="1"/>
  <c r="V520" i="1"/>
  <c r="A522" i="6" s="1"/>
  <c r="D521" i="6"/>
  <c r="U521" i="1"/>
  <c r="T522" i="1"/>
  <c r="AF522" i="6" l="1"/>
  <c r="X522" i="6"/>
  <c r="P522" i="6"/>
  <c r="H522" i="6"/>
  <c r="AE522" i="6"/>
  <c r="W522" i="6"/>
  <c r="O522" i="6"/>
  <c r="G522" i="6"/>
  <c r="AD522" i="6"/>
  <c r="V522" i="6"/>
  <c r="N522" i="6"/>
  <c r="F522" i="6"/>
  <c r="AC522" i="6"/>
  <c r="U522" i="6"/>
  <c r="M522" i="6"/>
  <c r="E522" i="6"/>
  <c r="AJ522" i="6"/>
  <c r="AB522" i="6"/>
  <c r="T522" i="6"/>
  <c r="L522" i="6"/>
  <c r="AI522" i="6"/>
  <c r="AA522" i="6"/>
  <c r="S522" i="6"/>
  <c r="K522" i="6"/>
  <c r="AH522" i="6"/>
  <c r="Z522" i="6"/>
  <c r="R522" i="6"/>
  <c r="J522" i="6"/>
  <c r="AG522" i="6"/>
  <c r="Y522" i="6"/>
  <c r="Q522" i="6"/>
  <c r="I522" i="6"/>
  <c r="W521" i="1"/>
  <c r="B523" i="6" s="1"/>
  <c r="X521" i="1"/>
  <c r="C523" i="6" s="1"/>
  <c r="V521" i="1"/>
  <c r="A523" i="6" s="1"/>
  <c r="U522" i="1"/>
  <c r="T523" i="1"/>
  <c r="D522" i="6"/>
  <c r="AF523" i="6" l="1"/>
  <c r="X523" i="6"/>
  <c r="P523" i="6"/>
  <c r="H523" i="6"/>
  <c r="AE523" i="6"/>
  <c r="W523" i="6"/>
  <c r="O523" i="6"/>
  <c r="G523" i="6"/>
  <c r="AD523" i="6"/>
  <c r="V523" i="6"/>
  <c r="N523" i="6"/>
  <c r="F523" i="6"/>
  <c r="AC523" i="6"/>
  <c r="U523" i="6"/>
  <c r="M523" i="6"/>
  <c r="E523" i="6"/>
  <c r="AJ523" i="6"/>
  <c r="AB523" i="6"/>
  <c r="T523" i="6"/>
  <c r="L523" i="6"/>
  <c r="AI523" i="6"/>
  <c r="AA523" i="6"/>
  <c r="S523" i="6"/>
  <c r="K523" i="6"/>
  <c r="AH523" i="6"/>
  <c r="Z523" i="6"/>
  <c r="R523" i="6"/>
  <c r="J523" i="6"/>
  <c r="AG523" i="6"/>
  <c r="Y523" i="6"/>
  <c r="Q523" i="6"/>
  <c r="I523" i="6"/>
  <c r="X522" i="1"/>
  <c r="C524" i="6" s="1"/>
  <c r="W522" i="1"/>
  <c r="B524" i="6" s="1"/>
  <c r="V522" i="1"/>
  <c r="A524" i="6" s="1"/>
  <c r="T524" i="1"/>
  <c r="U523" i="1"/>
  <c r="D523" i="6"/>
  <c r="AF524" i="6" l="1"/>
  <c r="X524" i="6"/>
  <c r="P524" i="6"/>
  <c r="H524" i="6"/>
  <c r="AE524" i="6"/>
  <c r="W524" i="6"/>
  <c r="O524" i="6"/>
  <c r="G524" i="6"/>
  <c r="AD524" i="6"/>
  <c r="V524" i="6"/>
  <c r="N524" i="6"/>
  <c r="F524" i="6"/>
  <c r="AC524" i="6"/>
  <c r="U524" i="6"/>
  <c r="M524" i="6"/>
  <c r="E524" i="6"/>
  <c r="AJ524" i="6"/>
  <c r="AB524" i="6"/>
  <c r="T524" i="6"/>
  <c r="L524" i="6"/>
  <c r="AI524" i="6"/>
  <c r="AA524" i="6"/>
  <c r="S524" i="6"/>
  <c r="K524" i="6"/>
  <c r="AH524" i="6"/>
  <c r="Z524" i="6"/>
  <c r="R524" i="6"/>
  <c r="J524" i="6"/>
  <c r="AG524" i="6"/>
  <c r="Y524" i="6"/>
  <c r="Q524" i="6"/>
  <c r="I524" i="6"/>
  <c r="X523" i="1"/>
  <c r="C525" i="6" s="1"/>
  <c r="W523" i="1"/>
  <c r="B525" i="6" s="1"/>
  <c r="V523" i="1"/>
  <c r="A525" i="6" s="1"/>
  <c r="D524" i="6"/>
  <c r="U524" i="1"/>
  <c r="T525" i="1"/>
  <c r="AF525" i="6" l="1"/>
  <c r="X525" i="6"/>
  <c r="P525" i="6"/>
  <c r="H525" i="6"/>
  <c r="AE525" i="6"/>
  <c r="W525" i="6"/>
  <c r="O525" i="6"/>
  <c r="G525" i="6"/>
  <c r="AD525" i="6"/>
  <c r="V525" i="6"/>
  <c r="N525" i="6"/>
  <c r="F525" i="6"/>
  <c r="AC525" i="6"/>
  <c r="U525" i="6"/>
  <c r="M525" i="6"/>
  <c r="E525" i="6"/>
  <c r="AJ525" i="6"/>
  <c r="AB525" i="6"/>
  <c r="T525" i="6"/>
  <c r="L525" i="6"/>
  <c r="AI525" i="6"/>
  <c r="AA525" i="6"/>
  <c r="S525" i="6"/>
  <c r="K525" i="6"/>
  <c r="AH525" i="6"/>
  <c r="Z525" i="6"/>
  <c r="R525" i="6"/>
  <c r="J525" i="6"/>
  <c r="AG525" i="6"/>
  <c r="Y525" i="6"/>
  <c r="Q525" i="6"/>
  <c r="I525" i="6"/>
  <c r="X524" i="1"/>
  <c r="C526" i="6" s="1"/>
  <c r="V524" i="1"/>
  <c r="A526" i="6" s="1"/>
  <c r="W524" i="1"/>
  <c r="B526" i="6" s="1"/>
  <c r="U525" i="1"/>
  <c r="T526" i="1"/>
  <c r="D525" i="6"/>
  <c r="AF526" i="6" l="1"/>
  <c r="X526" i="6"/>
  <c r="P526" i="6"/>
  <c r="H526" i="6"/>
  <c r="AE526" i="6"/>
  <c r="W526" i="6"/>
  <c r="O526" i="6"/>
  <c r="G526" i="6"/>
  <c r="AD526" i="6"/>
  <c r="V526" i="6"/>
  <c r="N526" i="6"/>
  <c r="F526" i="6"/>
  <c r="AC526" i="6"/>
  <c r="U526" i="6"/>
  <c r="M526" i="6"/>
  <c r="E526" i="6"/>
  <c r="AJ526" i="6"/>
  <c r="AB526" i="6"/>
  <c r="T526" i="6"/>
  <c r="L526" i="6"/>
  <c r="AI526" i="6"/>
  <c r="AA526" i="6"/>
  <c r="S526" i="6"/>
  <c r="K526" i="6"/>
  <c r="AH526" i="6"/>
  <c r="Z526" i="6"/>
  <c r="R526" i="6"/>
  <c r="J526" i="6"/>
  <c r="AG526" i="6"/>
  <c r="Y526" i="6"/>
  <c r="Q526" i="6"/>
  <c r="I526" i="6"/>
  <c r="X525" i="1"/>
  <c r="C527" i="6" s="1"/>
  <c r="W525" i="1"/>
  <c r="B527" i="6" s="1"/>
  <c r="V525" i="1"/>
  <c r="A527" i="6" s="1"/>
  <c r="U526" i="1"/>
  <c r="T527" i="1"/>
  <c r="D526" i="6"/>
  <c r="AF527" i="6" l="1"/>
  <c r="X527" i="6"/>
  <c r="P527" i="6"/>
  <c r="H527" i="6"/>
  <c r="AE527" i="6"/>
  <c r="W527" i="6"/>
  <c r="O527" i="6"/>
  <c r="G527" i="6"/>
  <c r="AD527" i="6"/>
  <c r="V527" i="6"/>
  <c r="N527" i="6"/>
  <c r="F527" i="6"/>
  <c r="AC527" i="6"/>
  <c r="U527" i="6"/>
  <c r="M527" i="6"/>
  <c r="E527" i="6"/>
  <c r="AJ527" i="6"/>
  <c r="AB527" i="6"/>
  <c r="T527" i="6"/>
  <c r="L527" i="6"/>
  <c r="AI527" i="6"/>
  <c r="AA527" i="6"/>
  <c r="S527" i="6"/>
  <c r="K527" i="6"/>
  <c r="AH527" i="6"/>
  <c r="Z527" i="6"/>
  <c r="R527" i="6"/>
  <c r="J527" i="6"/>
  <c r="AG527" i="6"/>
  <c r="Y527" i="6"/>
  <c r="Q527" i="6"/>
  <c r="I527" i="6"/>
  <c r="X526" i="1"/>
  <c r="C528" i="6" s="1"/>
  <c r="W526" i="1"/>
  <c r="B528" i="6" s="1"/>
  <c r="V526" i="1"/>
  <c r="A528" i="6" s="1"/>
  <c r="D527" i="6"/>
  <c r="U527" i="1"/>
  <c r="T528" i="1"/>
  <c r="AF528" i="6" l="1"/>
  <c r="X528" i="6"/>
  <c r="P528" i="6"/>
  <c r="H528" i="6"/>
  <c r="AE528" i="6"/>
  <c r="W528" i="6"/>
  <c r="O528" i="6"/>
  <c r="G528" i="6"/>
  <c r="AD528" i="6"/>
  <c r="V528" i="6"/>
  <c r="N528" i="6"/>
  <c r="F528" i="6"/>
  <c r="AC528" i="6"/>
  <c r="U528" i="6"/>
  <c r="M528" i="6"/>
  <c r="E528" i="6"/>
  <c r="AJ528" i="6"/>
  <c r="AB528" i="6"/>
  <c r="T528" i="6"/>
  <c r="L528" i="6"/>
  <c r="AI528" i="6"/>
  <c r="AA528" i="6"/>
  <c r="S528" i="6"/>
  <c r="K528" i="6"/>
  <c r="AH528" i="6"/>
  <c r="Z528" i="6"/>
  <c r="R528" i="6"/>
  <c r="J528" i="6"/>
  <c r="AG528" i="6"/>
  <c r="Y528" i="6"/>
  <c r="Q528" i="6"/>
  <c r="I528" i="6"/>
  <c r="X527" i="1"/>
  <c r="C529" i="6" s="1"/>
  <c r="W527" i="1"/>
  <c r="B529" i="6" s="1"/>
  <c r="V527" i="1"/>
  <c r="A529" i="6" s="1"/>
  <c r="D528" i="6"/>
  <c r="U528" i="1"/>
  <c r="T529" i="1"/>
  <c r="AF529" i="6" l="1"/>
  <c r="X529" i="6"/>
  <c r="P529" i="6"/>
  <c r="H529" i="6"/>
  <c r="AE529" i="6"/>
  <c r="W529" i="6"/>
  <c r="O529" i="6"/>
  <c r="G529" i="6"/>
  <c r="AD529" i="6"/>
  <c r="V529" i="6"/>
  <c r="N529" i="6"/>
  <c r="F529" i="6"/>
  <c r="AC529" i="6"/>
  <c r="U529" i="6"/>
  <c r="M529" i="6"/>
  <c r="E529" i="6"/>
  <c r="AJ529" i="6"/>
  <c r="AB529" i="6"/>
  <c r="T529" i="6"/>
  <c r="L529" i="6"/>
  <c r="AI529" i="6"/>
  <c r="AA529" i="6"/>
  <c r="S529" i="6"/>
  <c r="K529" i="6"/>
  <c r="AH529" i="6"/>
  <c r="Z529" i="6"/>
  <c r="R529" i="6"/>
  <c r="J529" i="6"/>
  <c r="AG529" i="6"/>
  <c r="Y529" i="6"/>
  <c r="Q529" i="6"/>
  <c r="I529" i="6"/>
  <c r="X528" i="1"/>
  <c r="C530" i="6" s="1"/>
  <c r="V528" i="1"/>
  <c r="A530" i="6" s="1"/>
  <c r="W528" i="1"/>
  <c r="B530" i="6" s="1"/>
  <c r="T530" i="1"/>
  <c r="U529" i="1"/>
  <c r="D529" i="6"/>
  <c r="AH530" i="6" l="1"/>
  <c r="AF530" i="6"/>
  <c r="AG530" i="6"/>
  <c r="X530" i="6"/>
  <c r="P530" i="6"/>
  <c r="H530" i="6"/>
  <c r="AE530" i="6"/>
  <c r="W530" i="6"/>
  <c r="O530" i="6"/>
  <c r="G530" i="6"/>
  <c r="AD530" i="6"/>
  <c r="V530" i="6"/>
  <c r="N530" i="6"/>
  <c r="F530" i="6"/>
  <c r="AC530" i="6"/>
  <c r="U530" i="6"/>
  <c r="M530" i="6"/>
  <c r="E530" i="6"/>
  <c r="AB530" i="6"/>
  <c r="T530" i="6"/>
  <c r="L530" i="6"/>
  <c r="AA530" i="6"/>
  <c r="S530" i="6"/>
  <c r="K530" i="6"/>
  <c r="AJ530" i="6"/>
  <c r="Z530" i="6"/>
  <c r="R530" i="6"/>
  <c r="J530" i="6"/>
  <c r="AI530" i="6"/>
  <c r="Y530" i="6"/>
  <c r="Q530" i="6"/>
  <c r="I530" i="6"/>
  <c r="W529" i="1"/>
  <c r="B531" i="6" s="1"/>
  <c r="X529" i="1"/>
  <c r="C531" i="6" s="1"/>
  <c r="V529" i="1"/>
  <c r="A531" i="6" s="1"/>
  <c r="T531" i="1"/>
  <c r="U530" i="1"/>
  <c r="D530" i="6"/>
  <c r="AH531" i="6" l="1"/>
  <c r="Z531" i="6"/>
  <c r="R531" i="6"/>
  <c r="J531" i="6"/>
  <c r="AF531" i="6"/>
  <c r="X531" i="6"/>
  <c r="P531" i="6"/>
  <c r="H531" i="6"/>
  <c r="AE531" i="6"/>
  <c r="W531" i="6"/>
  <c r="O531" i="6"/>
  <c r="G531" i="6"/>
  <c r="AD531" i="6"/>
  <c r="V531" i="6"/>
  <c r="N531" i="6"/>
  <c r="F531" i="6"/>
  <c r="AG531" i="6"/>
  <c r="Q531" i="6"/>
  <c r="AC531" i="6"/>
  <c r="M531" i="6"/>
  <c r="AB531" i="6"/>
  <c r="L531" i="6"/>
  <c r="AA531" i="6"/>
  <c r="K531" i="6"/>
  <c r="Y531" i="6"/>
  <c r="I531" i="6"/>
  <c r="U531" i="6"/>
  <c r="E531" i="6"/>
  <c r="AJ531" i="6"/>
  <c r="T531" i="6"/>
  <c r="AI531" i="6"/>
  <c r="S531" i="6"/>
  <c r="X530" i="1"/>
  <c r="C532" i="6" s="1"/>
  <c r="W530" i="1"/>
  <c r="B532" i="6" s="1"/>
  <c r="V530" i="1"/>
  <c r="A532" i="6" s="1"/>
  <c r="U531" i="1"/>
  <c r="T532" i="1"/>
  <c r="D531" i="6"/>
  <c r="AH532" i="6" l="1"/>
  <c r="Z532" i="6"/>
  <c r="R532" i="6"/>
  <c r="J532" i="6"/>
  <c r="AF532" i="6"/>
  <c r="X532" i="6"/>
  <c r="P532" i="6"/>
  <c r="H532" i="6"/>
  <c r="AE532" i="6"/>
  <c r="W532" i="6"/>
  <c r="O532" i="6"/>
  <c r="G532" i="6"/>
  <c r="AD532" i="6"/>
  <c r="V532" i="6"/>
  <c r="N532" i="6"/>
  <c r="F532" i="6"/>
  <c r="AG532" i="6"/>
  <c r="Q532" i="6"/>
  <c r="AC532" i="6"/>
  <c r="M532" i="6"/>
  <c r="AB532" i="6"/>
  <c r="L532" i="6"/>
  <c r="AA532" i="6"/>
  <c r="K532" i="6"/>
  <c r="Y532" i="6"/>
  <c r="I532" i="6"/>
  <c r="U532" i="6"/>
  <c r="E532" i="6"/>
  <c r="AJ532" i="6"/>
  <c r="T532" i="6"/>
  <c r="AI532" i="6"/>
  <c r="S532" i="6"/>
  <c r="X531" i="1"/>
  <c r="C533" i="6" s="1"/>
  <c r="W531" i="1"/>
  <c r="B533" i="6" s="1"/>
  <c r="V531" i="1"/>
  <c r="A533" i="6" s="1"/>
  <c r="U532" i="1"/>
  <c r="T533" i="1"/>
  <c r="D532" i="6"/>
  <c r="AC533" i="6" l="1"/>
  <c r="AH533" i="6"/>
  <c r="Z533" i="6"/>
  <c r="R533" i="6"/>
  <c r="J533" i="6"/>
  <c r="AF533" i="6"/>
  <c r="X533" i="6"/>
  <c r="P533" i="6"/>
  <c r="H533" i="6"/>
  <c r="AE533" i="6"/>
  <c r="W533" i="6"/>
  <c r="O533" i="6"/>
  <c r="G533" i="6"/>
  <c r="AD533" i="6"/>
  <c r="V533" i="6"/>
  <c r="N533" i="6"/>
  <c r="F533" i="6"/>
  <c r="AI533" i="6"/>
  <c r="Q533" i="6"/>
  <c r="AG533" i="6"/>
  <c r="M533" i="6"/>
  <c r="AB533" i="6"/>
  <c r="L533" i="6"/>
  <c r="AA533" i="6"/>
  <c r="K533" i="6"/>
  <c r="Y533" i="6"/>
  <c r="I533" i="6"/>
  <c r="U533" i="6"/>
  <c r="E533" i="6"/>
  <c r="T533" i="6"/>
  <c r="AJ533" i="6"/>
  <c r="S533" i="6"/>
  <c r="X532" i="1"/>
  <c r="C534" i="6" s="1"/>
  <c r="V532" i="1"/>
  <c r="A534" i="6" s="1"/>
  <c r="W532" i="1"/>
  <c r="B534" i="6" s="1"/>
  <c r="D533" i="6"/>
  <c r="U533" i="1"/>
  <c r="T534" i="1"/>
  <c r="AC534" i="6" l="1"/>
  <c r="U534" i="6"/>
  <c r="M534" i="6"/>
  <c r="E534" i="6"/>
  <c r="AH534" i="6"/>
  <c r="Z534" i="6"/>
  <c r="R534" i="6"/>
  <c r="J534" i="6"/>
  <c r="AG534" i="6"/>
  <c r="Y534" i="6"/>
  <c r="Q534" i="6"/>
  <c r="I534" i="6"/>
  <c r="AF534" i="6"/>
  <c r="X534" i="6"/>
  <c r="P534" i="6"/>
  <c r="H534" i="6"/>
  <c r="AE534" i="6"/>
  <c r="W534" i="6"/>
  <c r="O534" i="6"/>
  <c r="G534" i="6"/>
  <c r="AD534" i="6"/>
  <c r="V534" i="6"/>
  <c r="N534" i="6"/>
  <c r="F534" i="6"/>
  <c r="AI534" i="6"/>
  <c r="AB534" i="6"/>
  <c r="AA534" i="6"/>
  <c r="T534" i="6"/>
  <c r="S534" i="6"/>
  <c r="L534" i="6"/>
  <c r="K534" i="6"/>
  <c r="AJ534" i="6"/>
  <c r="W533" i="1"/>
  <c r="B535" i="6" s="1"/>
  <c r="X533" i="1"/>
  <c r="C535" i="6" s="1"/>
  <c r="V533" i="1"/>
  <c r="A535" i="6" s="1"/>
  <c r="D534" i="6"/>
  <c r="U534" i="1"/>
  <c r="T535" i="1"/>
  <c r="AC535" i="6" l="1"/>
  <c r="U535" i="6"/>
  <c r="M535" i="6"/>
  <c r="E535" i="6"/>
  <c r="AH535" i="6"/>
  <c r="Z535" i="6"/>
  <c r="R535" i="6"/>
  <c r="J535" i="6"/>
  <c r="AG535" i="6"/>
  <c r="Y535" i="6"/>
  <c r="Q535" i="6"/>
  <c r="I535" i="6"/>
  <c r="AF535" i="6"/>
  <c r="X535" i="6"/>
  <c r="P535" i="6"/>
  <c r="H535" i="6"/>
  <c r="AE535" i="6"/>
  <c r="W535" i="6"/>
  <c r="O535" i="6"/>
  <c r="G535" i="6"/>
  <c r="AD535" i="6"/>
  <c r="V535" i="6"/>
  <c r="N535" i="6"/>
  <c r="F535" i="6"/>
  <c r="AI535" i="6"/>
  <c r="AB535" i="6"/>
  <c r="AA535" i="6"/>
  <c r="T535" i="6"/>
  <c r="S535" i="6"/>
  <c r="L535" i="6"/>
  <c r="K535" i="6"/>
  <c r="AJ535" i="6"/>
  <c r="X534" i="1"/>
  <c r="C536" i="6" s="1"/>
  <c r="W534" i="1"/>
  <c r="B536" i="6" s="1"/>
  <c r="V534" i="1"/>
  <c r="A536" i="6" s="1"/>
  <c r="D535" i="6"/>
  <c r="T536" i="1"/>
  <c r="U535" i="1"/>
  <c r="AC536" i="6" l="1"/>
  <c r="U536" i="6"/>
  <c r="M536" i="6"/>
  <c r="E536" i="6"/>
  <c r="AH536" i="6"/>
  <c r="Z536" i="6"/>
  <c r="R536" i="6"/>
  <c r="J536" i="6"/>
  <c r="AG536" i="6"/>
  <c r="Y536" i="6"/>
  <c r="Q536" i="6"/>
  <c r="I536" i="6"/>
  <c r="AF536" i="6"/>
  <c r="X536" i="6"/>
  <c r="P536" i="6"/>
  <c r="H536" i="6"/>
  <c r="AE536" i="6"/>
  <c r="W536" i="6"/>
  <c r="O536" i="6"/>
  <c r="G536" i="6"/>
  <c r="AD536" i="6"/>
  <c r="V536" i="6"/>
  <c r="N536" i="6"/>
  <c r="F536" i="6"/>
  <c r="AI536" i="6"/>
  <c r="AB536" i="6"/>
  <c r="AA536" i="6"/>
  <c r="T536" i="6"/>
  <c r="S536" i="6"/>
  <c r="L536" i="6"/>
  <c r="K536" i="6"/>
  <c r="AJ536" i="6"/>
  <c r="X535" i="1"/>
  <c r="C537" i="6" s="1"/>
  <c r="W535" i="1"/>
  <c r="B537" i="6" s="1"/>
  <c r="V535" i="1"/>
  <c r="A537" i="6" s="1"/>
  <c r="U536" i="1"/>
  <c r="T537" i="1"/>
  <c r="D536" i="6"/>
  <c r="AC537" i="6" l="1"/>
  <c r="U537" i="6"/>
  <c r="M537" i="6"/>
  <c r="E537" i="6"/>
  <c r="AH537" i="6"/>
  <c r="Z537" i="6"/>
  <c r="R537" i="6"/>
  <c r="J537" i="6"/>
  <c r="AG537" i="6"/>
  <c r="Y537" i="6"/>
  <c r="Q537" i="6"/>
  <c r="I537" i="6"/>
  <c r="AF537" i="6"/>
  <c r="X537" i="6"/>
  <c r="P537" i="6"/>
  <c r="H537" i="6"/>
  <c r="AE537" i="6"/>
  <c r="W537" i="6"/>
  <c r="O537" i="6"/>
  <c r="G537" i="6"/>
  <c r="AD537" i="6"/>
  <c r="V537" i="6"/>
  <c r="N537" i="6"/>
  <c r="F537" i="6"/>
  <c r="AI537" i="6"/>
  <c r="AB537" i="6"/>
  <c r="AA537" i="6"/>
  <c r="T537" i="6"/>
  <c r="S537" i="6"/>
  <c r="L537" i="6"/>
  <c r="K537" i="6"/>
  <c r="AJ537" i="6"/>
  <c r="X536" i="1"/>
  <c r="C538" i="6" s="1"/>
  <c r="W536" i="1"/>
  <c r="B538" i="6" s="1"/>
  <c r="V536" i="1"/>
  <c r="A538" i="6" s="1"/>
  <c r="D537" i="6"/>
  <c r="U537" i="1"/>
  <c r="T538" i="1"/>
  <c r="AC538" i="6" l="1"/>
  <c r="U538" i="6"/>
  <c r="M538" i="6"/>
  <c r="E538" i="6"/>
  <c r="AH538" i="6"/>
  <c r="Z538" i="6"/>
  <c r="R538" i="6"/>
  <c r="J538" i="6"/>
  <c r="AG538" i="6"/>
  <c r="Y538" i="6"/>
  <c r="Q538" i="6"/>
  <c r="I538" i="6"/>
  <c r="AF538" i="6"/>
  <c r="X538" i="6"/>
  <c r="P538" i="6"/>
  <c r="H538" i="6"/>
  <c r="AE538" i="6"/>
  <c r="W538" i="6"/>
  <c r="O538" i="6"/>
  <c r="G538" i="6"/>
  <c r="AD538" i="6"/>
  <c r="V538" i="6"/>
  <c r="N538" i="6"/>
  <c r="F538" i="6"/>
  <c r="AI538" i="6"/>
  <c r="AB538" i="6"/>
  <c r="AA538" i="6"/>
  <c r="T538" i="6"/>
  <c r="S538" i="6"/>
  <c r="L538" i="6"/>
  <c r="K538" i="6"/>
  <c r="AJ538" i="6"/>
  <c r="W537" i="1"/>
  <c r="B539" i="6" s="1"/>
  <c r="X537" i="1"/>
  <c r="C539" i="6" s="1"/>
  <c r="V537" i="1"/>
  <c r="A539" i="6" s="1"/>
  <c r="D538" i="6"/>
  <c r="T539" i="1"/>
  <c r="U538" i="1"/>
  <c r="AC539" i="6" l="1"/>
  <c r="U539" i="6"/>
  <c r="M539" i="6"/>
  <c r="E539" i="6"/>
  <c r="AI539" i="6"/>
  <c r="AA539" i="6"/>
  <c r="AH539" i="6"/>
  <c r="Z539" i="6"/>
  <c r="R539" i="6"/>
  <c r="J539" i="6"/>
  <c r="AG539" i="6"/>
  <c r="Y539" i="6"/>
  <c r="Q539" i="6"/>
  <c r="I539" i="6"/>
  <c r="AF539" i="6"/>
  <c r="X539" i="6"/>
  <c r="P539" i="6"/>
  <c r="H539" i="6"/>
  <c r="AE539" i="6"/>
  <c r="W539" i="6"/>
  <c r="O539" i="6"/>
  <c r="G539" i="6"/>
  <c r="AD539" i="6"/>
  <c r="V539" i="6"/>
  <c r="N539" i="6"/>
  <c r="F539" i="6"/>
  <c r="AJ539" i="6"/>
  <c r="AB539" i="6"/>
  <c r="T539" i="6"/>
  <c r="S539" i="6"/>
  <c r="L539" i="6"/>
  <c r="K539" i="6"/>
  <c r="X538" i="1"/>
  <c r="C540" i="6" s="1"/>
  <c r="W538" i="1"/>
  <c r="B540" i="6" s="1"/>
  <c r="V538" i="1"/>
  <c r="A540" i="6" s="1"/>
  <c r="U539" i="1"/>
  <c r="T540" i="1"/>
  <c r="D539" i="6"/>
  <c r="AC540" i="6" l="1"/>
  <c r="U540" i="6"/>
  <c r="M540" i="6"/>
  <c r="E540" i="6"/>
  <c r="AJ540" i="6"/>
  <c r="AB540" i="6"/>
  <c r="T540" i="6"/>
  <c r="AI540" i="6"/>
  <c r="AA540" i="6"/>
  <c r="S540" i="6"/>
  <c r="K540" i="6"/>
  <c r="AH540" i="6"/>
  <c r="Z540" i="6"/>
  <c r="R540" i="6"/>
  <c r="J540" i="6"/>
  <c r="AG540" i="6"/>
  <c r="Y540" i="6"/>
  <c r="Q540" i="6"/>
  <c r="I540" i="6"/>
  <c r="AF540" i="6"/>
  <c r="X540" i="6"/>
  <c r="P540" i="6"/>
  <c r="H540" i="6"/>
  <c r="AE540" i="6"/>
  <c r="W540" i="6"/>
  <c r="O540" i="6"/>
  <c r="G540" i="6"/>
  <c r="AD540" i="6"/>
  <c r="V540" i="6"/>
  <c r="N540" i="6"/>
  <c r="F540" i="6"/>
  <c r="L540" i="6"/>
  <c r="X539" i="1"/>
  <c r="C541" i="6" s="1"/>
  <c r="W539" i="1"/>
  <c r="B541" i="6" s="1"/>
  <c r="V539" i="1"/>
  <c r="A541" i="6" s="1"/>
  <c r="U540" i="1"/>
  <c r="T541" i="1"/>
  <c r="D540" i="6"/>
  <c r="AC541" i="6" l="1"/>
  <c r="U541" i="6"/>
  <c r="M541" i="6"/>
  <c r="E541" i="6"/>
  <c r="AJ541" i="6"/>
  <c r="AB541" i="6"/>
  <c r="T541" i="6"/>
  <c r="L541" i="6"/>
  <c r="AI541" i="6"/>
  <c r="AA541" i="6"/>
  <c r="S541" i="6"/>
  <c r="K541" i="6"/>
  <c r="AH541" i="6"/>
  <c r="Z541" i="6"/>
  <c r="R541" i="6"/>
  <c r="J541" i="6"/>
  <c r="AG541" i="6"/>
  <c r="Y541" i="6"/>
  <c r="Q541" i="6"/>
  <c r="I541" i="6"/>
  <c r="AF541" i="6"/>
  <c r="X541" i="6"/>
  <c r="P541" i="6"/>
  <c r="H541" i="6"/>
  <c r="AE541" i="6"/>
  <c r="W541" i="6"/>
  <c r="O541" i="6"/>
  <c r="G541" i="6"/>
  <c r="AD541" i="6"/>
  <c r="V541" i="6"/>
  <c r="N541" i="6"/>
  <c r="F541" i="6"/>
  <c r="X540" i="1"/>
  <c r="C542" i="6" s="1"/>
  <c r="V540" i="1"/>
  <c r="A542" i="6" s="1"/>
  <c r="W540" i="1"/>
  <c r="B542" i="6" s="1"/>
  <c r="U541" i="1"/>
  <c r="T542" i="1"/>
  <c r="D541" i="6"/>
  <c r="AC542" i="6" l="1"/>
  <c r="U542" i="6"/>
  <c r="M542" i="6"/>
  <c r="E542" i="6"/>
  <c r="AJ542" i="6"/>
  <c r="AB542" i="6"/>
  <c r="T542" i="6"/>
  <c r="L542" i="6"/>
  <c r="AI542" i="6"/>
  <c r="AA542" i="6"/>
  <c r="S542" i="6"/>
  <c r="K542" i="6"/>
  <c r="AH542" i="6"/>
  <c r="Z542" i="6"/>
  <c r="R542" i="6"/>
  <c r="J542" i="6"/>
  <c r="AG542" i="6"/>
  <c r="Y542" i="6"/>
  <c r="Q542" i="6"/>
  <c r="I542" i="6"/>
  <c r="AF542" i="6"/>
  <c r="X542" i="6"/>
  <c r="P542" i="6"/>
  <c r="H542" i="6"/>
  <c r="AE542" i="6"/>
  <c r="W542" i="6"/>
  <c r="O542" i="6"/>
  <c r="G542" i="6"/>
  <c r="AD542" i="6"/>
  <c r="V542" i="6"/>
  <c r="N542" i="6"/>
  <c r="F542" i="6"/>
  <c r="X541" i="1"/>
  <c r="C543" i="6" s="1"/>
  <c r="W541" i="1"/>
  <c r="B543" i="6" s="1"/>
  <c r="V541" i="1"/>
  <c r="A543" i="6" s="1"/>
  <c r="T543" i="1"/>
  <c r="U542" i="1"/>
  <c r="D542" i="6"/>
  <c r="AC543" i="6" l="1"/>
  <c r="U543" i="6"/>
  <c r="M543" i="6"/>
  <c r="E543" i="6"/>
  <c r="AJ543" i="6"/>
  <c r="AB543" i="6"/>
  <c r="T543" i="6"/>
  <c r="L543" i="6"/>
  <c r="AI543" i="6"/>
  <c r="AA543" i="6"/>
  <c r="S543" i="6"/>
  <c r="K543" i="6"/>
  <c r="AH543" i="6"/>
  <c r="Z543" i="6"/>
  <c r="R543" i="6"/>
  <c r="J543" i="6"/>
  <c r="AG543" i="6"/>
  <c r="Y543" i="6"/>
  <c r="Q543" i="6"/>
  <c r="I543" i="6"/>
  <c r="AF543" i="6"/>
  <c r="X543" i="6"/>
  <c r="P543" i="6"/>
  <c r="H543" i="6"/>
  <c r="AE543" i="6"/>
  <c r="W543" i="6"/>
  <c r="O543" i="6"/>
  <c r="G543" i="6"/>
  <c r="AD543" i="6"/>
  <c r="V543" i="6"/>
  <c r="N543" i="6"/>
  <c r="F543" i="6"/>
  <c r="X542" i="1"/>
  <c r="C544" i="6" s="1"/>
  <c r="W542" i="1"/>
  <c r="B544" i="6" s="1"/>
  <c r="V542" i="1"/>
  <c r="A544" i="6" s="1"/>
  <c r="D543" i="6"/>
  <c r="T544" i="1"/>
  <c r="U543" i="1"/>
  <c r="AC544" i="6" l="1"/>
  <c r="U544" i="6"/>
  <c r="M544" i="6"/>
  <c r="E544" i="6"/>
  <c r="AJ544" i="6"/>
  <c r="AB544" i="6"/>
  <c r="T544" i="6"/>
  <c r="L544" i="6"/>
  <c r="AI544" i="6"/>
  <c r="AA544" i="6"/>
  <c r="S544" i="6"/>
  <c r="K544" i="6"/>
  <c r="AH544" i="6"/>
  <c r="Z544" i="6"/>
  <c r="R544" i="6"/>
  <c r="J544" i="6"/>
  <c r="AG544" i="6"/>
  <c r="Y544" i="6"/>
  <c r="Q544" i="6"/>
  <c r="I544" i="6"/>
  <c r="AF544" i="6"/>
  <c r="X544" i="6"/>
  <c r="P544" i="6"/>
  <c r="H544" i="6"/>
  <c r="AE544" i="6"/>
  <c r="W544" i="6"/>
  <c r="O544" i="6"/>
  <c r="G544" i="6"/>
  <c r="AD544" i="6"/>
  <c r="V544" i="6"/>
  <c r="N544" i="6"/>
  <c r="F544" i="6"/>
  <c r="X543" i="1"/>
  <c r="C545" i="6" s="1"/>
  <c r="W543" i="1"/>
  <c r="B545" i="6" s="1"/>
  <c r="V543" i="1"/>
  <c r="A545" i="6" s="1"/>
  <c r="U544" i="1"/>
  <c r="T545" i="1"/>
  <c r="D544" i="6"/>
  <c r="AC545" i="6" l="1"/>
  <c r="U545" i="6"/>
  <c r="M545" i="6"/>
  <c r="E545" i="6"/>
  <c r="AJ545" i="6"/>
  <c r="AB545" i="6"/>
  <c r="T545" i="6"/>
  <c r="L545" i="6"/>
  <c r="AI545" i="6"/>
  <c r="AA545" i="6"/>
  <c r="S545" i="6"/>
  <c r="K545" i="6"/>
  <c r="AH545" i="6"/>
  <c r="Z545" i="6"/>
  <c r="R545" i="6"/>
  <c r="J545" i="6"/>
  <c r="AG545" i="6"/>
  <c r="Y545" i="6"/>
  <c r="Q545" i="6"/>
  <c r="I545" i="6"/>
  <c r="AF545" i="6"/>
  <c r="X545" i="6"/>
  <c r="P545" i="6"/>
  <c r="H545" i="6"/>
  <c r="AE545" i="6"/>
  <c r="W545" i="6"/>
  <c r="O545" i="6"/>
  <c r="G545" i="6"/>
  <c r="AD545" i="6"/>
  <c r="V545" i="6"/>
  <c r="N545" i="6"/>
  <c r="F545" i="6"/>
  <c r="X544" i="1"/>
  <c r="C546" i="6" s="1"/>
  <c r="V544" i="1"/>
  <c r="A546" i="6" s="1"/>
  <c r="W544" i="1"/>
  <c r="B546" i="6" s="1"/>
  <c r="U545" i="1"/>
  <c r="T546" i="1"/>
  <c r="D545" i="6"/>
  <c r="AC546" i="6" l="1"/>
  <c r="U546" i="6"/>
  <c r="M546" i="6"/>
  <c r="E546" i="6"/>
  <c r="AJ546" i="6"/>
  <c r="AB546" i="6"/>
  <c r="T546" i="6"/>
  <c r="L546" i="6"/>
  <c r="AI546" i="6"/>
  <c r="AA546" i="6"/>
  <c r="S546" i="6"/>
  <c r="K546" i="6"/>
  <c r="AH546" i="6"/>
  <c r="Z546" i="6"/>
  <c r="R546" i="6"/>
  <c r="J546" i="6"/>
  <c r="AG546" i="6"/>
  <c r="Y546" i="6"/>
  <c r="Q546" i="6"/>
  <c r="I546" i="6"/>
  <c r="AF546" i="6"/>
  <c r="X546" i="6"/>
  <c r="P546" i="6"/>
  <c r="H546" i="6"/>
  <c r="AE546" i="6"/>
  <c r="W546" i="6"/>
  <c r="O546" i="6"/>
  <c r="G546" i="6"/>
  <c r="AD546" i="6"/>
  <c r="V546" i="6"/>
  <c r="N546" i="6"/>
  <c r="F546" i="6"/>
  <c r="W545" i="1"/>
  <c r="X545" i="1"/>
  <c r="V545" i="1"/>
  <c r="U546" i="1"/>
  <c r="T547" i="1"/>
  <c r="D546" i="6"/>
  <c r="X546" i="1" l="1"/>
  <c r="W546" i="1"/>
  <c r="V546" i="1"/>
  <c r="U547" i="1"/>
  <c r="T548" i="1"/>
  <c r="X547" i="1" l="1"/>
  <c r="W547" i="1"/>
  <c r="V547" i="1"/>
  <c r="U548" i="1"/>
  <c r="T549" i="1"/>
  <c r="X548" i="1" l="1"/>
  <c r="V548" i="1"/>
  <c r="W548" i="1"/>
  <c r="U549" i="1"/>
  <c r="T550" i="1"/>
  <c r="W549" i="1" l="1"/>
  <c r="X549" i="1"/>
  <c r="V549" i="1"/>
  <c r="U550" i="1"/>
  <c r="T551" i="1"/>
  <c r="X550" i="1" l="1"/>
  <c r="W550" i="1"/>
  <c r="V550" i="1"/>
  <c r="T552" i="1"/>
  <c r="U551" i="1"/>
  <c r="X551" i="1" l="1"/>
  <c r="W551" i="1"/>
  <c r="V551" i="1"/>
  <c r="U552" i="1"/>
  <c r="T553" i="1"/>
  <c r="X552" i="1" l="1"/>
  <c r="W552" i="1"/>
  <c r="V552" i="1"/>
  <c r="T554" i="1"/>
  <c r="U553" i="1"/>
  <c r="W553" i="1" l="1"/>
  <c r="X553" i="1"/>
  <c r="V553" i="1"/>
  <c r="U554" i="1"/>
  <c r="T555" i="1"/>
  <c r="X554" i="1" l="1"/>
  <c r="W554" i="1"/>
  <c r="V554" i="1"/>
  <c r="T556" i="1"/>
  <c r="U555" i="1"/>
  <c r="X555" i="1" l="1"/>
  <c r="W555" i="1"/>
  <c r="V555" i="1"/>
  <c r="U556" i="1"/>
  <c r="T557" i="1"/>
  <c r="X556" i="1" l="1"/>
  <c r="V556" i="1"/>
  <c r="W556" i="1"/>
  <c r="T558" i="1"/>
  <c r="U557" i="1"/>
  <c r="X557" i="1" l="1"/>
  <c r="W557" i="1"/>
  <c r="V557" i="1"/>
  <c r="U558" i="1"/>
  <c r="T559" i="1"/>
  <c r="X558" i="1" l="1"/>
  <c r="W558" i="1"/>
  <c r="V558" i="1"/>
  <c r="U559" i="1"/>
  <c r="T560" i="1"/>
  <c r="X559" i="1" l="1"/>
  <c r="W559" i="1"/>
  <c r="V559" i="1"/>
  <c r="U560" i="1"/>
  <c r="T561" i="1"/>
  <c r="X560" i="1" l="1"/>
  <c r="V560" i="1"/>
  <c r="W560" i="1"/>
  <c r="T562" i="1"/>
  <c r="U561" i="1"/>
  <c r="W561" i="1" l="1"/>
  <c r="X561" i="1"/>
  <c r="V561" i="1"/>
  <c r="T563" i="1"/>
  <c r="U562" i="1"/>
  <c r="X562" i="1" l="1"/>
  <c r="W562" i="1"/>
  <c r="V562" i="1"/>
  <c r="U563" i="1"/>
  <c r="T564" i="1"/>
  <c r="U564" i="1" l="1"/>
  <c r="T565" i="1"/>
  <c r="X563" i="1"/>
  <c r="W563" i="1"/>
  <c r="V563" i="1"/>
  <c r="U565" i="1" l="1"/>
  <c r="T566" i="1"/>
  <c r="W564" i="1"/>
  <c r="X564" i="1"/>
  <c r="V564" i="1"/>
  <c r="T567" i="1" l="1"/>
  <c r="U566" i="1"/>
  <c r="V565" i="1"/>
  <c r="W565" i="1"/>
  <c r="X565" i="1"/>
  <c r="V566" i="1" l="1"/>
  <c r="W566" i="1"/>
  <c r="X566" i="1"/>
  <c r="T568" i="1"/>
  <c r="U567" i="1"/>
  <c r="V567" i="1" l="1"/>
  <c r="W567" i="1"/>
  <c r="X567" i="1"/>
  <c r="T569" i="1"/>
  <c r="U568" i="1"/>
  <c r="X568" i="1" l="1"/>
  <c r="V568" i="1"/>
  <c r="W568" i="1"/>
  <c r="T570" i="1"/>
  <c r="U569" i="1"/>
  <c r="V569" i="1" l="1"/>
  <c r="W569" i="1"/>
  <c r="X569" i="1"/>
  <c r="U570" i="1"/>
  <c r="T571" i="1"/>
  <c r="U571" i="1" l="1"/>
  <c r="T572" i="1"/>
  <c r="X570" i="1"/>
  <c r="W570" i="1"/>
  <c r="V570" i="1"/>
  <c r="U572" i="1" l="1"/>
  <c r="T573" i="1"/>
  <c r="X571" i="1"/>
  <c r="V571" i="1"/>
  <c r="W571" i="1"/>
  <c r="U573" i="1" l="1"/>
  <c r="T574" i="1"/>
  <c r="W572" i="1"/>
  <c r="X572" i="1"/>
  <c r="V572" i="1"/>
  <c r="T575" i="1" l="1"/>
  <c r="U574" i="1"/>
  <c r="V573" i="1"/>
  <c r="W573" i="1"/>
  <c r="X573" i="1"/>
  <c r="V574" i="1" l="1"/>
  <c r="X574" i="1"/>
  <c r="W574" i="1"/>
  <c r="T576" i="1"/>
  <c r="U575" i="1"/>
  <c r="X575" i="1" l="1"/>
  <c r="V575" i="1"/>
  <c r="W575" i="1"/>
  <c r="U576" i="1"/>
  <c r="T577" i="1"/>
  <c r="U577" i="1" l="1"/>
  <c r="T578" i="1"/>
  <c r="W576" i="1"/>
  <c r="V576" i="1"/>
  <c r="X576" i="1"/>
  <c r="T579" i="1" l="1"/>
  <c r="U578" i="1"/>
  <c r="V577" i="1"/>
  <c r="X577" i="1"/>
  <c r="W577" i="1"/>
  <c r="V578" i="1" l="1"/>
  <c r="W578" i="1"/>
  <c r="X578" i="1"/>
  <c r="T580" i="1"/>
  <c r="U579" i="1"/>
  <c r="V579" i="1" l="1"/>
  <c r="W579" i="1"/>
  <c r="X579" i="1"/>
  <c r="T581" i="1"/>
  <c r="U580" i="1"/>
  <c r="X580" i="1" l="1"/>
  <c r="V580" i="1"/>
  <c r="W580" i="1"/>
  <c r="T582" i="1"/>
  <c r="U581" i="1"/>
  <c r="W581" i="1" l="1"/>
  <c r="X581" i="1"/>
  <c r="V581" i="1"/>
  <c r="U582" i="1"/>
  <c r="T583" i="1"/>
  <c r="U583" i="1" l="1"/>
  <c r="T584" i="1"/>
  <c r="X582" i="1"/>
  <c r="W582" i="1"/>
  <c r="V582" i="1"/>
  <c r="U584" i="1" l="1"/>
  <c r="T585" i="1"/>
  <c r="X583" i="1"/>
  <c r="V583" i="1"/>
  <c r="W583" i="1"/>
  <c r="U585" i="1" l="1"/>
  <c r="T586" i="1"/>
  <c r="W584" i="1"/>
  <c r="V584" i="1"/>
  <c r="X584" i="1"/>
  <c r="U586" i="1" l="1"/>
  <c r="T587" i="1"/>
  <c r="V585" i="1"/>
  <c r="X585" i="1"/>
  <c r="W585" i="1"/>
  <c r="U587" i="1" l="1"/>
  <c r="T588" i="1"/>
  <c r="X586" i="1"/>
  <c r="W586" i="1"/>
  <c r="V586" i="1"/>
  <c r="U588" i="1" l="1"/>
  <c r="T589" i="1"/>
  <c r="X587" i="1"/>
  <c r="W587" i="1"/>
  <c r="V587" i="1"/>
  <c r="U589" i="1" l="1"/>
  <c r="T590" i="1"/>
  <c r="W588" i="1"/>
  <c r="X588" i="1"/>
  <c r="V588" i="1"/>
  <c r="U590" i="1" l="1"/>
  <c r="T591" i="1"/>
  <c r="V589" i="1"/>
  <c r="X589" i="1"/>
  <c r="W589" i="1"/>
  <c r="U591" i="1" l="1"/>
  <c r="T592" i="1"/>
  <c r="X590" i="1"/>
  <c r="V590" i="1"/>
  <c r="W590" i="1"/>
  <c r="U592" i="1" l="1"/>
  <c r="T593" i="1"/>
  <c r="X591" i="1"/>
  <c r="V591" i="1"/>
  <c r="W591" i="1"/>
  <c r="U593" i="1" l="1"/>
  <c r="T594" i="1"/>
  <c r="W592" i="1"/>
  <c r="V592" i="1"/>
  <c r="X592" i="1"/>
  <c r="U594" i="1" l="1"/>
  <c r="T595" i="1"/>
  <c r="V593" i="1"/>
  <c r="W593" i="1"/>
  <c r="X593" i="1"/>
  <c r="U595" i="1" l="1"/>
  <c r="T596" i="1"/>
  <c r="X594" i="1"/>
  <c r="W594" i="1"/>
  <c r="V594" i="1"/>
  <c r="U596" i="1" l="1"/>
  <c r="T597" i="1"/>
  <c r="X595" i="1"/>
  <c r="W595" i="1"/>
  <c r="V595" i="1"/>
  <c r="U597" i="1" l="1"/>
  <c r="T598" i="1"/>
  <c r="W596" i="1"/>
  <c r="V596" i="1"/>
  <c r="X596" i="1"/>
  <c r="T599" i="1" l="1"/>
  <c r="U598" i="1"/>
  <c r="V597" i="1"/>
  <c r="X597" i="1"/>
  <c r="W597" i="1"/>
  <c r="V598" i="1" l="1"/>
  <c r="W598" i="1"/>
  <c r="X598" i="1"/>
  <c r="T600" i="1"/>
  <c r="U599" i="1"/>
  <c r="V599" i="1" l="1"/>
  <c r="W599" i="1"/>
  <c r="X599" i="1"/>
  <c r="T601" i="1"/>
  <c r="U600" i="1"/>
  <c r="X600" i="1" l="1"/>
  <c r="V600" i="1"/>
  <c r="W600" i="1"/>
  <c r="T602" i="1"/>
  <c r="U601" i="1"/>
  <c r="W601" i="1" l="1"/>
  <c r="X601" i="1"/>
  <c r="V601" i="1"/>
  <c r="T603" i="1"/>
  <c r="U602" i="1"/>
  <c r="V602" i="1" l="1"/>
  <c r="X602" i="1"/>
  <c r="W602" i="1"/>
  <c r="T604" i="1"/>
  <c r="U603" i="1"/>
  <c r="V603" i="1" l="1"/>
  <c r="W603" i="1"/>
  <c r="X603" i="1"/>
  <c r="T605" i="1"/>
  <c r="U604" i="1"/>
  <c r="W604" i="1" l="1"/>
  <c r="V604" i="1"/>
  <c r="X604" i="1"/>
  <c r="U605" i="1"/>
  <c r="T606" i="1"/>
  <c r="U606" i="1" l="1"/>
  <c r="T607" i="1"/>
  <c r="V605" i="1"/>
  <c r="X605" i="1"/>
  <c r="W605" i="1"/>
  <c r="U607" i="1" l="1"/>
  <c r="T608" i="1"/>
  <c r="X606" i="1"/>
  <c r="V606" i="1"/>
  <c r="W606" i="1"/>
  <c r="U608" i="1" l="1"/>
  <c r="T609" i="1"/>
  <c r="X607" i="1"/>
  <c r="V607" i="1"/>
  <c r="W607" i="1"/>
  <c r="U609" i="1" l="1"/>
  <c r="T610" i="1"/>
  <c r="W608" i="1"/>
  <c r="X608" i="1"/>
  <c r="V608" i="1"/>
  <c r="U610" i="1" l="1"/>
  <c r="T611" i="1"/>
  <c r="V609" i="1"/>
  <c r="W609" i="1"/>
  <c r="X609" i="1"/>
  <c r="U611" i="1" l="1"/>
  <c r="T612" i="1"/>
  <c r="X610" i="1"/>
  <c r="V610" i="1"/>
  <c r="W610" i="1"/>
  <c r="U612" i="1" l="1"/>
  <c r="T613" i="1"/>
  <c r="X611" i="1"/>
  <c r="W611" i="1"/>
  <c r="V611" i="1"/>
  <c r="U613" i="1" l="1"/>
  <c r="T614" i="1"/>
  <c r="W612" i="1"/>
  <c r="X612" i="1"/>
  <c r="V612" i="1"/>
  <c r="T615" i="1" l="1"/>
  <c r="U614" i="1"/>
  <c r="V613" i="1"/>
  <c r="W613" i="1"/>
  <c r="X613" i="1"/>
  <c r="V614" i="1" l="1"/>
  <c r="W614" i="1"/>
  <c r="X614" i="1"/>
  <c r="T616" i="1"/>
  <c r="U615" i="1"/>
  <c r="V615" i="1" l="1"/>
  <c r="W615" i="1"/>
  <c r="X615" i="1"/>
  <c r="T617" i="1"/>
  <c r="U616" i="1"/>
  <c r="X616" i="1" l="1"/>
  <c r="V616" i="1"/>
  <c r="W616" i="1"/>
  <c r="T618" i="1"/>
  <c r="U617" i="1"/>
  <c r="W617" i="1" l="1"/>
  <c r="X617" i="1"/>
  <c r="V617" i="1"/>
  <c r="T619" i="1"/>
  <c r="U618" i="1"/>
  <c r="V618" i="1" l="1"/>
  <c r="W618" i="1"/>
  <c r="X618" i="1"/>
  <c r="T620" i="1"/>
  <c r="U619" i="1"/>
  <c r="V619" i="1" l="1"/>
  <c r="X619" i="1"/>
  <c r="W619" i="1"/>
  <c r="T621" i="1"/>
  <c r="U620" i="1"/>
  <c r="X620" i="1" l="1"/>
  <c r="V620" i="1"/>
  <c r="W620" i="1"/>
  <c r="T622" i="1"/>
  <c r="U621" i="1"/>
  <c r="W621" i="1" l="1"/>
  <c r="X621" i="1"/>
  <c r="V621" i="1"/>
  <c r="U622" i="1"/>
  <c r="T623" i="1"/>
  <c r="U623" i="1" l="1"/>
  <c r="T624" i="1"/>
  <c r="X622" i="1"/>
  <c r="V622" i="1"/>
  <c r="W622" i="1"/>
  <c r="U624" i="1" l="1"/>
  <c r="T625" i="1"/>
  <c r="X623" i="1"/>
  <c r="W623" i="1"/>
  <c r="V623" i="1"/>
  <c r="U625" i="1" l="1"/>
  <c r="T626" i="1"/>
  <c r="W624" i="1"/>
  <c r="V624" i="1"/>
  <c r="X624" i="1"/>
  <c r="T627" i="1" l="1"/>
  <c r="U626" i="1"/>
  <c r="V625" i="1"/>
  <c r="X625" i="1"/>
  <c r="W625" i="1"/>
  <c r="V626" i="1" l="1"/>
  <c r="W626" i="1"/>
  <c r="X626" i="1"/>
  <c r="T628" i="1"/>
  <c r="U627" i="1"/>
  <c r="V627" i="1" l="1"/>
  <c r="W627" i="1"/>
  <c r="X627" i="1"/>
  <c r="T629" i="1"/>
  <c r="U628" i="1"/>
  <c r="X628" i="1" l="1"/>
  <c r="V628" i="1"/>
  <c r="W628" i="1"/>
  <c r="T630" i="1"/>
  <c r="U629" i="1"/>
  <c r="W629" i="1" l="1"/>
  <c r="X629" i="1"/>
  <c r="V629" i="1"/>
  <c r="U630" i="1"/>
  <c r="T631" i="1"/>
  <c r="U631" i="1" l="1"/>
  <c r="T632" i="1"/>
  <c r="X630" i="1"/>
  <c r="V630" i="1"/>
  <c r="W630" i="1"/>
  <c r="T633" i="1" l="1"/>
  <c r="U632" i="1"/>
  <c r="X631" i="1"/>
  <c r="V631" i="1"/>
  <c r="W631" i="1"/>
  <c r="W632" i="1" l="1"/>
  <c r="X632" i="1"/>
  <c r="V632" i="1"/>
  <c r="U633" i="1"/>
  <c r="T634" i="1"/>
  <c r="U634" i="1" l="1"/>
  <c r="T635" i="1"/>
  <c r="W633" i="1"/>
  <c r="X633" i="1"/>
  <c r="V633" i="1"/>
  <c r="U635" i="1" l="1"/>
  <c r="T636" i="1"/>
  <c r="X634" i="1"/>
  <c r="V634" i="1"/>
  <c r="W634" i="1"/>
  <c r="U636" i="1" l="1"/>
  <c r="T637" i="1"/>
  <c r="W635" i="1"/>
  <c r="X635" i="1"/>
  <c r="V635" i="1"/>
  <c r="U637" i="1" l="1"/>
  <c r="T638" i="1"/>
  <c r="X636" i="1"/>
  <c r="V636" i="1"/>
  <c r="W636" i="1"/>
  <c r="U638" i="1" l="1"/>
  <c r="T639" i="1"/>
  <c r="X637" i="1"/>
  <c r="V637" i="1"/>
  <c r="W637" i="1"/>
  <c r="U639" i="1" l="1"/>
  <c r="T640" i="1"/>
  <c r="X638" i="1"/>
  <c r="V638" i="1"/>
  <c r="W638" i="1"/>
  <c r="U640" i="1" l="1"/>
  <c r="T641" i="1"/>
  <c r="W639" i="1"/>
  <c r="V639" i="1"/>
  <c r="X639" i="1"/>
  <c r="T642" i="1" l="1"/>
  <c r="U641" i="1"/>
  <c r="X640" i="1"/>
  <c r="W640" i="1"/>
  <c r="V640" i="1"/>
  <c r="V641" i="1" l="1"/>
  <c r="W641" i="1"/>
  <c r="X641" i="1"/>
  <c r="T643" i="1"/>
  <c r="U642" i="1"/>
  <c r="W642" i="1" l="1"/>
  <c r="V642" i="1"/>
  <c r="X642" i="1"/>
  <c r="U643" i="1"/>
  <c r="T644" i="1"/>
  <c r="T645" i="1" l="1"/>
  <c r="U644" i="1"/>
  <c r="V643" i="1"/>
  <c r="X643" i="1"/>
  <c r="W643" i="1"/>
  <c r="W644" i="1" l="1"/>
  <c r="X644" i="1"/>
  <c r="V644" i="1"/>
  <c r="U645" i="1"/>
  <c r="T646" i="1"/>
  <c r="U646" i="1" l="1"/>
  <c r="T647" i="1"/>
  <c r="W645" i="1"/>
  <c r="V645" i="1"/>
  <c r="X645" i="1"/>
  <c r="T648" i="1" l="1"/>
  <c r="U647" i="1"/>
  <c r="V646" i="1"/>
  <c r="X646" i="1"/>
  <c r="W646" i="1"/>
  <c r="X647" i="1" l="1"/>
  <c r="V647" i="1"/>
  <c r="W647" i="1"/>
  <c r="U648" i="1"/>
  <c r="T649" i="1"/>
  <c r="T650" i="1" l="1"/>
  <c r="U649" i="1"/>
  <c r="V648" i="1"/>
  <c r="W648" i="1"/>
  <c r="X648" i="1"/>
  <c r="V649" i="1" l="1"/>
  <c r="X649" i="1"/>
  <c r="W649" i="1"/>
  <c r="T651" i="1"/>
  <c r="U650" i="1"/>
  <c r="V650" i="1" l="1"/>
  <c r="X650" i="1"/>
  <c r="W650" i="1"/>
  <c r="T652" i="1"/>
  <c r="U651" i="1"/>
  <c r="W651" i="1" l="1"/>
  <c r="X651" i="1"/>
  <c r="V651" i="1"/>
  <c r="U652" i="1"/>
  <c r="T653" i="1"/>
  <c r="U653" i="1" l="1"/>
  <c r="T654" i="1"/>
  <c r="X652" i="1"/>
  <c r="W652" i="1"/>
  <c r="V652" i="1"/>
  <c r="T655" i="1" l="1"/>
  <c r="U654" i="1"/>
  <c r="V653" i="1"/>
  <c r="W653" i="1"/>
  <c r="X653" i="1"/>
  <c r="V654" i="1" l="1"/>
  <c r="W654" i="1"/>
  <c r="X654" i="1"/>
  <c r="U655" i="1"/>
  <c r="T656" i="1"/>
  <c r="U656" i="1" l="1"/>
  <c r="T657" i="1"/>
  <c r="W655" i="1"/>
  <c r="X655" i="1"/>
  <c r="V655" i="1"/>
  <c r="T658" i="1" l="1"/>
  <c r="U657" i="1"/>
  <c r="X656" i="1"/>
  <c r="W656" i="1"/>
  <c r="V656" i="1"/>
  <c r="V657" i="1" l="1"/>
  <c r="X657" i="1"/>
  <c r="W657" i="1"/>
  <c r="T659" i="1"/>
  <c r="U658" i="1"/>
  <c r="W658" i="1" l="1"/>
  <c r="X658" i="1"/>
  <c r="V658" i="1"/>
  <c r="U659" i="1"/>
  <c r="T660" i="1"/>
  <c r="T661" i="1" l="1"/>
  <c r="U660" i="1"/>
  <c r="V659" i="1"/>
  <c r="W659" i="1"/>
  <c r="X659" i="1"/>
  <c r="W660" i="1" l="1"/>
  <c r="X660" i="1"/>
  <c r="V660" i="1"/>
  <c r="U661" i="1"/>
  <c r="T662" i="1"/>
  <c r="U662" i="1" l="1"/>
  <c r="T663" i="1"/>
  <c r="W661" i="1"/>
  <c r="X661" i="1"/>
  <c r="V661" i="1"/>
  <c r="T664" i="1" l="1"/>
  <c r="U663" i="1"/>
  <c r="V662" i="1"/>
  <c r="X662" i="1"/>
  <c r="W662" i="1"/>
  <c r="X663" i="1" l="1"/>
  <c r="W663" i="1"/>
  <c r="V663" i="1"/>
  <c r="U664" i="1"/>
  <c r="T665" i="1"/>
  <c r="T666" i="1" l="1"/>
  <c r="U665" i="1"/>
  <c r="X664" i="1"/>
  <c r="W664" i="1"/>
  <c r="V664" i="1"/>
  <c r="V665" i="1" l="1"/>
  <c r="X665" i="1"/>
  <c r="W665" i="1"/>
  <c r="T667" i="1"/>
  <c r="U666" i="1"/>
  <c r="V666" i="1" l="1"/>
  <c r="X666" i="1"/>
  <c r="W666" i="1"/>
  <c r="T668" i="1"/>
  <c r="U667" i="1"/>
  <c r="X667" i="1" l="1"/>
  <c r="V667" i="1"/>
  <c r="W667" i="1"/>
  <c r="T669" i="1"/>
  <c r="U668" i="1"/>
  <c r="W668" i="1" l="1"/>
  <c r="V668" i="1"/>
  <c r="X668" i="1"/>
  <c r="T670" i="1"/>
  <c r="U669" i="1"/>
  <c r="V669" i="1" l="1"/>
  <c r="W669" i="1"/>
  <c r="X669" i="1"/>
  <c r="T671" i="1"/>
  <c r="U670" i="1"/>
  <c r="V670" i="1" l="1"/>
  <c r="W670" i="1"/>
  <c r="X670" i="1"/>
  <c r="U671" i="1"/>
  <c r="T672" i="1"/>
  <c r="T673" i="1" l="1"/>
  <c r="U672" i="1"/>
  <c r="X671" i="1"/>
  <c r="V671" i="1"/>
  <c r="W671" i="1"/>
  <c r="W672" i="1" l="1"/>
  <c r="V672" i="1"/>
  <c r="X672" i="1"/>
  <c r="U673" i="1"/>
  <c r="T674" i="1"/>
  <c r="U674" i="1" l="1"/>
  <c r="T675" i="1"/>
  <c r="X673" i="1"/>
  <c r="V673" i="1"/>
  <c r="W673" i="1"/>
  <c r="T676" i="1" l="1"/>
  <c r="U675" i="1"/>
  <c r="V674" i="1"/>
  <c r="X674" i="1"/>
  <c r="W674" i="1"/>
  <c r="X675" i="1" l="1"/>
  <c r="W675" i="1"/>
  <c r="V675" i="1"/>
  <c r="U676" i="1"/>
  <c r="T677" i="1"/>
  <c r="T678" i="1" l="1"/>
  <c r="U677" i="1"/>
  <c r="V676" i="1"/>
  <c r="X676" i="1"/>
  <c r="W676" i="1"/>
  <c r="V677" i="1" l="1"/>
  <c r="X677" i="1"/>
  <c r="W677" i="1"/>
  <c r="T679" i="1"/>
  <c r="U678" i="1"/>
  <c r="V678" i="1" l="1"/>
  <c r="X678" i="1"/>
  <c r="W678" i="1"/>
  <c r="T680" i="1"/>
  <c r="U679" i="1"/>
  <c r="X679" i="1" l="1"/>
  <c r="W679" i="1"/>
  <c r="V679" i="1"/>
  <c r="U680" i="1"/>
  <c r="T681" i="1"/>
  <c r="T682" i="1" l="1"/>
  <c r="U681" i="1"/>
  <c r="X680" i="1"/>
  <c r="V680" i="1"/>
  <c r="W680" i="1"/>
  <c r="V681" i="1" l="1"/>
  <c r="X681" i="1"/>
  <c r="W681" i="1"/>
  <c r="T683" i="1"/>
  <c r="U682" i="1"/>
  <c r="V682" i="1" l="1"/>
  <c r="X682" i="1"/>
  <c r="W682" i="1"/>
  <c r="T684" i="1"/>
  <c r="U683" i="1"/>
  <c r="X683" i="1" l="1"/>
  <c r="V683" i="1"/>
  <c r="W683" i="1"/>
  <c r="T685" i="1"/>
  <c r="U684" i="1"/>
  <c r="X684" i="1" l="1"/>
  <c r="W684" i="1"/>
  <c r="V684" i="1"/>
  <c r="T686" i="1"/>
  <c r="U685" i="1"/>
  <c r="W685" i="1" l="1"/>
  <c r="X685" i="1"/>
  <c r="V685" i="1"/>
  <c r="T687" i="1"/>
  <c r="U686" i="1"/>
  <c r="V686" i="1" l="1"/>
  <c r="X686" i="1"/>
  <c r="W686" i="1"/>
  <c r="T688" i="1"/>
  <c r="U687" i="1"/>
  <c r="V687" i="1" l="1"/>
  <c r="W687" i="1"/>
  <c r="X687" i="1"/>
  <c r="T689" i="1"/>
  <c r="U688" i="1"/>
  <c r="X688" i="1" l="1"/>
  <c r="W688" i="1"/>
  <c r="V688" i="1"/>
  <c r="T690" i="1"/>
  <c r="U689" i="1"/>
  <c r="W689" i="1" l="1"/>
  <c r="V689" i="1"/>
  <c r="X689" i="1"/>
  <c r="U690" i="1"/>
  <c r="T691" i="1"/>
  <c r="U691" i="1" l="1"/>
  <c r="T692" i="1"/>
  <c r="X690" i="1"/>
  <c r="W690" i="1"/>
  <c r="V690" i="1"/>
  <c r="U692" i="1" l="1"/>
  <c r="T693" i="1"/>
  <c r="X691" i="1"/>
  <c r="W691" i="1"/>
  <c r="V691" i="1"/>
  <c r="U693" i="1" l="1"/>
  <c r="T694" i="1"/>
  <c r="V692" i="1"/>
  <c r="W692" i="1"/>
  <c r="X692" i="1"/>
  <c r="T695" i="1" l="1"/>
  <c r="U694" i="1"/>
  <c r="X693" i="1"/>
  <c r="W693" i="1"/>
  <c r="V693" i="1"/>
  <c r="V694" i="1" l="1"/>
  <c r="X694" i="1"/>
  <c r="W694" i="1"/>
  <c r="T696" i="1"/>
  <c r="U695" i="1"/>
  <c r="V695" i="1" l="1"/>
  <c r="W695" i="1"/>
  <c r="X695" i="1"/>
  <c r="T697" i="1"/>
  <c r="U696" i="1"/>
  <c r="X696" i="1" l="1"/>
  <c r="W696" i="1"/>
  <c r="V696" i="1"/>
  <c r="T698" i="1"/>
  <c r="U697" i="1"/>
  <c r="W697" i="1" l="1"/>
  <c r="X697" i="1"/>
  <c r="V697" i="1"/>
  <c r="U698" i="1"/>
  <c r="T699" i="1"/>
  <c r="U699" i="1" l="1"/>
  <c r="T700" i="1"/>
  <c r="X698" i="1"/>
  <c r="V698" i="1"/>
  <c r="W698" i="1"/>
  <c r="U700" i="1" l="1"/>
  <c r="T701" i="1"/>
  <c r="W699" i="1"/>
  <c r="V699" i="1"/>
  <c r="X699" i="1"/>
  <c r="U701" i="1" l="1"/>
  <c r="T702" i="1"/>
  <c r="W700" i="1"/>
  <c r="X700" i="1"/>
  <c r="V700" i="1"/>
  <c r="T703" i="1" l="1"/>
  <c r="U702" i="1"/>
  <c r="X701" i="1"/>
  <c r="W701" i="1"/>
  <c r="V701" i="1"/>
  <c r="V702" i="1" l="1"/>
  <c r="X702" i="1"/>
  <c r="W702" i="1"/>
  <c r="T704" i="1"/>
  <c r="U703" i="1"/>
  <c r="V703" i="1" l="1"/>
  <c r="W703" i="1"/>
  <c r="X703" i="1"/>
  <c r="T705" i="1"/>
  <c r="U704" i="1"/>
  <c r="X704" i="1" l="1"/>
  <c r="V704" i="1"/>
  <c r="W704" i="1"/>
  <c r="T706" i="1"/>
  <c r="U705" i="1"/>
  <c r="W705" i="1" l="1"/>
  <c r="X705" i="1"/>
  <c r="V705" i="1"/>
  <c r="U706" i="1"/>
  <c r="T707" i="1"/>
  <c r="T708" i="1" l="1"/>
  <c r="U707" i="1"/>
  <c r="V706" i="1"/>
  <c r="W706" i="1"/>
  <c r="X706" i="1"/>
  <c r="V707" i="1" l="1"/>
  <c r="X707" i="1"/>
  <c r="W707" i="1"/>
  <c r="T709" i="1"/>
  <c r="U708" i="1"/>
  <c r="X708" i="1" l="1"/>
  <c r="W708" i="1"/>
  <c r="V708" i="1"/>
  <c r="T710" i="1"/>
  <c r="U709" i="1"/>
  <c r="W709" i="1" l="1"/>
  <c r="X709" i="1"/>
  <c r="V709" i="1"/>
  <c r="U710" i="1"/>
  <c r="T711" i="1"/>
  <c r="U711" i="1" l="1"/>
  <c r="T712" i="1"/>
  <c r="W710" i="1"/>
  <c r="V710" i="1"/>
  <c r="X710" i="1"/>
  <c r="U712" i="1" l="1"/>
  <c r="T713" i="1"/>
  <c r="W711" i="1"/>
  <c r="V711" i="1"/>
  <c r="X711" i="1"/>
  <c r="U713" i="1" l="1"/>
  <c r="T714" i="1"/>
  <c r="U714" i="1" s="1"/>
  <c r="W712" i="1"/>
  <c r="V712" i="1"/>
  <c r="X712" i="1"/>
  <c r="V714" i="1" l="1"/>
  <c r="W714" i="1"/>
  <c r="X714" i="1"/>
  <c r="X713" i="1"/>
  <c r="V713" i="1"/>
  <c r="W713" i="1"/>
</calcChain>
</file>

<file path=xl/sharedStrings.xml><?xml version="1.0" encoding="utf-8"?>
<sst xmlns="http://schemas.openxmlformats.org/spreadsheetml/2006/main" count="3219" uniqueCount="1657">
  <si>
    <t>名前</t>
  </si>
  <si>
    <t>学年</t>
    <rPh sb="0" eb="2">
      <t>ガクネン</t>
    </rPh>
    <phoneticPr fontId="2"/>
  </si>
  <si>
    <t>名簿</t>
    <rPh sb="0" eb="2">
      <t>メイボ</t>
    </rPh>
    <phoneticPr fontId="2"/>
  </si>
  <si>
    <t>H2</t>
  </si>
  <si>
    <t>クラス</t>
    <phoneticPr fontId="2"/>
  </si>
  <si>
    <t>番号</t>
    <rPh sb="0" eb="2">
      <t>バンゴウ</t>
    </rPh>
    <phoneticPr fontId="2"/>
  </si>
  <si>
    <t>学籍番号</t>
    <rPh sb="0" eb="2">
      <t>ガクセキ</t>
    </rPh>
    <rPh sb="2" eb="4">
      <t>バンゴウ</t>
    </rPh>
    <phoneticPr fontId="2"/>
  </si>
  <si>
    <t>名前</t>
    <rPh sb="0" eb="2">
      <t>ナマエ</t>
    </rPh>
    <phoneticPr fontId="2"/>
  </si>
  <si>
    <t>出欠</t>
    <rPh sb="0" eb="2">
      <t>シュッケツ</t>
    </rPh>
    <phoneticPr fontId="2"/>
  </si>
  <si>
    <t>J1</t>
  </si>
  <si>
    <t>名前</t>
    <rPh sb="0" eb="2">
      <t>ナマエ</t>
    </rPh>
    <phoneticPr fontId="1"/>
  </si>
  <si>
    <t>H</t>
  </si>
  <si>
    <t>J1</t>
    <phoneticPr fontId="2"/>
  </si>
  <si>
    <t>J2</t>
    <phoneticPr fontId="2"/>
  </si>
  <si>
    <t>J3</t>
    <phoneticPr fontId="2"/>
  </si>
  <si>
    <t>H1</t>
    <phoneticPr fontId="2"/>
  </si>
  <si>
    <t>H2</t>
    <phoneticPr fontId="2"/>
  </si>
  <si>
    <t>H3</t>
    <phoneticPr fontId="2"/>
  </si>
  <si>
    <t>J</t>
  </si>
  <si>
    <t>222421@学校アドレス.ac.jp</t>
  </si>
  <si>
    <t>222115@学校アドレス.ac.jp</t>
  </si>
  <si>
    <t>222041@学校アドレス.ac.jp</t>
  </si>
  <si>
    <t>222372@学校アドレス.ac.jp</t>
  </si>
  <si>
    <t>222294@学校アドレス.ac.jp</t>
  </si>
  <si>
    <t>222271@学校アドレス.ac.jp</t>
  </si>
  <si>
    <t>222189@学校アドレス.ac.jp</t>
  </si>
  <si>
    <t>222137@学校アドレス.ac.jp</t>
  </si>
  <si>
    <t>222396@学校アドレス.ac.jp</t>
  </si>
  <si>
    <t>222192@学校アドレス.ac.jp</t>
  </si>
  <si>
    <t>222430@学校アドレス.ac.jp</t>
  </si>
  <si>
    <t>222458@学校アドレス.ac.jp</t>
  </si>
  <si>
    <t>222169@学校アドレス.ac.jp</t>
  </si>
  <si>
    <t>222222@学校アドレス.ac.jp</t>
  </si>
  <si>
    <t>222059@学校アドレス.ac.jp</t>
  </si>
  <si>
    <t>222384@学校アドレス.ac.jp</t>
  </si>
  <si>
    <t>222323@学校アドレス.ac.jp</t>
  </si>
  <si>
    <t>222227@学校アドレス.ac.jp</t>
  </si>
  <si>
    <t>222354@学校アドレス.ac.jp</t>
  </si>
  <si>
    <t>222015@学校アドレス.ac.jp</t>
  </si>
  <si>
    <t>222286@学校アドレス.ac.jp</t>
  </si>
  <si>
    <t>222410@学校アドレス.ac.jp</t>
  </si>
  <si>
    <t>222022@学校アドレス.ac.jp</t>
  </si>
  <si>
    <t>222159@学校アドレス.ac.jp</t>
  </si>
  <si>
    <t>222469@学校アドレス.ac.jp</t>
  </si>
  <si>
    <t>222173@学校アドレス.ac.jp</t>
  </si>
  <si>
    <t>222315@学校アドレス.ac.jp</t>
  </si>
  <si>
    <t>222248@学校アドレス.ac.jp</t>
  </si>
  <si>
    <t>222358@学校アドレス.ac.jp</t>
  </si>
  <si>
    <t>222049@学校アドレス.ac.jp</t>
  </si>
  <si>
    <t>222122@学校アドレス.ac.jp</t>
  </si>
  <si>
    <t>222371@学校アドレス.ac.jp</t>
  </si>
  <si>
    <t>222061@学校アドレス.ac.jp</t>
  </si>
  <si>
    <t>222446@学校アドレス.ac.jp</t>
  </si>
  <si>
    <t>222402@学校アドレス.ac.jp</t>
  </si>
  <si>
    <t>222158@学校アドレス.ac.jp</t>
  </si>
  <si>
    <t>222223@学校アドレス.ac.jp</t>
  </si>
  <si>
    <t>222462@学校アドレス.ac.jp</t>
  </si>
  <si>
    <t>222312@学校アドレス.ac.jp</t>
  </si>
  <si>
    <t>222360@学校アドレス.ac.jp</t>
  </si>
  <si>
    <t>222147@学校アドレス.ac.jp</t>
  </si>
  <si>
    <t>222102@学校アドレス.ac.jp</t>
  </si>
  <si>
    <t>222144@学校アドレス.ac.jp</t>
  </si>
  <si>
    <t>222444@学校アドレス.ac.jp</t>
  </si>
  <si>
    <t>222344@学校アドレス.ac.jp</t>
  </si>
  <si>
    <t>222160@学校アドレス.ac.jp</t>
  </si>
  <si>
    <t>222062@学校アドレス.ac.jp</t>
  </si>
  <si>
    <t>222051@学校アドレス.ac.jp</t>
  </si>
  <si>
    <t>222467@学校アドレス.ac.jp</t>
  </si>
  <si>
    <t>222395@学校アドレス.ac.jp</t>
  </si>
  <si>
    <t>222214@学校アドレス.ac.jp</t>
  </si>
  <si>
    <t>222301@学校アドレス.ac.jp</t>
  </si>
  <si>
    <t>222338@学校アドレス.ac.jp</t>
  </si>
  <si>
    <t>222101@学校アドレス.ac.jp</t>
  </si>
  <si>
    <t>222428@学校アドレス.ac.jp</t>
  </si>
  <si>
    <t>222242@学校アドレス.ac.jp</t>
  </si>
  <si>
    <t>222213@学校アドレス.ac.jp</t>
  </si>
  <si>
    <t>222282@学校アドレス.ac.jp</t>
  </si>
  <si>
    <t>222406@学校アドレス.ac.jp</t>
  </si>
  <si>
    <t>222163@学校アドレス.ac.jp</t>
  </si>
  <si>
    <t>222200@学校アドレス.ac.jp</t>
  </si>
  <si>
    <t>222162@学校アドレス.ac.jp</t>
  </si>
  <si>
    <t>222221@学校アドレス.ac.jp</t>
  </si>
  <si>
    <t>222048@学校アドレス.ac.jp</t>
  </si>
  <si>
    <t>222361@学校アドレス.ac.jp</t>
  </si>
  <si>
    <t>222067@学校アドレス.ac.jp</t>
  </si>
  <si>
    <t>222177@学校アドレス.ac.jp</t>
  </si>
  <si>
    <t>222153@学校アドレス.ac.jp</t>
  </si>
  <si>
    <t>222186@学校アドレス.ac.jp</t>
  </si>
  <si>
    <t>222351@学校アドレス.ac.jp</t>
  </si>
  <si>
    <t>222298@学校アドレス.ac.jp</t>
  </si>
  <si>
    <t>222258@学校アドレス.ac.jp</t>
  </si>
  <si>
    <t>222345@学校アドレス.ac.jp</t>
  </si>
  <si>
    <t>222309@学校アドレス.ac.jp</t>
  </si>
  <si>
    <t>222463@学校アドレス.ac.jp</t>
  </si>
  <si>
    <t>222034@学校アドレス.ac.jp</t>
  </si>
  <si>
    <t>222272@学校アドレス.ac.jp</t>
  </si>
  <si>
    <t>名前１</t>
    <rPh sb="0" eb="2">
      <t>ナマエ</t>
    </rPh>
    <phoneticPr fontId="2"/>
  </si>
  <si>
    <t>名前２</t>
    <rPh sb="0" eb="2">
      <t>ナマエ</t>
    </rPh>
    <phoneticPr fontId="2"/>
  </si>
  <si>
    <t>名前３</t>
    <rPh sb="0" eb="2">
      <t>ナマエ</t>
    </rPh>
    <phoneticPr fontId="2"/>
  </si>
  <si>
    <t>名前４</t>
    <rPh sb="0" eb="2">
      <t>ナマエ</t>
    </rPh>
    <phoneticPr fontId="2"/>
  </si>
  <si>
    <t>名前５</t>
    <rPh sb="0" eb="2">
      <t>ナマエ</t>
    </rPh>
    <phoneticPr fontId="2"/>
  </si>
  <si>
    <t>名前６</t>
    <rPh sb="0" eb="2">
      <t>ナマエ</t>
    </rPh>
    <phoneticPr fontId="2"/>
  </si>
  <si>
    <t>名前７</t>
    <rPh sb="0" eb="2">
      <t>ナマエ</t>
    </rPh>
    <phoneticPr fontId="2"/>
  </si>
  <si>
    <t>名前８</t>
    <rPh sb="0" eb="2">
      <t>ナマエ</t>
    </rPh>
    <phoneticPr fontId="2"/>
  </si>
  <si>
    <t>名前９</t>
    <rPh sb="0" eb="2">
      <t>ナマエ</t>
    </rPh>
    <phoneticPr fontId="2"/>
  </si>
  <si>
    <t>名前１０</t>
    <rPh sb="0" eb="2">
      <t>ナマエ</t>
    </rPh>
    <phoneticPr fontId="2"/>
  </si>
  <si>
    <t>名前１１</t>
    <rPh sb="0" eb="2">
      <t>ナマエ</t>
    </rPh>
    <phoneticPr fontId="2"/>
  </si>
  <si>
    <t>名前１２</t>
    <rPh sb="0" eb="2">
      <t>ナマエ</t>
    </rPh>
    <phoneticPr fontId="2"/>
  </si>
  <si>
    <t>名前１３</t>
    <rPh sb="0" eb="2">
      <t>ナマエ</t>
    </rPh>
    <phoneticPr fontId="2"/>
  </si>
  <si>
    <t>名前１４</t>
    <rPh sb="0" eb="2">
      <t>ナマエ</t>
    </rPh>
    <phoneticPr fontId="2"/>
  </si>
  <si>
    <t>名前１５</t>
    <rPh sb="0" eb="2">
      <t>ナマエ</t>
    </rPh>
    <phoneticPr fontId="2"/>
  </si>
  <si>
    <t>名前１６</t>
    <rPh sb="0" eb="2">
      <t>ナマエ</t>
    </rPh>
    <phoneticPr fontId="2"/>
  </si>
  <si>
    <t>名前１７</t>
    <rPh sb="0" eb="2">
      <t>ナマエ</t>
    </rPh>
    <phoneticPr fontId="2"/>
  </si>
  <si>
    <t>名前１８</t>
    <rPh sb="0" eb="2">
      <t>ナマエ</t>
    </rPh>
    <phoneticPr fontId="2"/>
  </si>
  <si>
    <t>名前１９</t>
    <rPh sb="0" eb="2">
      <t>ナマエ</t>
    </rPh>
    <phoneticPr fontId="2"/>
  </si>
  <si>
    <t>名前２０</t>
    <rPh sb="0" eb="2">
      <t>ナマエ</t>
    </rPh>
    <phoneticPr fontId="2"/>
  </si>
  <si>
    <t>名前２１</t>
    <rPh sb="0" eb="2">
      <t>ナマエ</t>
    </rPh>
    <phoneticPr fontId="2"/>
  </si>
  <si>
    <t>名前２２</t>
    <rPh sb="0" eb="2">
      <t>ナマエ</t>
    </rPh>
    <phoneticPr fontId="2"/>
  </si>
  <si>
    <t>名前２３</t>
    <rPh sb="0" eb="2">
      <t>ナマエ</t>
    </rPh>
    <phoneticPr fontId="2"/>
  </si>
  <si>
    <t>名前２４</t>
    <rPh sb="0" eb="2">
      <t>ナマエ</t>
    </rPh>
    <phoneticPr fontId="2"/>
  </si>
  <si>
    <t>名前２５</t>
    <rPh sb="0" eb="2">
      <t>ナマエ</t>
    </rPh>
    <phoneticPr fontId="2"/>
  </si>
  <si>
    <t>名前２６</t>
    <rPh sb="0" eb="2">
      <t>ナマエ</t>
    </rPh>
    <phoneticPr fontId="2"/>
  </si>
  <si>
    <t>名前２７</t>
    <rPh sb="0" eb="2">
      <t>ナマエ</t>
    </rPh>
    <phoneticPr fontId="2"/>
  </si>
  <si>
    <t>名前２８</t>
    <rPh sb="0" eb="2">
      <t>ナマエ</t>
    </rPh>
    <phoneticPr fontId="2"/>
  </si>
  <si>
    <t>名前２９</t>
    <rPh sb="0" eb="2">
      <t>ナマエ</t>
    </rPh>
    <phoneticPr fontId="2"/>
  </si>
  <si>
    <t>名前３０</t>
    <rPh sb="0" eb="2">
      <t>ナマエ</t>
    </rPh>
    <phoneticPr fontId="2"/>
  </si>
  <si>
    <t>名前３１</t>
    <rPh sb="0" eb="2">
      <t>ナマエ</t>
    </rPh>
    <phoneticPr fontId="2"/>
  </si>
  <si>
    <t>名前３２</t>
    <rPh sb="0" eb="2">
      <t>ナマエ</t>
    </rPh>
    <phoneticPr fontId="2"/>
  </si>
  <si>
    <t>名前３３</t>
    <rPh sb="0" eb="2">
      <t>ナマエ</t>
    </rPh>
    <phoneticPr fontId="2"/>
  </si>
  <si>
    <t>名前３４</t>
    <rPh sb="0" eb="2">
      <t>ナマエ</t>
    </rPh>
    <phoneticPr fontId="2"/>
  </si>
  <si>
    <t>名前３５</t>
    <rPh sb="0" eb="2">
      <t>ナマエ</t>
    </rPh>
    <phoneticPr fontId="2"/>
  </si>
  <si>
    <t>名前３６</t>
    <rPh sb="0" eb="2">
      <t>ナマエ</t>
    </rPh>
    <phoneticPr fontId="2"/>
  </si>
  <si>
    <t>名前３７</t>
    <rPh sb="0" eb="2">
      <t>ナマエ</t>
    </rPh>
    <phoneticPr fontId="2"/>
  </si>
  <si>
    <t>名前３８</t>
    <rPh sb="0" eb="2">
      <t>ナマエ</t>
    </rPh>
    <phoneticPr fontId="2"/>
  </si>
  <si>
    <t>名前３９</t>
    <rPh sb="0" eb="2">
      <t>ナマエ</t>
    </rPh>
    <phoneticPr fontId="2"/>
  </si>
  <si>
    <t>名前４０</t>
    <rPh sb="0" eb="2">
      <t>ナマエ</t>
    </rPh>
    <phoneticPr fontId="2"/>
  </si>
  <si>
    <t>名前４１</t>
    <rPh sb="0" eb="2">
      <t>ナマエ</t>
    </rPh>
    <phoneticPr fontId="2"/>
  </si>
  <si>
    <t>名前４２</t>
    <rPh sb="0" eb="2">
      <t>ナマエ</t>
    </rPh>
    <phoneticPr fontId="2"/>
  </si>
  <si>
    <t>名前４３</t>
    <rPh sb="0" eb="2">
      <t>ナマエ</t>
    </rPh>
    <phoneticPr fontId="2"/>
  </si>
  <si>
    <t>名前４４</t>
    <rPh sb="0" eb="2">
      <t>ナマエ</t>
    </rPh>
    <phoneticPr fontId="2"/>
  </si>
  <si>
    <t>名前４５</t>
    <rPh sb="0" eb="2">
      <t>ナマエ</t>
    </rPh>
    <phoneticPr fontId="2"/>
  </si>
  <si>
    <t>名前４６</t>
    <rPh sb="0" eb="2">
      <t>ナマエ</t>
    </rPh>
    <phoneticPr fontId="2"/>
  </si>
  <si>
    <t>名前４７</t>
    <rPh sb="0" eb="2">
      <t>ナマエ</t>
    </rPh>
    <phoneticPr fontId="2"/>
  </si>
  <si>
    <t>名前４８</t>
    <rPh sb="0" eb="2">
      <t>ナマエ</t>
    </rPh>
    <phoneticPr fontId="2"/>
  </si>
  <si>
    <t>名前４９</t>
    <rPh sb="0" eb="2">
      <t>ナマエ</t>
    </rPh>
    <phoneticPr fontId="2"/>
  </si>
  <si>
    <t>名前５０</t>
    <rPh sb="0" eb="2">
      <t>ナマエ</t>
    </rPh>
    <phoneticPr fontId="2"/>
  </si>
  <si>
    <t>名前５１</t>
    <rPh sb="0" eb="2">
      <t>ナマエ</t>
    </rPh>
    <phoneticPr fontId="2"/>
  </si>
  <si>
    <t>名前５２</t>
    <rPh sb="0" eb="2">
      <t>ナマエ</t>
    </rPh>
    <phoneticPr fontId="2"/>
  </si>
  <si>
    <t>名前５３</t>
    <rPh sb="0" eb="2">
      <t>ナマエ</t>
    </rPh>
    <phoneticPr fontId="2"/>
  </si>
  <si>
    <t>名前５４</t>
    <rPh sb="0" eb="2">
      <t>ナマエ</t>
    </rPh>
    <phoneticPr fontId="2"/>
  </si>
  <si>
    <t>名前５５</t>
    <rPh sb="0" eb="2">
      <t>ナマエ</t>
    </rPh>
    <phoneticPr fontId="2"/>
  </si>
  <si>
    <t>名前５６</t>
    <rPh sb="0" eb="2">
      <t>ナマエ</t>
    </rPh>
    <phoneticPr fontId="2"/>
  </si>
  <si>
    <t>名前５７</t>
    <rPh sb="0" eb="2">
      <t>ナマエ</t>
    </rPh>
    <phoneticPr fontId="2"/>
  </si>
  <si>
    <t>名前５８</t>
    <rPh sb="0" eb="2">
      <t>ナマエ</t>
    </rPh>
    <phoneticPr fontId="2"/>
  </si>
  <si>
    <t>名前５９</t>
    <rPh sb="0" eb="2">
      <t>ナマエ</t>
    </rPh>
    <phoneticPr fontId="2"/>
  </si>
  <si>
    <t>名前６０</t>
    <rPh sb="0" eb="2">
      <t>ナマエ</t>
    </rPh>
    <phoneticPr fontId="2"/>
  </si>
  <si>
    <t>名前６１</t>
    <rPh sb="0" eb="2">
      <t>ナマエ</t>
    </rPh>
    <phoneticPr fontId="2"/>
  </si>
  <si>
    <t>名前６２</t>
    <rPh sb="0" eb="2">
      <t>ナマエ</t>
    </rPh>
    <phoneticPr fontId="2"/>
  </si>
  <si>
    <t>名前６３</t>
    <rPh sb="0" eb="2">
      <t>ナマエ</t>
    </rPh>
    <phoneticPr fontId="2"/>
  </si>
  <si>
    <t>名前６４</t>
    <rPh sb="0" eb="2">
      <t>ナマエ</t>
    </rPh>
    <phoneticPr fontId="2"/>
  </si>
  <si>
    <t>名前６５</t>
    <rPh sb="0" eb="2">
      <t>ナマエ</t>
    </rPh>
    <phoneticPr fontId="2"/>
  </si>
  <si>
    <t>名前６６</t>
    <rPh sb="0" eb="2">
      <t>ナマエ</t>
    </rPh>
    <phoneticPr fontId="2"/>
  </si>
  <si>
    <t>名前６７</t>
    <rPh sb="0" eb="2">
      <t>ナマエ</t>
    </rPh>
    <phoneticPr fontId="2"/>
  </si>
  <si>
    <t>名前６８</t>
    <rPh sb="0" eb="2">
      <t>ナマエ</t>
    </rPh>
    <phoneticPr fontId="2"/>
  </si>
  <si>
    <t>名前６９</t>
    <rPh sb="0" eb="2">
      <t>ナマエ</t>
    </rPh>
    <phoneticPr fontId="2"/>
  </si>
  <si>
    <t>名前７０</t>
    <rPh sb="0" eb="2">
      <t>ナマエ</t>
    </rPh>
    <phoneticPr fontId="2"/>
  </si>
  <si>
    <t>名前７１</t>
    <rPh sb="0" eb="2">
      <t>ナマエ</t>
    </rPh>
    <phoneticPr fontId="2"/>
  </si>
  <si>
    <t>名前７２</t>
    <rPh sb="0" eb="2">
      <t>ナマエ</t>
    </rPh>
    <phoneticPr fontId="2"/>
  </si>
  <si>
    <t>名前７３</t>
    <rPh sb="0" eb="2">
      <t>ナマエ</t>
    </rPh>
    <phoneticPr fontId="2"/>
  </si>
  <si>
    <t>名前７４</t>
    <rPh sb="0" eb="2">
      <t>ナマエ</t>
    </rPh>
    <phoneticPr fontId="2"/>
  </si>
  <si>
    <t>名前７５</t>
    <rPh sb="0" eb="2">
      <t>ナマエ</t>
    </rPh>
    <phoneticPr fontId="2"/>
  </si>
  <si>
    <t>名前７６</t>
    <rPh sb="0" eb="2">
      <t>ナマエ</t>
    </rPh>
    <phoneticPr fontId="2"/>
  </si>
  <si>
    <t>名前７７</t>
    <rPh sb="0" eb="2">
      <t>ナマエ</t>
    </rPh>
    <phoneticPr fontId="2"/>
  </si>
  <si>
    <t>名前７８</t>
    <rPh sb="0" eb="2">
      <t>ナマエ</t>
    </rPh>
    <phoneticPr fontId="2"/>
  </si>
  <si>
    <t>名前７９</t>
    <rPh sb="0" eb="2">
      <t>ナマエ</t>
    </rPh>
    <phoneticPr fontId="2"/>
  </si>
  <si>
    <t>名前８０</t>
    <rPh sb="0" eb="2">
      <t>ナマエ</t>
    </rPh>
    <phoneticPr fontId="2"/>
  </si>
  <si>
    <t>名前８１</t>
    <rPh sb="0" eb="2">
      <t>ナマエ</t>
    </rPh>
    <phoneticPr fontId="2"/>
  </si>
  <si>
    <t>名前８２</t>
    <rPh sb="0" eb="2">
      <t>ナマエ</t>
    </rPh>
    <phoneticPr fontId="2"/>
  </si>
  <si>
    <t>名前８３</t>
    <rPh sb="0" eb="2">
      <t>ナマエ</t>
    </rPh>
    <phoneticPr fontId="2"/>
  </si>
  <si>
    <t>名前８４</t>
    <rPh sb="0" eb="2">
      <t>ナマエ</t>
    </rPh>
    <phoneticPr fontId="2"/>
  </si>
  <si>
    <t>名前８５</t>
    <rPh sb="0" eb="2">
      <t>ナマエ</t>
    </rPh>
    <phoneticPr fontId="2"/>
  </si>
  <si>
    <t>名前８６</t>
    <rPh sb="0" eb="2">
      <t>ナマエ</t>
    </rPh>
    <phoneticPr fontId="2"/>
  </si>
  <si>
    <t>名前８７</t>
    <rPh sb="0" eb="2">
      <t>ナマエ</t>
    </rPh>
    <phoneticPr fontId="2"/>
  </si>
  <si>
    <t>名前８８</t>
    <rPh sb="0" eb="2">
      <t>ナマエ</t>
    </rPh>
    <phoneticPr fontId="2"/>
  </si>
  <si>
    <t>名前８９</t>
    <rPh sb="0" eb="2">
      <t>ナマエ</t>
    </rPh>
    <phoneticPr fontId="2"/>
  </si>
  <si>
    <t>名前９０</t>
    <rPh sb="0" eb="2">
      <t>ナマエ</t>
    </rPh>
    <phoneticPr fontId="2"/>
  </si>
  <si>
    <t>名前９１</t>
    <rPh sb="0" eb="2">
      <t>ナマエ</t>
    </rPh>
    <phoneticPr fontId="2"/>
  </si>
  <si>
    <t>名前９２</t>
    <rPh sb="0" eb="2">
      <t>ナマエ</t>
    </rPh>
    <phoneticPr fontId="2"/>
  </si>
  <si>
    <t>名前９３</t>
    <rPh sb="0" eb="2">
      <t>ナマエ</t>
    </rPh>
    <phoneticPr fontId="2"/>
  </si>
  <si>
    <t>名前９４</t>
    <rPh sb="0" eb="2">
      <t>ナマエ</t>
    </rPh>
    <phoneticPr fontId="2"/>
  </si>
  <si>
    <t>名前９５</t>
    <rPh sb="0" eb="2">
      <t>ナマエ</t>
    </rPh>
    <phoneticPr fontId="2"/>
  </si>
  <si>
    <t>名前９６</t>
    <rPh sb="0" eb="2">
      <t>ナマエ</t>
    </rPh>
    <phoneticPr fontId="2"/>
  </si>
  <si>
    <t>名前９７</t>
    <rPh sb="0" eb="2">
      <t>ナマエ</t>
    </rPh>
    <phoneticPr fontId="2"/>
  </si>
  <si>
    <t>名前９８</t>
    <rPh sb="0" eb="2">
      <t>ナマエ</t>
    </rPh>
    <phoneticPr fontId="2"/>
  </si>
  <si>
    <t>名前９９</t>
    <rPh sb="0" eb="2">
      <t>ナマエ</t>
    </rPh>
    <phoneticPr fontId="2"/>
  </si>
  <si>
    <t>名前１００</t>
    <rPh sb="0" eb="2">
      <t>ナマエ</t>
    </rPh>
    <phoneticPr fontId="2"/>
  </si>
  <si>
    <t>名前１０１</t>
    <rPh sb="0" eb="2">
      <t>ナマエ</t>
    </rPh>
    <phoneticPr fontId="2"/>
  </si>
  <si>
    <t>名前１０２</t>
    <rPh sb="0" eb="2">
      <t>ナマエ</t>
    </rPh>
    <phoneticPr fontId="2"/>
  </si>
  <si>
    <t>名前１０３</t>
    <rPh sb="0" eb="2">
      <t>ナマエ</t>
    </rPh>
    <phoneticPr fontId="2"/>
  </si>
  <si>
    <t>名前１０４</t>
    <rPh sb="0" eb="2">
      <t>ナマエ</t>
    </rPh>
    <phoneticPr fontId="2"/>
  </si>
  <si>
    <t>名前１０５</t>
    <rPh sb="0" eb="2">
      <t>ナマエ</t>
    </rPh>
    <phoneticPr fontId="2"/>
  </si>
  <si>
    <t>名前１０６</t>
    <rPh sb="0" eb="2">
      <t>ナマエ</t>
    </rPh>
    <phoneticPr fontId="2"/>
  </si>
  <si>
    <t>名前１０７</t>
    <rPh sb="0" eb="2">
      <t>ナマエ</t>
    </rPh>
    <phoneticPr fontId="2"/>
  </si>
  <si>
    <t>名前１０８</t>
    <rPh sb="0" eb="2">
      <t>ナマエ</t>
    </rPh>
    <phoneticPr fontId="2"/>
  </si>
  <si>
    <t>名前１０９</t>
    <rPh sb="0" eb="2">
      <t>ナマエ</t>
    </rPh>
    <phoneticPr fontId="2"/>
  </si>
  <si>
    <t>名前１１０</t>
    <rPh sb="0" eb="2">
      <t>ナマエ</t>
    </rPh>
    <phoneticPr fontId="2"/>
  </si>
  <si>
    <t>名前１１１</t>
    <rPh sb="0" eb="2">
      <t>ナマエ</t>
    </rPh>
    <phoneticPr fontId="2"/>
  </si>
  <si>
    <t>名前１１２</t>
    <rPh sb="0" eb="2">
      <t>ナマエ</t>
    </rPh>
    <phoneticPr fontId="2"/>
  </si>
  <si>
    <t>名前１１３</t>
    <rPh sb="0" eb="2">
      <t>ナマエ</t>
    </rPh>
    <phoneticPr fontId="2"/>
  </si>
  <si>
    <t>名前１１４</t>
    <rPh sb="0" eb="2">
      <t>ナマエ</t>
    </rPh>
    <phoneticPr fontId="2"/>
  </si>
  <si>
    <t>名前１１５</t>
    <rPh sb="0" eb="2">
      <t>ナマエ</t>
    </rPh>
    <phoneticPr fontId="2"/>
  </si>
  <si>
    <t>名前１１６</t>
    <rPh sb="0" eb="2">
      <t>ナマエ</t>
    </rPh>
    <phoneticPr fontId="2"/>
  </si>
  <si>
    <t>名前１１７</t>
    <rPh sb="0" eb="2">
      <t>ナマエ</t>
    </rPh>
    <phoneticPr fontId="2"/>
  </si>
  <si>
    <t>名前１１８</t>
    <rPh sb="0" eb="2">
      <t>ナマエ</t>
    </rPh>
    <phoneticPr fontId="2"/>
  </si>
  <si>
    <t>名前１１９</t>
    <rPh sb="0" eb="2">
      <t>ナマエ</t>
    </rPh>
    <phoneticPr fontId="2"/>
  </si>
  <si>
    <t>名前１２０</t>
    <rPh sb="0" eb="2">
      <t>ナマエ</t>
    </rPh>
    <phoneticPr fontId="2"/>
  </si>
  <si>
    <t>名前１２１</t>
    <rPh sb="0" eb="2">
      <t>ナマエ</t>
    </rPh>
    <phoneticPr fontId="2"/>
  </si>
  <si>
    <t>名前１２２</t>
    <rPh sb="0" eb="2">
      <t>ナマエ</t>
    </rPh>
    <phoneticPr fontId="2"/>
  </si>
  <si>
    <t>名前１２３</t>
    <rPh sb="0" eb="2">
      <t>ナマエ</t>
    </rPh>
    <phoneticPr fontId="2"/>
  </si>
  <si>
    <t>名前１２４</t>
    <rPh sb="0" eb="2">
      <t>ナマエ</t>
    </rPh>
    <phoneticPr fontId="2"/>
  </si>
  <si>
    <t>名前１２５</t>
    <rPh sb="0" eb="2">
      <t>ナマエ</t>
    </rPh>
    <phoneticPr fontId="2"/>
  </si>
  <si>
    <t>名前１２６</t>
    <rPh sb="0" eb="2">
      <t>ナマエ</t>
    </rPh>
    <phoneticPr fontId="2"/>
  </si>
  <si>
    <t>名前１２７</t>
    <rPh sb="0" eb="2">
      <t>ナマエ</t>
    </rPh>
    <phoneticPr fontId="2"/>
  </si>
  <si>
    <t>名前１２８</t>
    <rPh sb="0" eb="2">
      <t>ナマエ</t>
    </rPh>
    <phoneticPr fontId="2"/>
  </si>
  <si>
    <t>名前１２９</t>
    <rPh sb="0" eb="2">
      <t>ナマエ</t>
    </rPh>
    <phoneticPr fontId="2"/>
  </si>
  <si>
    <t>名前１３０</t>
    <rPh sb="0" eb="2">
      <t>ナマエ</t>
    </rPh>
    <phoneticPr fontId="2"/>
  </si>
  <si>
    <t>名前１３１</t>
    <rPh sb="0" eb="2">
      <t>ナマエ</t>
    </rPh>
    <phoneticPr fontId="2"/>
  </si>
  <si>
    <t>名前１３２</t>
    <rPh sb="0" eb="2">
      <t>ナマエ</t>
    </rPh>
    <phoneticPr fontId="2"/>
  </si>
  <si>
    <t>名前１３３</t>
    <rPh sb="0" eb="2">
      <t>ナマエ</t>
    </rPh>
    <phoneticPr fontId="2"/>
  </si>
  <si>
    <t>名前１３４</t>
    <rPh sb="0" eb="2">
      <t>ナマエ</t>
    </rPh>
    <phoneticPr fontId="2"/>
  </si>
  <si>
    <t>名前１３５</t>
    <rPh sb="0" eb="2">
      <t>ナマエ</t>
    </rPh>
    <phoneticPr fontId="2"/>
  </si>
  <si>
    <t>名前１３６</t>
    <rPh sb="0" eb="2">
      <t>ナマエ</t>
    </rPh>
    <phoneticPr fontId="2"/>
  </si>
  <si>
    <t>名前１３７</t>
    <rPh sb="0" eb="2">
      <t>ナマエ</t>
    </rPh>
    <phoneticPr fontId="2"/>
  </si>
  <si>
    <t>名前１３８</t>
    <rPh sb="0" eb="2">
      <t>ナマエ</t>
    </rPh>
    <phoneticPr fontId="2"/>
  </si>
  <si>
    <t>名前１３９</t>
    <rPh sb="0" eb="2">
      <t>ナマエ</t>
    </rPh>
    <phoneticPr fontId="2"/>
  </si>
  <si>
    <t>名前１４０</t>
    <rPh sb="0" eb="2">
      <t>ナマエ</t>
    </rPh>
    <phoneticPr fontId="2"/>
  </si>
  <si>
    <t>名前１４１</t>
    <rPh sb="0" eb="2">
      <t>ナマエ</t>
    </rPh>
    <phoneticPr fontId="2"/>
  </si>
  <si>
    <t>名前１４２</t>
    <rPh sb="0" eb="2">
      <t>ナマエ</t>
    </rPh>
    <phoneticPr fontId="2"/>
  </si>
  <si>
    <t>名前１４３</t>
    <rPh sb="0" eb="2">
      <t>ナマエ</t>
    </rPh>
    <phoneticPr fontId="2"/>
  </si>
  <si>
    <t>名前１４４</t>
    <rPh sb="0" eb="2">
      <t>ナマエ</t>
    </rPh>
    <phoneticPr fontId="2"/>
  </si>
  <si>
    <t>名前１４５</t>
    <rPh sb="0" eb="2">
      <t>ナマエ</t>
    </rPh>
    <phoneticPr fontId="2"/>
  </si>
  <si>
    <t>名前１４６</t>
    <rPh sb="0" eb="2">
      <t>ナマエ</t>
    </rPh>
    <phoneticPr fontId="2"/>
  </si>
  <si>
    <t>名前１４７</t>
    <rPh sb="0" eb="2">
      <t>ナマエ</t>
    </rPh>
    <phoneticPr fontId="2"/>
  </si>
  <si>
    <t>名前１４８</t>
    <rPh sb="0" eb="2">
      <t>ナマエ</t>
    </rPh>
    <phoneticPr fontId="2"/>
  </si>
  <si>
    <t>名前１４９</t>
    <rPh sb="0" eb="2">
      <t>ナマエ</t>
    </rPh>
    <phoneticPr fontId="2"/>
  </si>
  <si>
    <t>名前１５０</t>
    <rPh sb="0" eb="2">
      <t>ナマエ</t>
    </rPh>
    <phoneticPr fontId="2"/>
  </si>
  <si>
    <t>名前１５１</t>
    <rPh sb="0" eb="2">
      <t>ナマエ</t>
    </rPh>
    <phoneticPr fontId="2"/>
  </si>
  <si>
    <t>名前１５２</t>
    <rPh sb="0" eb="2">
      <t>ナマエ</t>
    </rPh>
    <phoneticPr fontId="2"/>
  </si>
  <si>
    <t>名前１５３</t>
    <rPh sb="0" eb="2">
      <t>ナマエ</t>
    </rPh>
    <phoneticPr fontId="2"/>
  </si>
  <si>
    <t>名前１５４</t>
    <rPh sb="0" eb="2">
      <t>ナマエ</t>
    </rPh>
    <phoneticPr fontId="2"/>
  </si>
  <si>
    <t>名前１５５</t>
    <rPh sb="0" eb="2">
      <t>ナマエ</t>
    </rPh>
    <phoneticPr fontId="2"/>
  </si>
  <si>
    <t>名前１５６</t>
    <rPh sb="0" eb="2">
      <t>ナマエ</t>
    </rPh>
    <phoneticPr fontId="2"/>
  </si>
  <si>
    <t>名前１５７</t>
    <rPh sb="0" eb="2">
      <t>ナマエ</t>
    </rPh>
    <phoneticPr fontId="2"/>
  </si>
  <si>
    <t>名前１５８</t>
    <rPh sb="0" eb="2">
      <t>ナマエ</t>
    </rPh>
    <phoneticPr fontId="2"/>
  </si>
  <si>
    <t>名前１５９</t>
    <rPh sb="0" eb="2">
      <t>ナマエ</t>
    </rPh>
    <phoneticPr fontId="2"/>
  </si>
  <si>
    <t>名前１６０</t>
    <rPh sb="0" eb="2">
      <t>ナマエ</t>
    </rPh>
    <phoneticPr fontId="2"/>
  </si>
  <si>
    <t>名前１６１</t>
    <rPh sb="0" eb="2">
      <t>ナマエ</t>
    </rPh>
    <phoneticPr fontId="2"/>
  </si>
  <si>
    <t>名前１６２</t>
    <rPh sb="0" eb="2">
      <t>ナマエ</t>
    </rPh>
    <phoneticPr fontId="2"/>
  </si>
  <si>
    <t>名前１６３</t>
    <rPh sb="0" eb="2">
      <t>ナマエ</t>
    </rPh>
    <phoneticPr fontId="2"/>
  </si>
  <si>
    <t>名前１６４</t>
    <rPh sb="0" eb="2">
      <t>ナマエ</t>
    </rPh>
    <phoneticPr fontId="2"/>
  </si>
  <si>
    <t>名前１６５</t>
    <rPh sb="0" eb="2">
      <t>ナマエ</t>
    </rPh>
    <phoneticPr fontId="2"/>
  </si>
  <si>
    <t>名前１６６</t>
    <rPh sb="0" eb="2">
      <t>ナマエ</t>
    </rPh>
    <phoneticPr fontId="2"/>
  </si>
  <si>
    <t>名前１６７</t>
    <rPh sb="0" eb="2">
      <t>ナマエ</t>
    </rPh>
    <phoneticPr fontId="2"/>
  </si>
  <si>
    <t>名前１６８</t>
    <rPh sb="0" eb="2">
      <t>ナマエ</t>
    </rPh>
    <phoneticPr fontId="2"/>
  </si>
  <si>
    <t>名前１６９</t>
    <rPh sb="0" eb="2">
      <t>ナマエ</t>
    </rPh>
    <phoneticPr fontId="2"/>
  </si>
  <si>
    <t>名前１７０</t>
    <rPh sb="0" eb="2">
      <t>ナマエ</t>
    </rPh>
    <phoneticPr fontId="2"/>
  </si>
  <si>
    <t>名前１７１</t>
    <rPh sb="0" eb="2">
      <t>ナマエ</t>
    </rPh>
    <phoneticPr fontId="2"/>
  </si>
  <si>
    <t>名前１７２</t>
    <rPh sb="0" eb="2">
      <t>ナマエ</t>
    </rPh>
    <phoneticPr fontId="2"/>
  </si>
  <si>
    <t>名前１７３</t>
    <rPh sb="0" eb="2">
      <t>ナマエ</t>
    </rPh>
    <phoneticPr fontId="2"/>
  </si>
  <si>
    <t>名前１７４</t>
    <rPh sb="0" eb="2">
      <t>ナマエ</t>
    </rPh>
    <phoneticPr fontId="2"/>
  </si>
  <si>
    <t>名前１７５</t>
    <rPh sb="0" eb="2">
      <t>ナマエ</t>
    </rPh>
    <phoneticPr fontId="2"/>
  </si>
  <si>
    <t>名前１７６</t>
    <rPh sb="0" eb="2">
      <t>ナマエ</t>
    </rPh>
    <phoneticPr fontId="2"/>
  </si>
  <si>
    <t>名前１７７</t>
    <rPh sb="0" eb="2">
      <t>ナマエ</t>
    </rPh>
    <phoneticPr fontId="2"/>
  </si>
  <si>
    <t>名前１７８</t>
    <rPh sb="0" eb="2">
      <t>ナマエ</t>
    </rPh>
    <phoneticPr fontId="2"/>
  </si>
  <si>
    <t>名前１７９</t>
    <rPh sb="0" eb="2">
      <t>ナマエ</t>
    </rPh>
    <phoneticPr fontId="2"/>
  </si>
  <si>
    <t>名前１８０</t>
    <rPh sb="0" eb="2">
      <t>ナマエ</t>
    </rPh>
    <phoneticPr fontId="2"/>
  </si>
  <si>
    <t>名前１８１</t>
    <rPh sb="0" eb="2">
      <t>ナマエ</t>
    </rPh>
    <phoneticPr fontId="2"/>
  </si>
  <si>
    <t>名前１８２</t>
    <rPh sb="0" eb="2">
      <t>ナマエ</t>
    </rPh>
    <phoneticPr fontId="2"/>
  </si>
  <si>
    <t>名前１８３</t>
    <rPh sb="0" eb="2">
      <t>ナマエ</t>
    </rPh>
    <phoneticPr fontId="2"/>
  </si>
  <si>
    <t>名前１８４</t>
    <rPh sb="0" eb="2">
      <t>ナマエ</t>
    </rPh>
    <phoneticPr fontId="2"/>
  </si>
  <si>
    <t>名前１８５</t>
    <rPh sb="0" eb="2">
      <t>ナマエ</t>
    </rPh>
    <phoneticPr fontId="2"/>
  </si>
  <si>
    <t>名前１８６</t>
    <rPh sb="0" eb="2">
      <t>ナマエ</t>
    </rPh>
    <phoneticPr fontId="2"/>
  </si>
  <si>
    <t>名前１８７</t>
    <rPh sb="0" eb="2">
      <t>ナマエ</t>
    </rPh>
    <phoneticPr fontId="2"/>
  </si>
  <si>
    <t>名前１８８</t>
    <rPh sb="0" eb="2">
      <t>ナマエ</t>
    </rPh>
    <phoneticPr fontId="2"/>
  </si>
  <si>
    <t>名前１８９</t>
    <rPh sb="0" eb="2">
      <t>ナマエ</t>
    </rPh>
    <phoneticPr fontId="2"/>
  </si>
  <si>
    <t>名前１９０</t>
    <rPh sb="0" eb="2">
      <t>ナマエ</t>
    </rPh>
    <phoneticPr fontId="2"/>
  </si>
  <si>
    <t>名前１９１</t>
    <rPh sb="0" eb="2">
      <t>ナマエ</t>
    </rPh>
    <phoneticPr fontId="2"/>
  </si>
  <si>
    <t>名前１９２</t>
    <rPh sb="0" eb="2">
      <t>ナマエ</t>
    </rPh>
    <phoneticPr fontId="2"/>
  </si>
  <si>
    <t>名前１９３</t>
    <rPh sb="0" eb="2">
      <t>ナマエ</t>
    </rPh>
    <phoneticPr fontId="2"/>
  </si>
  <si>
    <t>名前１９４</t>
    <rPh sb="0" eb="2">
      <t>ナマエ</t>
    </rPh>
    <phoneticPr fontId="2"/>
  </si>
  <si>
    <t>名前１９５</t>
    <rPh sb="0" eb="2">
      <t>ナマエ</t>
    </rPh>
    <phoneticPr fontId="2"/>
  </si>
  <si>
    <t>名前１９６</t>
    <rPh sb="0" eb="2">
      <t>ナマエ</t>
    </rPh>
    <phoneticPr fontId="2"/>
  </si>
  <si>
    <t>名前１９７</t>
    <rPh sb="0" eb="2">
      <t>ナマエ</t>
    </rPh>
    <phoneticPr fontId="2"/>
  </si>
  <si>
    <t>名前１９８</t>
    <rPh sb="0" eb="2">
      <t>ナマエ</t>
    </rPh>
    <phoneticPr fontId="2"/>
  </si>
  <si>
    <t>名前１９９</t>
    <rPh sb="0" eb="2">
      <t>ナマエ</t>
    </rPh>
    <phoneticPr fontId="2"/>
  </si>
  <si>
    <t>名前２００</t>
    <rPh sb="0" eb="2">
      <t>ナマエ</t>
    </rPh>
    <phoneticPr fontId="2"/>
  </si>
  <si>
    <t>名前２０１</t>
    <rPh sb="0" eb="2">
      <t>ナマエ</t>
    </rPh>
    <phoneticPr fontId="2"/>
  </si>
  <si>
    <t>名前２０２</t>
    <rPh sb="0" eb="2">
      <t>ナマエ</t>
    </rPh>
    <phoneticPr fontId="2"/>
  </si>
  <si>
    <t>名前２０３</t>
    <rPh sb="0" eb="2">
      <t>ナマエ</t>
    </rPh>
    <phoneticPr fontId="2"/>
  </si>
  <si>
    <t>名前２０４</t>
    <rPh sb="0" eb="2">
      <t>ナマエ</t>
    </rPh>
    <phoneticPr fontId="2"/>
  </si>
  <si>
    <t>名前２０５</t>
    <rPh sb="0" eb="2">
      <t>ナマエ</t>
    </rPh>
    <phoneticPr fontId="2"/>
  </si>
  <si>
    <t>名前２０６</t>
    <rPh sb="0" eb="2">
      <t>ナマエ</t>
    </rPh>
    <phoneticPr fontId="2"/>
  </si>
  <si>
    <t>名前２０７</t>
    <rPh sb="0" eb="2">
      <t>ナマエ</t>
    </rPh>
    <phoneticPr fontId="2"/>
  </si>
  <si>
    <t>名前２０８</t>
    <rPh sb="0" eb="2">
      <t>ナマエ</t>
    </rPh>
    <phoneticPr fontId="2"/>
  </si>
  <si>
    <t>名前２０９</t>
    <rPh sb="0" eb="2">
      <t>ナマエ</t>
    </rPh>
    <phoneticPr fontId="2"/>
  </si>
  <si>
    <t>名前２１０</t>
    <rPh sb="0" eb="2">
      <t>ナマエ</t>
    </rPh>
    <phoneticPr fontId="2"/>
  </si>
  <si>
    <t>名前２１１</t>
    <rPh sb="0" eb="2">
      <t>ナマエ</t>
    </rPh>
    <phoneticPr fontId="2"/>
  </si>
  <si>
    <t>名前２１２</t>
    <rPh sb="0" eb="2">
      <t>ナマエ</t>
    </rPh>
    <phoneticPr fontId="2"/>
  </si>
  <si>
    <t>名前２１３</t>
    <rPh sb="0" eb="2">
      <t>ナマエ</t>
    </rPh>
    <phoneticPr fontId="2"/>
  </si>
  <si>
    <t>名前２１４</t>
    <rPh sb="0" eb="2">
      <t>ナマエ</t>
    </rPh>
    <phoneticPr fontId="2"/>
  </si>
  <si>
    <t>名前２１５</t>
    <rPh sb="0" eb="2">
      <t>ナマエ</t>
    </rPh>
    <phoneticPr fontId="2"/>
  </si>
  <si>
    <t>名前２１６</t>
    <rPh sb="0" eb="2">
      <t>ナマエ</t>
    </rPh>
    <phoneticPr fontId="2"/>
  </si>
  <si>
    <t>名前２１７</t>
    <rPh sb="0" eb="2">
      <t>ナマエ</t>
    </rPh>
    <phoneticPr fontId="2"/>
  </si>
  <si>
    <t>名前２１８</t>
    <rPh sb="0" eb="2">
      <t>ナマエ</t>
    </rPh>
    <phoneticPr fontId="2"/>
  </si>
  <si>
    <t>名前２１９</t>
    <rPh sb="0" eb="2">
      <t>ナマエ</t>
    </rPh>
    <phoneticPr fontId="2"/>
  </si>
  <si>
    <t>名前２２０</t>
    <rPh sb="0" eb="2">
      <t>ナマエ</t>
    </rPh>
    <phoneticPr fontId="2"/>
  </si>
  <si>
    <t>名前２２１</t>
    <rPh sb="0" eb="2">
      <t>ナマエ</t>
    </rPh>
    <phoneticPr fontId="2"/>
  </si>
  <si>
    <t>名前２２２</t>
    <rPh sb="0" eb="2">
      <t>ナマエ</t>
    </rPh>
    <phoneticPr fontId="2"/>
  </si>
  <si>
    <t>名前２２３</t>
    <rPh sb="0" eb="2">
      <t>ナマエ</t>
    </rPh>
    <phoneticPr fontId="2"/>
  </si>
  <si>
    <t>名前２２４</t>
    <rPh sb="0" eb="2">
      <t>ナマエ</t>
    </rPh>
    <phoneticPr fontId="2"/>
  </si>
  <si>
    <t>名前２２５</t>
    <rPh sb="0" eb="2">
      <t>ナマエ</t>
    </rPh>
    <phoneticPr fontId="2"/>
  </si>
  <si>
    <t>名前２２６</t>
    <rPh sb="0" eb="2">
      <t>ナマエ</t>
    </rPh>
    <phoneticPr fontId="2"/>
  </si>
  <si>
    <t>名前２２７</t>
    <rPh sb="0" eb="2">
      <t>ナマエ</t>
    </rPh>
    <phoneticPr fontId="2"/>
  </si>
  <si>
    <t>名前２２８</t>
    <rPh sb="0" eb="2">
      <t>ナマエ</t>
    </rPh>
    <phoneticPr fontId="2"/>
  </si>
  <si>
    <t>名前２２９</t>
    <rPh sb="0" eb="2">
      <t>ナマエ</t>
    </rPh>
    <phoneticPr fontId="2"/>
  </si>
  <si>
    <t>名前２３０</t>
    <rPh sb="0" eb="2">
      <t>ナマエ</t>
    </rPh>
    <phoneticPr fontId="2"/>
  </si>
  <si>
    <t>名前２３１</t>
    <rPh sb="0" eb="2">
      <t>ナマエ</t>
    </rPh>
    <phoneticPr fontId="2"/>
  </si>
  <si>
    <t>名前２３２</t>
    <rPh sb="0" eb="2">
      <t>ナマエ</t>
    </rPh>
    <phoneticPr fontId="2"/>
  </si>
  <si>
    <t>名前２３３</t>
    <rPh sb="0" eb="2">
      <t>ナマエ</t>
    </rPh>
    <phoneticPr fontId="2"/>
  </si>
  <si>
    <t>名前２３４</t>
    <rPh sb="0" eb="2">
      <t>ナマエ</t>
    </rPh>
    <phoneticPr fontId="2"/>
  </si>
  <si>
    <t>名前２３５</t>
    <rPh sb="0" eb="2">
      <t>ナマエ</t>
    </rPh>
    <phoneticPr fontId="2"/>
  </si>
  <si>
    <t>名前２３６</t>
    <rPh sb="0" eb="2">
      <t>ナマエ</t>
    </rPh>
    <phoneticPr fontId="2"/>
  </si>
  <si>
    <t>名前２３７</t>
    <rPh sb="0" eb="2">
      <t>ナマエ</t>
    </rPh>
    <phoneticPr fontId="2"/>
  </si>
  <si>
    <t>名前２３８</t>
    <rPh sb="0" eb="2">
      <t>ナマエ</t>
    </rPh>
    <phoneticPr fontId="2"/>
  </si>
  <si>
    <t>名前２３９</t>
    <rPh sb="0" eb="2">
      <t>ナマエ</t>
    </rPh>
    <phoneticPr fontId="2"/>
  </si>
  <si>
    <t>名前２４０</t>
    <rPh sb="0" eb="2">
      <t>ナマエ</t>
    </rPh>
    <phoneticPr fontId="2"/>
  </si>
  <si>
    <t>名前２４１</t>
    <rPh sb="0" eb="2">
      <t>ナマエ</t>
    </rPh>
    <phoneticPr fontId="2"/>
  </si>
  <si>
    <t>名前２４２</t>
    <rPh sb="0" eb="2">
      <t>ナマエ</t>
    </rPh>
    <phoneticPr fontId="2"/>
  </si>
  <si>
    <t>名前２４３</t>
    <rPh sb="0" eb="2">
      <t>ナマエ</t>
    </rPh>
    <phoneticPr fontId="2"/>
  </si>
  <si>
    <t>名前２４４</t>
    <rPh sb="0" eb="2">
      <t>ナマエ</t>
    </rPh>
    <phoneticPr fontId="2"/>
  </si>
  <si>
    <t>名前２４５</t>
    <rPh sb="0" eb="2">
      <t>ナマエ</t>
    </rPh>
    <phoneticPr fontId="2"/>
  </si>
  <si>
    <t>名前２４６</t>
    <rPh sb="0" eb="2">
      <t>ナマエ</t>
    </rPh>
    <phoneticPr fontId="2"/>
  </si>
  <si>
    <t>名前２４７</t>
    <rPh sb="0" eb="2">
      <t>ナマエ</t>
    </rPh>
    <phoneticPr fontId="2"/>
  </si>
  <si>
    <t>名前２４８</t>
    <rPh sb="0" eb="2">
      <t>ナマエ</t>
    </rPh>
    <phoneticPr fontId="2"/>
  </si>
  <si>
    <t>名前２４９</t>
    <rPh sb="0" eb="2">
      <t>ナマエ</t>
    </rPh>
    <phoneticPr fontId="2"/>
  </si>
  <si>
    <t>名前２５０</t>
    <rPh sb="0" eb="2">
      <t>ナマエ</t>
    </rPh>
    <phoneticPr fontId="2"/>
  </si>
  <si>
    <t>名前２５１</t>
    <rPh sb="0" eb="2">
      <t>ナマエ</t>
    </rPh>
    <phoneticPr fontId="2"/>
  </si>
  <si>
    <t>名前２５２</t>
    <rPh sb="0" eb="2">
      <t>ナマエ</t>
    </rPh>
    <phoneticPr fontId="2"/>
  </si>
  <si>
    <t>名前２５３</t>
    <rPh sb="0" eb="2">
      <t>ナマエ</t>
    </rPh>
    <phoneticPr fontId="2"/>
  </si>
  <si>
    <t>名前２５４</t>
    <rPh sb="0" eb="2">
      <t>ナマエ</t>
    </rPh>
    <phoneticPr fontId="2"/>
  </si>
  <si>
    <t>名前２５５</t>
    <rPh sb="0" eb="2">
      <t>ナマエ</t>
    </rPh>
    <phoneticPr fontId="2"/>
  </si>
  <si>
    <t>名前２５６</t>
    <rPh sb="0" eb="2">
      <t>ナマエ</t>
    </rPh>
    <phoneticPr fontId="2"/>
  </si>
  <si>
    <t>名前２５７</t>
    <rPh sb="0" eb="2">
      <t>ナマエ</t>
    </rPh>
    <phoneticPr fontId="2"/>
  </si>
  <si>
    <t>名前２５８</t>
    <rPh sb="0" eb="2">
      <t>ナマエ</t>
    </rPh>
    <phoneticPr fontId="2"/>
  </si>
  <si>
    <t>名前２５９</t>
    <rPh sb="0" eb="2">
      <t>ナマエ</t>
    </rPh>
    <phoneticPr fontId="2"/>
  </si>
  <si>
    <t>名前２６０</t>
    <rPh sb="0" eb="2">
      <t>ナマエ</t>
    </rPh>
    <phoneticPr fontId="2"/>
  </si>
  <si>
    <t>名前２６１</t>
    <rPh sb="0" eb="2">
      <t>ナマエ</t>
    </rPh>
    <phoneticPr fontId="2"/>
  </si>
  <si>
    <t>名前２６２</t>
    <rPh sb="0" eb="2">
      <t>ナマエ</t>
    </rPh>
    <phoneticPr fontId="2"/>
  </si>
  <si>
    <t>名前２６３</t>
    <rPh sb="0" eb="2">
      <t>ナマエ</t>
    </rPh>
    <phoneticPr fontId="2"/>
  </si>
  <si>
    <t>名前２６４</t>
    <rPh sb="0" eb="2">
      <t>ナマエ</t>
    </rPh>
    <phoneticPr fontId="2"/>
  </si>
  <si>
    <t>名前２６５</t>
    <rPh sb="0" eb="2">
      <t>ナマエ</t>
    </rPh>
    <phoneticPr fontId="2"/>
  </si>
  <si>
    <t>名前２６６</t>
    <rPh sb="0" eb="2">
      <t>ナマエ</t>
    </rPh>
    <phoneticPr fontId="2"/>
  </si>
  <si>
    <t>名前２６７</t>
    <rPh sb="0" eb="2">
      <t>ナマエ</t>
    </rPh>
    <phoneticPr fontId="2"/>
  </si>
  <si>
    <t>名前２６８</t>
    <rPh sb="0" eb="2">
      <t>ナマエ</t>
    </rPh>
    <phoneticPr fontId="2"/>
  </si>
  <si>
    <t>名前２６９</t>
    <rPh sb="0" eb="2">
      <t>ナマエ</t>
    </rPh>
    <phoneticPr fontId="2"/>
  </si>
  <si>
    <t>名前２７０</t>
    <rPh sb="0" eb="2">
      <t>ナマエ</t>
    </rPh>
    <phoneticPr fontId="2"/>
  </si>
  <si>
    <t>名前２７１</t>
    <rPh sb="0" eb="2">
      <t>ナマエ</t>
    </rPh>
    <phoneticPr fontId="2"/>
  </si>
  <si>
    <t>名前２７２</t>
    <rPh sb="0" eb="2">
      <t>ナマエ</t>
    </rPh>
    <phoneticPr fontId="2"/>
  </si>
  <si>
    <t>名前２７３</t>
    <rPh sb="0" eb="2">
      <t>ナマエ</t>
    </rPh>
    <phoneticPr fontId="2"/>
  </si>
  <si>
    <t>名前２７４</t>
    <rPh sb="0" eb="2">
      <t>ナマエ</t>
    </rPh>
    <phoneticPr fontId="2"/>
  </si>
  <si>
    <t>名前２７５</t>
    <rPh sb="0" eb="2">
      <t>ナマエ</t>
    </rPh>
    <phoneticPr fontId="2"/>
  </si>
  <si>
    <t>名前２７６</t>
    <rPh sb="0" eb="2">
      <t>ナマエ</t>
    </rPh>
    <phoneticPr fontId="2"/>
  </si>
  <si>
    <t>名前２７７</t>
    <rPh sb="0" eb="2">
      <t>ナマエ</t>
    </rPh>
    <phoneticPr fontId="2"/>
  </si>
  <si>
    <t>名前２７８</t>
    <rPh sb="0" eb="2">
      <t>ナマエ</t>
    </rPh>
    <phoneticPr fontId="2"/>
  </si>
  <si>
    <t>名前２７９</t>
    <rPh sb="0" eb="2">
      <t>ナマエ</t>
    </rPh>
    <phoneticPr fontId="2"/>
  </si>
  <si>
    <t>名前２８０</t>
    <rPh sb="0" eb="2">
      <t>ナマエ</t>
    </rPh>
    <phoneticPr fontId="2"/>
  </si>
  <si>
    <t>名前２８１</t>
    <rPh sb="0" eb="2">
      <t>ナマエ</t>
    </rPh>
    <phoneticPr fontId="2"/>
  </si>
  <si>
    <t>名前２８２</t>
    <rPh sb="0" eb="2">
      <t>ナマエ</t>
    </rPh>
    <phoneticPr fontId="2"/>
  </si>
  <si>
    <t>名前２８３</t>
    <rPh sb="0" eb="2">
      <t>ナマエ</t>
    </rPh>
    <phoneticPr fontId="2"/>
  </si>
  <si>
    <t>名前２８４</t>
    <rPh sb="0" eb="2">
      <t>ナマエ</t>
    </rPh>
    <phoneticPr fontId="2"/>
  </si>
  <si>
    <t>名前２８５</t>
    <rPh sb="0" eb="2">
      <t>ナマエ</t>
    </rPh>
    <phoneticPr fontId="2"/>
  </si>
  <si>
    <t>名前２８６</t>
    <rPh sb="0" eb="2">
      <t>ナマエ</t>
    </rPh>
    <phoneticPr fontId="2"/>
  </si>
  <si>
    <t>名前２８７</t>
    <rPh sb="0" eb="2">
      <t>ナマエ</t>
    </rPh>
    <phoneticPr fontId="2"/>
  </si>
  <si>
    <t>名前２８８</t>
    <rPh sb="0" eb="2">
      <t>ナマエ</t>
    </rPh>
    <phoneticPr fontId="2"/>
  </si>
  <si>
    <t>名前２８９</t>
    <rPh sb="0" eb="2">
      <t>ナマエ</t>
    </rPh>
    <phoneticPr fontId="2"/>
  </si>
  <si>
    <t>名前２９０</t>
    <rPh sb="0" eb="2">
      <t>ナマエ</t>
    </rPh>
    <phoneticPr fontId="2"/>
  </si>
  <si>
    <t>名前２９１</t>
    <rPh sb="0" eb="2">
      <t>ナマエ</t>
    </rPh>
    <phoneticPr fontId="2"/>
  </si>
  <si>
    <t>名前２９２</t>
    <rPh sb="0" eb="2">
      <t>ナマエ</t>
    </rPh>
    <phoneticPr fontId="2"/>
  </si>
  <si>
    <t>名前２９３</t>
    <rPh sb="0" eb="2">
      <t>ナマエ</t>
    </rPh>
    <phoneticPr fontId="2"/>
  </si>
  <si>
    <t>名前２９４</t>
    <rPh sb="0" eb="2">
      <t>ナマエ</t>
    </rPh>
    <phoneticPr fontId="2"/>
  </si>
  <si>
    <t>名前２９５</t>
    <rPh sb="0" eb="2">
      <t>ナマエ</t>
    </rPh>
    <phoneticPr fontId="2"/>
  </si>
  <si>
    <t>名前２９６</t>
    <rPh sb="0" eb="2">
      <t>ナマエ</t>
    </rPh>
    <phoneticPr fontId="2"/>
  </si>
  <si>
    <t>名前２９７</t>
    <rPh sb="0" eb="2">
      <t>ナマエ</t>
    </rPh>
    <phoneticPr fontId="2"/>
  </si>
  <si>
    <t>名前２９８</t>
    <rPh sb="0" eb="2">
      <t>ナマエ</t>
    </rPh>
    <phoneticPr fontId="2"/>
  </si>
  <si>
    <t>名前２９９</t>
    <rPh sb="0" eb="2">
      <t>ナマエ</t>
    </rPh>
    <phoneticPr fontId="2"/>
  </si>
  <si>
    <t>名前３００</t>
    <rPh sb="0" eb="2">
      <t>ナマエ</t>
    </rPh>
    <phoneticPr fontId="2"/>
  </si>
  <si>
    <t>名前３０１</t>
    <rPh sb="0" eb="2">
      <t>ナマエ</t>
    </rPh>
    <phoneticPr fontId="2"/>
  </si>
  <si>
    <t>名前３０２</t>
    <rPh sb="0" eb="2">
      <t>ナマエ</t>
    </rPh>
    <phoneticPr fontId="2"/>
  </si>
  <si>
    <t>名前３０３</t>
    <rPh sb="0" eb="2">
      <t>ナマエ</t>
    </rPh>
    <phoneticPr fontId="2"/>
  </si>
  <si>
    <t>名前３０４</t>
    <rPh sb="0" eb="2">
      <t>ナマエ</t>
    </rPh>
    <phoneticPr fontId="2"/>
  </si>
  <si>
    <t>名前３０５</t>
    <rPh sb="0" eb="2">
      <t>ナマエ</t>
    </rPh>
    <phoneticPr fontId="2"/>
  </si>
  <si>
    <t>名前３０６</t>
    <rPh sb="0" eb="2">
      <t>ナマエ</t>
    </rPh>
    <phoneticPr fontId="2"/>
  </si>
  <si>
    <t>名前３０７</t>
    <rPh sb="0" eb="2">
      <t>ナマエ</t>
    </rPh>
    <phoneticPr fontId="2"/>
  </si>
  <si>
    <t>名前３０８</t>
    <rPh sb="0" eb="2">
      <t>ナマエ</t>
    </rPh>
    <phoneticPr fontId="2"/>
  </si>
  <si>
    <t>名前３０９</t>
    <rPh sb="0" eb="2">
      <t>ナマエ</t>
    </rPh>
    <phoneticPr fontId="2"/>
  </si>
  <si>
    <t>名前３１０</t>
    <rPh sb="0" eb="2">
      <t>ナマエ</t>
    </rPh>
    <phoneticPr fontId="2"/>
  </si>
  <si>
    <t>名前３１１</t>
    <rPh sb="0" eb="2">
      <t>ナマエ</t>
    </rPh>
    <phoneticPr fontId="2"/>
  </si>
  <si>
    <t>名前３１２</t>
    <rPh sb="0" eb="2">
      <t>ナマエ</t>
    </rPh>
    <phoneticPr fontId="2"/>
  </si>
  <si>
    <t>名前３１３</t>
    <rPh sb="0" eb="2">
      <t>ナマエ</t>
    </rPh>
    <phoneticPr fontId="2"/>
  </si>
  <si>
    <t>名前３１４</t>
    <rPh sb="0" eb="2">
      <t>ナマエ</t>
    </rPh>
    <phoneticPr fontId="2"/>
  </si>
  <si>
    <t>名前３１５</t>
    <rPh sb="0" eb="2">
      <t>ナマエ</t>
    </rPh>
    <phoneticPr fontId="2"/>
  </si>
  <si>
    <t>名前３１６</t>
    <rPh sb="0" eb="2">
      <t>ナマエ</t>
    </rPh>
    <phoneticPr fontId="2"/>
  </si>
  <si>
    <t>名前３１７</t>
    <rPh sb="0" eb="2">
      <t>ナマエ</t>
    </rPh>
    <phoneticPr fontId="2"/>
  </si>
  <si>
    <t>名前３１８</t>
    <rPh sb="0" eb="2">
      <t>ナマエ</t>
    </rPh>
    <phoneticPr fontId="2"/>
  </si>
  <si>
    <t>名前３１９</t>
    <rPh sb="0" eb="2">
      <t>ナマエ</t>
    </rPh>
    <phoneticPr fontId="2"/>
  </si>
  <si>
    <t>名前３２０</t>
    <rPh sb="0" eb="2">
      <t>ナマエ</t>
    </rPh>
    <phoneticPr fontId="2"/>
  </si>
  <si>
    <t>名前３２１</t>
    <rPh sb="0" eb="2">
      <t>ナマエ</t>
    </rPh>
    <phoneticPr fontId="2"/>
  </si>
  <si>
    <t>名前３２２</t>
    <rPh sb="0" eb="2">
      <t>ナマエ</t>
    </rPh>
    <phoneticPr fontId="2"/>
  </si>
  <si>
    <t>名前３２３</t>
    <rPh sb="0" eb="2">
      <t>ナマエ</t>
    </rPh>
    <phoneticPr fontId="2"/>
  </si>
  <si>
    <t>名前３２４</t>
    <rPh sb="0" eb="2">
      <t>ナマエ</t>
    </rPh>
    <phoneticPr fontId="2"/>
  </si>
  <si>
    <t>名前３２５</t>
    <rPh sb="0" eb="2">
      <t>ナマエ</t>
    </rPh>
    <phoneticPr fontId="2"/>
  </si>
  <si>
    <t>名前３２６</t>
    <rPh sb="0" eb="2">
      <t>ナマエ</t>
    </rPh>
    <phoneticPr fontId="2"/>
  </si>
  <si>
    <t>名前３２７</t>
    <rPh sb="0" eb="2">
      <t>ナマエ</t>
    </rPh>
    <phoneticPr fontId="2"/>
  </si>
  <si>
    <t>名前３２８</t>
    <rPh sb="0" eb="2">
      <t>ナマエ</t>
    </rPh>
    <phoneticPr fontId="2"/>
  </si>
  <si>
    <t>名前３２９</t>
    <rPh sb="0" eb="2">
      <t>ナマエ</t>
    </rPh>
    <phoneticPr fontId="2"/>
  </si>
  <si>
    <t>名前３３０</t>
    <rPh sb="0" eb="2">
      <t>ナマエ</t>
    </rPh>
    <phoneticPr fontId="2"/>
  </si>
  <si>
    <t>名前３３１</t>
    <rPh sb="0" eb="2">
      <t>ナマエ</t>
    </rPh>
    <phoneticPr fontId="2"/>
  </si>
  <si>
    <t>名前３３２</t>
    <rPh sb="0" eb="2">
      <t>ナマエ</t>
    </rPh>
    <phoneticPr fontId="2"/>
  </si>
  <si>
    <t>名前３３３</t>
    <rPh sb="0" eb="2">
      <t>ナマエ</t>
    </rPh>
    <phoneticPr fontId="2"/>
  </si>
  <si>
    <t>名前３３４</t>
    <rPh sb="0" eb="2">
      <t>ナマエ</t>
    </rPh>
    <phoneticPr fontId="2"/>
  </si>
  <si>
    <t>名前３３５</t>
    <rPh sb="0" eb="2">
      <t>ナマエ</t>
    </rPh>
    <phoneticPr fontId="2"/>
  </si>
  <si>
    <t>名前３３６</t>
    <rPh sb="0" eb="2">
      <t>ナマエ</t>
    </rPh>
    <phoneticPr fontId="2"/>
  </si>
  <si>
    <t>名前３３７</t>
    <rPh sb="0" eb="2">
      <t>ナマエ</t>
    </rPh>
    <phoneticPr fontId="2"/>
  </si>
  <si>
    <t>名前３３８</t>
    <rPh sb="0" eb="2">
      <t>ナマエ</t>
    </rPh>
    <phoneticPr fontId="2"/>
  </si>
  <si>
    <t>名前３３９</t>
    <rPh sb="0" eb="2">
      <t>ナマエ</t>
    </rPh>
    <phoneticPr fontId="2"/>
  </si>
  <si>
    <t>名前３４０</t>
    <rPh sb="0" eb="2">
      <t>ナマエ</t>
    </rPh>
    <phoneticPr fontId="2"/>
  </si>
  <si>
    <t>名前３４１</t>
    <rPh sb="0" eb="2">
      <t>ナマエ</t>
    </rPh>
    <phoneticPr fontId="2"/>
  </si>
  <si>
    <t>名前３４２</t>
    <rPh sb="0" eb="2">
      <t>ナマエ</t>
    </rPh>
    <phoneticPr fontId="2"/>
  </si>
  <si>
    <t>名前３４３</t>
    <rPh sb="0" eb="2">
      <t>ナマエ</t>
    </rPh>
    <phoneticPr fontId="2"/>
  </si>
  <si>
    <t>名前３４４</t>
    <rPh sb="0" eb="2">
      <t>ナマエ</t>
    </rPh>
    <phoneticPr fontId="2"/>
  </si>
  <si>
    <t>名前３４５</t>
    <rPh sb="0" eb="2">
      <t>ナマエ</t>
    </rPh>
    <phoneticPr fontId="2"/>
  </si>
  <si>
    <t>名前３４６</t>
    <rPh sb="0" eb="2">
      <t>ナマエ</t>
    </rPh>
    <phoneticPr fontId="2"/>
  </si>
  <si>
    <t>名前３４７</t>
    <rPh sb="0" eb="2">
      <t>ナマエ</t>
    </rPh>
    <phoneticPr fontId="2"/>
  </si>
  <si>
    <t>名前３４８</t>
    <rPh sb="0" eb="2">
      <t>ナマエ</t>
    </rPh>
    <phoneticPr fontId="2"/>
  </si>
  <si>
    <t>名前３４９</t>
    <rPh sb="0" eb="2">
      <t>ナマエ</t>
    </rPh>
    <phoneticPr fontId="2"/>
  </si>
  <si>
    <t>名前３５０</t>
    <rPh sb="0" eb="2">
      <t>ナマエ</t>
    </rPh>
    <phoneticPr fontId="2"/>
  </si>
  <si>
    <t>名前３５１</t>
    <rPh sb="0" eb="2">
      <t>ナマエ</t>
    </rPh>
    <phoneticPr fontId="2"/>
  </si>
  <si>
    <t>名前３５２</t>
    <rPh sb="0" eb="2">
      <t>ナマエ</t>
    </rPh>
    <phoneticPr fontId="2"/>
  </si>
  <si>
    <t>名前３５３</t>
    <rPh sb="0" eb="2">
      <t>ナマエ</t>
    </rPh>
    <phoneticPr fontId="2"/>
  </si>
  <si>
    <t>名前３５４</t>
    <rPh sb="0" eb="2">
      <t>ナマエ</t>
    </rPh>
    <phoneticPr fontId="2"/>
  </si>
  <si>
    <t>名前３５５</t>
    <rPh sb="0" eb="2">
      <t>ナマエ</t>
    </rPh>
    <phoneticPr fontId="2"/>
  </si>
  <si>
    <t>名前３５６</t>
    <rPh sb="0" eb="2">
      <t>ナマエ</t>
    </rPh>
    <phoneticPr fontId="2"/>
  </si>
  <si>
    <t>名前３５７</t>
    <rPh sb="0" eb="2">
      <t>ナマエ</t>
    </rPh>
    <phoneticPr fontId="2"/>
  </si>
  <si>
    <t>名前３５８</t>
    <rPh sb="0" eb="2">
      <t>ナマエ</t>
    </rPh>
    <phoneticPr fontId="2"/>
  </si>
  <si>
    <t>名前３５９</t>
    <rPh sb="0" eb="2">
      <t>ナマエ</t>
    </rPh>
    <phoneticPr fontId="2"/>
  </si>
  <si>
    <t>名前３６０</t>
    <rPh sb="0" eb="2">
      <t>ナマエ</t>
    </rPh>
    <phoneticPr fontId="2"/>
  </si>
  <si>
    <t>名前３６１</t>
    <rPh sb="0" eb="2">
      <t>ナマエ</t>
    </rPh>
    <phoneticPr fontId="2"/>
  </si>
  <si>
    <t>名前３６２</t>
    <rPh sb="0" eb="2">
      <t>ナマエ</t>
    </rPh>
    <phoneticPr fontId="2"/>
  </si>
  <si>
    <t>名前３６３</t>
    <rPh sb="0" eb="2">
      <t>ナマエ</t>
    </rPh>
    <phoneticPr fontId="2"/>
  </si>
  <si>
    <t>名前３６４</t>
    <rPh sb="0" eb="2">
      <t>ナマエ</t>
    </rPh>
    <phoneticPr fontId="2"/>
  </si>
  <si>
    <t>名前３６５</t>
    <rPh sb="0" eb="2">
      <t>ナマエ</t>
    </rPh>
    <phoneticPr fontId="2"/>
  </si>
  <si>
    <t>名前３６６</t>
    <rPh sb="0" eb="2">
      <t>ナマエ</t>
    </rPh>
    <phoneticPr fontId="2"/>
  </si>
  <si>
    <t>名前３６７</t>
    <rPh sb="0" eb="2">
      <t>ナマエ</t>
    </rPh>
    <phoneticPr fontId="2"/>
  </si>
  <si>
    <t>名前３６８</t>
    <rPh sb="0" eb="2">
      <t>ナマエ</t>
    </rPh>
    <phoneticPr fontId="2"/>
  </si>
  <si>
    <t>名前３６９</t>
    <rPh sb="0" eb="2">
      <t>ナマエ</t>
    </rPh>
    <phoneticPr fontId="2"/>
  </si>
  <si>
    <t>名前３７０</t>
    <rPh sb="0" eb="2">
      <t>ナマエ</t>
    </rPh>
    <phoneticPr fontId="2"/>
  </si>
  <si>
    <t>名前３７１</t>
    <rPh sb="0" eb="2">
      <t>ナマエ</t>
    </rPh>
    <phoneticPr fontId="2"/>
  </si>
  <si>
    <t>名前３７２</t>
    <rPh sb="0" eb="2">
      <t>ナマエ</t>
    </rPh>
    <phoneticPr fontId="2"/>
  </si>
  <si>
    <t>名前３７３</t>
    <rPh sb="0" eb="2">
      <t>ナマエ</t>
    </rPh>
    <phoneticPr fontId="2"/>
  </si>
  <si>
    <t>名前３７４</t>
    <rPh sb="0" eb="2">
      <t>ナマエ</t>
    </rPh>
    <phoneticPr fontId="2"/>
  </si>
  <si>
    <t>名前３７５</t>
    <rPh sb="0" eb="2">
      <t>ナマエ</t>
    </rPh>
    <phoneticPr fontId="2"/>
  </si>
  <si>
    <t>名前３７６</t>
    <rPh sb="0" eb="2">
      <t>ナマエ</t>
    </rPh>
    <phoneticPr fontId="2"/>
  </si>
  <si>
    <t>名前３７７</t>
    <rPh sb="0" eb="2">
      <t>ナマエ</t>
    </rPh>
    <phoneticPr fontId="2"/>
  </si>
  <si>
    <t>名前３７８</t>
    <rPh sb="0" eb="2">
      <t>ナマエ</t>
    </rPh>
    <phoneticPr fontId="2"/>
  </si>
  <si>
    <t>名前３７９</t>
    <rPh sb="0" eb="2">
      <t>ナマエ</t>
    </rPh>
    <phoneticPr fontId="2"/>
  </si>
  <si>
    <t>名前３８０</t>
    <rPh sb="0" eb="2">
      <t>ナマエ</t>
    </rPh>
    <phoneticPr fontId="2"/>
  </si>
  <si>
    <t>名前３８１</t>
    <rPh sb="0" eb="2">
      <t>ナマエ</t>
    </rPh>
    <phoneticPr fontId="2"/>
  </si>
  <si>
    <t>名前３８２</t>
    <rPh sb="0" eb="2">
      <t>ナマエ</t>
    </rPh>
    <phoneticPr fontId="2"/>
  </si>
  <si>
    <t>名前３８３</t>
    <rPh sb="0" eb="2">
      <t>ナマエ</t>
    </rPh>
    <phoneticPr fontId="2"/>
  </si>
  <si>
    <t>名前３８４</t>
    <rPh sb="0" eb="2">
      <t>ナマエ</t>
    </rPh>
    <phoneticPr fontId="2"/>
  </si>
  <si>
    <t>名前３８５</t>
    <rPh sb="0" eb="2">
      <t>ナマエ</t>
    </rPh>
    <phoneticPr fontId="2"/>
  </si>
  <si>
    <t>名前３８６</t>
    <rPh sb="0" eb="2">
      <t>ナマエ</t>
    </rPh>
    <phoneticPr fontId="2"/>
  </si>
  <si>
    <t>名前３８７</t>
    <rPh sb="0" eb="2">
      <t>ナマエ</t>
    </rPh>
    <phoneticPr fontId="2"/>
  </si>
  <si>
    <t>名前３８８</t>
    <rPh sb="0" eb="2">
      <t>ナマエ</t>
    </rPh>
    <phoneticPr fontId="2"/>
  </si>
  <si>
    <t>名前３８９</t>
    <rPh sb="0" eb="2">
      <t>ナマエ</t>
    </rPh>
    <phoneticPr fontId="2"/>
  </si>
  <si>
    <t>名前３９０</t>
    <rPh sb="0" eb="2">
      <t>ナマエ</t>
    </rPh>
    <phoneticPr fontId="2"/>
  </si>
  <si>
    <t>名前３９１</t>
    <rPh sb="0" eb="2">
      <t>ナマエ</t>
    </rPh>
    <phoneticPr fontId="2"/>
  </si>
  <si>
    <t>名前３９２</t>
    <rPh sb="0" eb="2">
      <t>ナマエ</t>
    </rPh>
    <phoneticPr fontId="2"/>
  </si>
  <si>
    <t>名前３９３</t>
    <rPh sb="0" eb="2">
      <t>ナマエ</t>
    </rPh>
    <phoneticPr fontId="2"/>
  </si>
  <si>
    <t>名前３９４</t>
    <rPh sb="0" eb="2">
      <t>ナマエ</t>
    </rPh>
    <phoneticPr fontId="2"/>
  </si>
  <si>
    <t>名前３９５</t>
    <rPh sb="0" eb="2">
      <t>ナマエ</t>
    </rPh>
    <phoneticPr fontId="2"/>
  </si>
  <si>
    <t>名前３９６</t>
    <rPh sb="0" eb="2">
      <t>ナマエ</t>
    </rPh>
    <phoneticPr fontId="2"/>
  </si>
  <si>
    <t>名前３９７</t>
    <rPh sb="0" eb="2">
      <t>ナマエ</t>
    </rPh>
    <phoneticPr fontId="2"/>
  </si>
  <si>
    <t>名前３９８</t>
    <rPh sb="0" eb="2">
      <t>ナマエ</t>
    </rPh>
    <phoneticPr fontId="2"/>
  </si>
  <si>
    <t>名前３９９</t>
    <rPh sb="0" eb="2">
      <t>ナマエ</t>
    </rPh>
    <phoneticPr fontId="2"/>
  </si>
  <si>
    <t>名前４００</t>
    <rPh sb="0" eb="2">
      <t>ナマエ</t>
    </rPh>
    <phoneticPr fontId="2"/>
  </si>
  <si>
    <t>名前４０１</t>
    <rPh sb="0" eb="2">
      <t>ナマエ</t>
    </rPh>
    <phoneticPr fontId="2"/>
  </si>
  <si>
    <t>名前４０２</t>
    <rPh sb="0" eb="2">
      <t>ナマエ</t>
    </rPh>
    <phoneticPr fontId="2"/>
  </si>
  <si>
    <t>名前４０３</t>
    <rPh sb="0" eb="2">
      <t>ナマエ</t>
    </rPh>
    <phoneticPr fontId="2"/>
  </si>
  <si>
    <t>名前４０４</t>
    <rPh sb="0" eb="2">
      <t>ナマエ</t>
    </rPh>
    <phoneticPr fontId="2"/>
  </si>
  <si>
    <t>名前４０５</t>
    <rPh sb="0" eb="2">
      <t>ナマエ</t>
    </rPh>
    <phoneticPr fontId="2"/>
  </si>
  <si>
    <t>名前４０６</t>
    <rPh sb="0" eb="2">
      <t>ナマエ</t>
    </rPh>
    <phoneticPr fontId="2"/>
  </si>
  <si>
    <t>名前４０７</t>
    <rPh sb="0" eb="2">
      <t>ナマエ</t>
    </rPh>
    <phoneticPr fontId="2"/>
  </si>
  <si>
    <t>名前４０８</t>
    <rPh sb="0" eb="2">
      <t>ナマエ</t>
    </rPh>
    <phoneticPr fontId="2"/>
  </si>
  <si>
    <t>名前４０９</t>
    <rPh sb="0" eb="2">
      <t>ナマエ</t>
    </rPh>
    <phoneticPr fontId="2"/>
  </si>
  <si>
    <t>名前４１０</t>
    <rPh sb="0" eb="2">
      <t>ナマエ</t>
    </rPh>
    <phoneticPr fontId="2"/>
  </si>
  <si>
    <t>名前４１１</t>
    <rPh sb="0" eb="2">
      <t>ナマエ</t>
    </rPh>
    <phoneticPr fontId="2"/>
  </si>
  <si>
    <t>名前４１２</t>
    <rPh sb="0" eb="2">
      <t>ナマエ</t>
    </rPh>
    <phoneticPr fontId="2"/>
  </si>
  <si>
    <t>名前４１３</t>
    <rPh sb="0" eb="2">
      <t>ナマエ</t>
    </rPh>
    <phoneticPr fontId="2"/>
  </si>
  <si>
    <t>名前４１４</t>
    <rPh sb="0" eb="2">
      <t>ナマエ</t>
    </rPh>
    <phoneticPr fontId="2"/>
  </si>
  <si>
    <t>名前４１５</t>
    <rPh sb="0" eb="2">
      <t>ナマエ</t>
    </rPh>
    <phoneticPr fontId="2"/>
  </si>
  <si>
    <t>名前４１６</t>
    <rPh sb="0" eb="2">
      <t>ナマエ</t>
    </rPh>
    <phoneticPr fontId="2"/>
  </si>
  <si>
    <t>名前４１７</t>
    <rPh sb="0" eb="2">
      <t>ナマエ</t>
    </rPh>
    <phoneticPr fontId="2"/>
  </si>
  <si>
    <t>名前４１８</t>
    <rPh sb="0" eb="2">
      <t>ナマエ</t>
    </rPh>
    <phoneticPr fontId="2"/>
  </si>
  <si>
    <t>名前４１９</t>
    <rPh sb="0" eb="2">
      <t>ナマエ</t>
    </rPh>
    <phoneticPr fontId="2"/>
  </si>
  <si>
    <t>名前４２０</t>
    <rPh sb="0" eb="2">
      <t>ナマエ</t>
    </rPh>
    <phoneticPr fontId="2"/>
  </si>
  <si>
    <t>名前４２１</t>
    <rPh sb="0" eb="2">
      <t>ナマエ</t>
    </rPh>
    <phoneticPr fontId="2"/>
  </si>
  <si>
    <t>名前４２２</t>
    <rPh sb="0" eb="2">
      <t>ナマエ</t>
    </rPh>
    <phoneticPr fontId="2"/>
  </si>
  <si>
    <t>名前４２３</t>
    <rPh sb="0" eb="2">
      <t>ナマエ</t>
    </rPh>
    <phoneticPr fontId="2"/>
  </si>
  <si>
    <t>名前４２４</t>
    <rPh sb="0" eb="2">
      <t>ナマエ</t>
    </rPh>
    <phoneticPr fontId="2"/>
  </si>
  <si>
    <t>名前４２５</t>
    <rPh sb="0" eb="2">
      <t>ナマエ</t>
    </rPh>
    <phoneticPr fontId="2"/>
  </si>
  <si>
    <t>名前４２６</t>
    <rPh sb="0" eb="2">
      <t>ナマエ</t>
    </rPh>
    <phoneticPr fontId="2"/>
  </si>
  <si>
    <t>名前４２７</t>
    <rPh sb="0" eb="2">
      <t>ナマエ</t>
    </rPh>
    <phoneticPr fontId="2"/>
  </si>
  <si>
    <t>名前４２８</t>
    <rPh sb="0" eb="2">
      <t>ナマエ</t>
    </rPh>
    <phoneticPr fontId="2"/>
  </si>
  <si>
    <t>名前４２９</t>
    <rPh sb="0" eb="2">
      <t>ナマエ</t>
    </rPh>
    <phoneticPr fontId="2"/>
  </si>
  <si>
    <t>名前４３０</t>
    <rPh sb="0" eb="2">
      <t>ナマエ</t>
    </rPh>
    <phoneticPr fontId="2"/>
  </si>
  <si>
    <t>名前４３１</t>
    <rPh sb="0" eb="2">
      <t>ナマエ</t>
    </rPh>
    <phoneticPr fontId="2"/>
  </si>
  <si>
    <t>名前４３２</t>
    <rPh sb="0" eb="2">
      <t>ナマエ</t>
    </rPh>
    <phoneticPr fontId="2"/>
  </si>
  <si>
    <t>名前４３３</t>
    <rPh sb="0" eb="2">
      <t>ナマエ</t>
    </rPh>
    <phoneticPr fontId="2"/>
  </si>
  <si>
    <t>名前４３４</t>
    <rPh sb="0" eb="2">
      <t>ナマエ</t>
    </rPh>
    <phoneticPr fontId="2"/>
  </si>
  <si>
    <t>名前４３５</t>
    <rPh sb="0" eb="2">
      <t>ナマエ</t>
    </rPh>
    <phoneticPr fontId="2"/>
  </si>
  <si>
    <t>名前４３６</t>
    <rPh sb="0" eb="2">
      <t>ナマエ</t>
    </rPh>
    <phoneticPr fontId="2"/>
  </si>
  <si>
    <t>名前４３７</t>
    <rPh sb="0" eb="2">
      <t>ナマエ</t>
    </rPh>
    <phoneticPr fontId="2"/>
  </si>
  <si>
    <t>名前４３８</t>
    <rPh sb="0" eb="2">
      <t>ナマエ</t>
    </rPh>
    <phoneticPr fontId="2"/>
  </si>
  <si>
    <t>名前４３９</t>
    <rPh sb="0" eb="2">
      <t>ナマエ</t>
    </rPh>
    <phoneticPr fontId="2"/>
  </si>
  <si>
    <t>名前４４０</t>
    <rPh sb="0" eb="2">
      <t>ナマエ</t>
    </rPh>
    <phoneticPr fontId="2"/>
  </si>
  <si>
    <t>名前４４１</t>
    <rPh sb="0" eb="2">
      <t>ナマエ</t>
    </rPh>
    <phoneticPr fontId="2"/>
  </si>
  <si>
    <t>名前４４２</t>
    <rPh sb="0" eb="2">
      <t>ナマエ</t>
    </rPh>
    <phoneticPr fontId="2"/>
  </si>
  <si>
    <t>名前４４３</t>
    <rPh sb="0" eb="2">
      <t>ナマエ</t>
    </rPh>
    <phoneticPr fontId="2"/>
  </si>
  <si>
    <t>名前４４４</t>
    <rPh sb="0" eb="2">
      <t>ナマエ</t>
    </rPh>
    <phoneticPr fontId="2"/>
  </si>
  <si>
    <t>名前４４５</t>
    <rPh sb="0" eb="2">
      <t>ナマエ</t>
    </rPh>
    <phoneticPr fontId="2"/>
  </si>
  <si>
    <t>名前４４６</t>
    <rPh sb="0" eb="2">
      <t>ナマエ</t>
    </rPh>
    <phoneticPr fontId="2"/>
  </si>
  <si>
    <t>名前４４７</t>
    <rPh sb="0" eb="2">
      <t>ナマエ</t>
    </rPh>
    <phoneticPr fontId="2"/>
  </si>
  <si>
    <t>名前４４８</t>
    <rPh sb="0" eb="2">
      <t>ナマエ</t>
    </rPh>
    <phoneticPr fontId="2"/>
  </si>
  <si>
    <t>名前４４９</t>
    <rPh sb="0" eb="2">
      <t>ナマエ</t>
    </rPh>
    <phoneticPr fontId="2"/>
  </si>
  <si>
    <t>名前４５０</t>
    <rPh sb="0" eb="2">
      <t>ナマエ</t>
    </rPh>
    <phoneticPr fontId="2"/>
  </si>
  <si>
    <t>名前４５１</t>
    <rPh sb="0" eb="2">
      <t>ナマエ</t>
    </rPh>
    <phoneticPr fontId="2"/>
  </si>
  <si>
    <t>名前４５２</t>
    <rPh sb="0" eb="2">
      <t>ナマエ</t>
    </rPh>
    <phoneticPr fontId="2"/>
  </si>
  <si>
    <t>名前４５３</t>
    <rPh sb="0" eb="2">
      <t>ナマエ</t>
    </rPh>
    <phoneticPr fontId="2"/>
  </si>
  <si>
    <t>名前４５４</t>
    <rPh sb="0" eb="2">
      <t>ナマエ</t>
    </rPh>
    <phoneticPr fontId="2"/>
  </si>
  <si>
    <t>名前４５５</t>
    <rPh sb="0" eb="2">
      <t>ナマエ</t>
    </rPh>
    <phoneticPr fontId="2"/>
  </si>
  <si>
    <t>名前４５６</t>
    <rPh sb="0" eb="2">
      <t>ナマエ</t>
    </rPh>
    <phoneticPr fontId="2"/>
  </si>
  <si>
    <t>名前４５７</t>
    <rPh sb="0" eb="2">
      <t>ナマエ</t>
    </rPh>
    <phoneticPr fontId="2"/>
  </si>
  <si>
    <t>名前４５８</t>
    <rPh sb="0" eb="2">
      <t>ナマエ</t>
    </rPh>
    <phoneticPr fontId="2"/>
  </si>
  <si>
    <t>名前４５９</t>
    <rPh sb="0" eb="2">
      <t>ナマエ</t>
    </rPh>
    <phoneticPr fontId="2"/>
  </si>
  <si>
    <t>名前４６０</t>
    <rPh sb="0" eb="2">
      <t>ナマエ</t>
    </rPh>
    <phoneticPr fontId="2"/>
  </si>
  <si>
    <t>名前４６１</t>
    <rPh sb="0" eb="2">
      <t>ナマエ</t>
    </rPh>
    <phoneticPr fontId="2"/>
  </si>
  <si>
    <t>名前４６２</t>
    <rPh sb="0" eb="2">
      <t>ナマエ</t>
    </rPh>
    <phoneticPr fontId="2"/>
  </si>
  <si>
    <t>名前４６３</t>
    <rPh sb="0" eb="2">
      <t>ナマエ</t>
    </rPh>
    <phoneticPr fontId="2"/>
  </si>
  <si>
    <t>名前４６４</t>
    <rPh sb="0" eb="2">
      <t>ナマエ</t>
    </rPh>
    <phoneticPr fontId="2"/>
  </si>
  <si>
    <t>名前４６５</t>
    <rPh sb="0" eb="2">
      <t>ナマエ</t>
    </rPh>
    <phoneticPr fontId="2"/>
  </si>
  <si>
    <t>名前４６６</t>
    <rPh sb="0" eb="2">
      <t>ナマエ</t>
    </rPh>
    <phoneticPr fontId="2"/>
  </si>
  <si>
    <t>名前４６７</t>
    <rPh sb="0" eb="2">
      <t>ナマエ</t>
    </rPh>
    <phoneticPr fontId="2"/>
  </si>
  <si>
    <t>名前４６８</t>
    <rPh sb="0" eb="2">
      <t>ナマエ</t>
    </rPh>
    <phoneticPr fontId="2"/>
  </si>
  <si>
    <t>名前４６９</t>
    <rPh sb="0" eb="2">
      <t>ナマエ</t>
    </rPh>
    <phoneticPr fontId="2"/>
  </si>
  <si>
    <t>名前４７０</t>
    <rPh sb="0" eb="2">
      <t>ナマエ</t>
    </rPh>
    <phoneticPr fontId="2"/>
  </si>
  <si>
    <t>名前４７１</t>
    <rPh sb="0" eb="2">
      <t>ナマエ</t>
    </rPh>
    <phoneticPr fontId="2"/>
  </si>
  <si>
    <t>名前４７２</t>
    <rPh sb="0" eb="2">
      <t>ナマエ</t>
    </rPh>
    <phoneticPr fontId="2"/>
  </si>
  <si>
    <t>名前４７３</t>
    <rPh sb="0" eb="2">
      <t>ナマエ</t>
    </rPh>
    <phoneticPr fontId="2"/>
  </si>
  <si>
    <t>名前４７４</t>
    <rPh sb="0" eb="2">
      <t>ナマエ</t>
    </rPh>
    <phoneticPr fontId="2"/>
  </si>
  <si>
    <t>名前４７５</t>
    <rPh sb="0" eb="2">
      <t>ナマエ</t>
    </rPh>
    <phoneticPr fontId="2"/>
  </si>
  <si>
    <t>名前４７６</t>
    <rPh sb="0" eb="2">
      <t>ナマエ</t>
    </rPh>
    <phoneticPr fontId="2"/>
  </si>
  <si>
    <t>名前４７７</t>
    <rPh sb="0" eb="2">
      <t>ナマエ</t>
    </rPh>
    <phoneticPr fontId="2"/>
  </si>
  <si>
    <t>名前４７８</t>
    <rPh sb="0" eb="2">
      <t>ナマエ</t>
    </rPh>
    <phoneticPr fontId="2"/>
  </si>
  <si>
    <t>名前４７９</t>
    <rPh sb="0" eb="2">
      <t>ナマエ</t>
    </rPh>
    <phoneticPr fontId="2"/>
  </si>
  <si>
    <t>名前４８０</t>
    <rPh sb="0" eb="2">
      <t>ナマエ</t>
    </rPh>
    <phoneticPr fontId="2"/>
  </si>
  <si>
    <t>名前４８１</t>
    <rPh sb="0" eb="2">
      <t>ナマエ</t>
    </rPh>
    <phoneticPr fontId="2"/>
  </si>
  <si>
    <t>名前４８２</t>
    <rPh sb="0" eb="2">
      <t>ナマエ</t>
    </rPh>
    <phoneticPr fontId="2"/>
  </si>
  <si>
    <t>名前４８３</t>
    <rPh sb="0" eb="2">
      <t>ナマエ</t>
    </rPh>
    <phoneticPr fontId="2"/>
  </si>
  <si>
    <t>名前４８４</t>
    <rPh sb="0" eb="2">
      <t>ナマエ</t>
    </rPh>
    <phoneticPr fontId="2"/>
  </si>
  <si>
    <t>名前４８５</t>
    <rPh sb="0" eb="2">
      <t>ナマエ</t>
    </rPh>
    <phoneticPr fontId="2"/>
  </si>
  <si>
    <t>名前４８６</t>
    <rPh sb="0" eb="2">
      <t>ナマエ</t>
    </rPh>
    <phoneticPr fontId="2"/>
  </si>
  <si>
    <t>名前４８７</t>
    <rPh sb="0" eb="2">
      <t>ナマエ</t>
    </rPh>
    <phoneticPr fontId="2"/>
  </si>
  <si>
    <t>名前４８８</t>
    <rPh sb="0" eb="2">
      <t>ナマエ</t>
    </rPh>
    <phoneticPr fontId="2"/>
  </si>
  <si>
    <t>名前４８９</t>
    <rPh sb="0" eb="2">
      <t>ナマエ</t>
    </rPh>
    <phoneticPr fontId="2"/>
  </si>
  <si>
    <t>名前４９０</t>
    <rPh sb="0" eb="2">
      <t>ナマエ</t>
    </rPh>
    <phoneticPr fontId="2"/>
  </si>
  <si>
    <t>名前４９１</t>
    <rPh sb="0" eb="2">
      <t>ナマエ</t>
    </rPh>
    <phoneticPr fontId="2"/>
  </si>
  <si>
    <t>名前４９２</t>
    <rPh sb="0" eb="2">
      <t>ナマエ</t>
    </rPh>
    <phoneticPr fontId="2"/>
  </si>
  <si>
    <t>名前４９３</t>
    <rPh sb="0" eb="2">
      <t>ナマエ</t>
    </rPh>
    <phoneticPr fontId="2"/>
  </si>
  <si>
    <t>名前４９４</t>
    <rPh sb="0" eb="2">
      <t>ナマエ</t>
    </rPh>
    <phoneticPr fontId="2"/>
  </si>
  <si>
    <t>名前４９５</t>
    <rPh sb="0" eb="2">
      <t>ナマエ</t>
    </rPh>
    <phoneticPr fontId="2"/>
  </si>
  <si>
    <t>名前４９６</t>
    <rPh sb="0" eb="2">
      <t>ナマエ</t>
    </rPh>
    <phoneticPr fontId="2"/>
  </si>
  <si>
    <t>名前４９７</t>
    <rPh sb="0" eb="2">
      <t>ナマエ</t>
    </rPh>
    <phoneticPr fontId="2"/>
  </si>
  <si>
    <t>名前４９８</t>
    <rPh sb="0" eb="2">
      <t>ナマエ</t>
    </rPh>
    <phoneticPr fontId="2"/>
  </si>
  <si>
    <t>名前４９９</t>
    <rPh sb="0" eb="2">
      <t>ナマエ</t>
    </rPh>
    <phoneticPr fontId="2"/>
  </si>
  <si>
    <t>名前５００</t>
    <rPh sb="0" eb="2">
      <t>ナマエ</t>
    </rPh>
    <phoneticPr fontId="2"/>
  </si>
  <si>
    <t>名前５０１</t>
    <rPh sb="0" eb="2">
      <t>ナマエ</t>
    </rPh>
    <phoneticPr fontId="2"/>
  </si>
  <si>
    <t>名前５０２</t>
    <rPh sb="0" eb="2">
      <t>ナマエ</t>
    </rPh>
    <phoneticPr fontId="2"/>
  </si>
  <si>
    <t>名前５０３</t>
    <rPh sb="0" eb="2">
      <t>ナマエ</t>
    </rPh>
    <phoneticPr fontId="2"/>
  </si>
  <si>
    <t>名前５０４</t>
    <rPh sb="0" eb="2">
      <t>ナマエ</t>
    </rPh>
    <phoneticPr fontId="2"/>
  </si>
  <si>
    <t>名前５０５</t>
    <rPh sb="0" eb="2">
      <t>ナマエ</t>
    </rPh>
    <phoneticPr fontId="2"/>
  </si>
  <si>
    <t>名前５０６</t>
    <rPh sb="0" eb="2">
      <t>ナマエ</t>
    </rPh>
    <phoneticPr fontId="2"/>
  </si>
  <si>
    <t>名前５０７</t>
    <rPh sb="0" eb="2">
      <t>ナマエ</t>
    </rPh>
    <phoneticPr fontId="2"/>
  </si>
  <si>
    <t>名前５０８</t>
    <rPh sb="0" eb="2">
      <t>ナマエ</t>
    </rPh>
    <phoneticPr fontId="2"/>
  </si>
  <si>
    <t>名前５０９</t>
    <rPh sb="0" eb="2">
      <t>ナマエ</t>
    </rPh>
    <phoneticPr fontId="2"/>
  </si>
  <si>
    <t>名前５１０</t>
    <rPh sb="0" eb="2">
      <t>ナマエ</t>
    </rPh>
    <phoneticPr fontId="2"/>
  </si>
  <si>
    <t>名前５１１</t>
    <rPh sb="0" eb="2">
      <t>ナマエ</t>
    </rPh>
    <phoneticPr fontId="2"/>
  </si>
  <si>
    <t>名前５１２</t>
    <rPh sb="0" eb="2">
      <t>ナマエ</t>
    </rPh>
    <phoneticPr fontId="2"/>
  </si>
  <si>
    <t>名前５１３</t>
    <rPh sb="0" eb="2">
      <t>ナマエ</t>
    </rPh>
    <phoneticPr fontId="2"/>
  </si>
  <si>
    <t>名前５１４</t>
    <rPh sb="0" eb="2">
      <t>ナマエ</t>
    </rPh>
    <phoneticPr fontId="2"/>
  </si>
  <si>
    <t>名前５１５</t>
    <rPh sb="0" eb="2">
      <t>ナマエ</t>
    </rPh>
    <phoneticPr fontId="2"/>
  </si>
  <si>
    <t>名前５１６</t>
    <rPh sb="0" eb="2">
      <t>ナマエ</t>
    </rPh>
    <phoneticPr fontId="2"/>
  </si>
  <si>
    <t>名前５１７</t>
    <rPh sb="0" eb="2">
      <t>ナマエ</t>
    </rPh>
    <phoneticPr fontId="2"/>
  </si>
  <si>
    <t>名前５１８</t>
    <rPh sb="0" eb="2">
      <t>ナマエ</t>
    </rPh>
    <phoneticPr fontId="2"/>
  </si>
  <si>
    <t>名前５１９</t>
    <rPh sb="0" eb="2">
      <t>ナマエ</t>
    </rPh>
    <phoneticPr fontId="2"/>
  </si>
  <si>
    <t>名前５２０</t>
    <rPh sb="0" eb="2">
      <t>ナマエ</t>
    </rPh>
    <phoneticPr fontId="2"/>
  </si>
  <si>
    <t>名前５２１</t>
    <rPh sb="0" eb="2">
      <t>ナマエ</t>
    </rPh>
    <phoneticPr fontId="2"/>
  </si>
  <si>
    <t>名前５２２</t>
    <rPh sb="0" eb="2">
      <t>ナマエ</t>
    </rPh>
    <phoneticPr fontId="2"/>
  </si>
  <si>
    <t>名前５２３</t>
    <rPh sb="0" eb="2">
      <t>ナマエ</t>
    </rPh>
    <phoneticPr fontId="2"/>
  </si>
  <si>
    <t>名前５２４</t>
    <rPh sb="0" eb="2">
      <t>ナマエ</t>
    </rPh>
    <phoneticPr fontId="2"/>
  </si>
  <si>
    <t>名前５２５</t>
    <rPh sb="0" eb="2">
      <t>ナマエ</t>
    </rPh>
    <phoneticPr fontId="2"/>
  </si>
  <si>
    <t>名前５２６</t>
    <rPh sb="0" eb="2">
      <t>ナマエ</t>
    </rPh>
    <phoneticPr fontId="2"/>
  </si>
  <si>
    <t>名前５２７</t>
    <rPh sb="0" eb="2">
      <t>ナマエ</t>
    </rPh>
    <phoneticPr fontId="2"/>
  </si>
  <si>
    <t>名前５２８</t>
    <rPh sb="0" eb="2">
      <t>ナマエ</t>
    </rPh>
    <phoneticPr fontId="2"/>
  </si>
  <si>
    <t>名前５２９</t>
    <rPh sb="0" eb="2">
      <t>ナマエ</t>
    </rPh>
    <phoneticPr fontId="2"/>
  </si>
  <si>
    <t>名前５３０</t>
    <rPh sb="0" eb="2">
      <t>ナマエ</t>
    </rPh>
    <phoneticPr fontId="2"/>
  </si>
  <si>
    <t>名前５３１</t>
    <rPh sb="0" eb="2">
      <t>ナマエ</t>
    </rPh>
    <phoneticPr fontId="2"/>
  </si>
  <si>
    <t>名前５３２</t>
    <rPh sb="0" eb="2">
      <t>ナマエ</t>
    </rPh>
    <phoneticPr fontId="2"/>
  </si>
  <si>
    <t>名前５３３</t>
    <rPh sb="0" eb="2">
      <t>ナマエ</t>
    </rPh>
    <phoneticPr fontId="2"/>
  </si>
  <si>
    <t>名前５３４</t>
    <rPh sb="0" eb="2">
      <t>ナマエ</t>
    </rPh>
    <phoneticPr fontId="2"/>
  </si>
  <si>
    <t>名前５３５</t>
    <rPh sb="0" eb="2">
      <t>ナマエ</t>
    </rPh>
    <phoneticPr fontId="2"/>
  </si>
  <si>
    <t>名前５３６</t>
    <rPh sb="0" eb="2">
      <t>ナマエ</t>
    </rPh>
    <phoneticPr fontId="2"/>
  </si>
  <si>
    <t>名前５３７</t>
    <rPh sb="0" eb="2">
      <t>ナマエ</t>
    </rPh>
    <phoneticPr fontId="2"/>
  </si>
  <si>
    <t>名前５３８</t>
    <rPh sb="0" eb="2">
      <t>ナマエ</t>
    </rPh>
    <phoneticPr fontId="2"/>
  </si>
  <si>
    <t>名前５３９</t>
    <rPh sb="0" eb="2">
      <t>ナマエ</t>
    </rPh>
    <phoneticPr fontId="2"/>
  </si>
  <si>
    <t>名前５４０</t>
    <rPh sb="0" eb="2">
      <t>ナマエ</t>
    </rPh>
    <phoneticPr fontId="2"/>
  </si>
  <si>
    <t>名前５４１</t>
    <rPh sb="0" eb="2">
      <t>ナマエ</t>
    </rPh>
    <phoneticPr fontId="2"/>
  </si>
  <si>
    <t>名前５４２</t>
    <rPh sb="0" eb="2">
      <t>ナマエ</t>
    </rPh>
    <phoneticPr fontId="2"/>
  </si>
  <si>
    <t>名前５４３</t>
    <rPh sb="0" eb="2">
      <t>ナマエ</t>
    </rPh>
    <phoneticPr fontId="2"/>
  </si>
  <si>
    <t>名前５４４</t>
    <rPh sb="0" eb="2">
      <t>ナマエ</t>
    </rPh>
    <phoneticPr fontId="2"/>
  </si>
  <si>
    <t>名前５４５</t>
    <rPh sb="0" eb="2">
      <t>ナマエ</t>
    </rPh>
    <phoneticPr fontId="2"/>
  </si>
  <si>
    <t>名前５４６</t>
    <rPh sb="0" eb="2">
      <t>ナマエ</t>
    </rPh>
    <phoneticPr fontId="2"/>
  </si>
  <si>
    <t>名前５４７</t>
    <rPh sb="0" eb="2">
      <t>ナマエ</t>
    </rPh>
    <phoneticPr fontId="2"/>
  </si>
  <si>
    <t>名前５４８</t>
    <rPh sb="0" eb="2">
      <t>ナマエ</t>
    </rPh>
    <phoneticPr fontId="2"/>
  </si>
  <si>
    <t>名前５４９</t>
    <rPh sb="0" eb="2">
      <t>ナマエ</t>
    </rPh>
    <phoneticPr fontId="2"/>
  </si>
  <si>
    <t>名前５５０</t>
    <rPh sb="0" eb="2">
      <t>ナマエ</t>
    </rPh>
    <phoneticPr fontId="2"/>
  </si>
  <si>
    <t>名前５５１</t>
    <rPh sb="0" eb="2">
      <t>ナマエ</t>
    </rPh>
    <phoneticPr fontId="2"/>
  </si>
  <si>
    <t>名前５５２</t>
    <rPh sb="0" eb="2">
      <t>ナマエ</t>
    </rPh>
    <phoneticPr fontId="2"/>
  </si>
  <si>
    <t>名前５５３</t>
    <rPh sb="0" eb="2">
      <t>ナマエ</t>
    </rPh>
    <phoneticPr fontId="2"/>
  </si>
  <si>
    <t>名前５５４</t>
    <rPh sb="0" eb="2">
      <t>ナマエ</t>
    </rPh>
    <phoneticPr fontId="2"/>
  </si>
  <si>
    <t>名前５５５</t>
    <rPh sb="0" eb="2">
      <t>ナマエ</t>
    </rPh>
    <phoneticPr fontId="2"/>
  </si>
  <si>
    <t>名前５５６</t>
    <rPh sb="0" eb="2">
      <t>ナマエ</t>
    </rPh>
    <phoneticPr fontId="2"/>
  </si>
  <si>
    <t>名前５５７</t>
    <rPh sb="0" eb="2">
      <t>ナマエ</t>
    </rPh>
    <phoneticPr fontId="2"/>
  </si>
  <si>
    <t>名前５５８</t>
    <rPh sb="0" eb="2">
      <t>ナマエ</t>
    </rPh>
    <phoneticPr fontId="2"/>
  </si>
  <si>
    <t>名前５５９</t>
    <rPh sb="0" eb="2">
      <t>ナマエ</t>
    </rPh>
    <phoneticPr fontId="2"/>
  </si>
  <si>
    <t>名前５６０</t>
    <rPh sb="0" eb="2">
      <t>ナマエ</t>
    </rPh>
    <phoneticPr fontId="2"/>
  </si>
  <si>
    <t>名前５６１</t>
    <rPh sb="0" eb="2">
      <t>ナマエ</t>
    </rPh>
    <phoneticPr fontId="2"/>
  </si>
  <si>
    <t>名前５６２</t>
    <rPh sb="0" eb="2">
      <t>ナマエ</t>
    </rPh>
    <phoneticPr fontId="2"/>
  </si>
  <si>
    <t>名前５６３</t>
    <rPh sb="0" eb="2">
      <t>ナマエ</t>
    </rPh>
    <phoneticPr fontId="2"/>
  </si>
  <si>
    <t>名前５６４</t>
    <rPh sb="0" eb="2">
      <t>ナマエ</t>
    </rPh>
    <phoneticPr fontId="2"/>
  </si>
  <si>
    <t>名前５６５</t>
    <rPh sb="0" eb="2">
      <t>ナマエ</t>
    </rPh>
    <phoneticPr fontId="2"/>
  </si>
  <si>
    <t>名前５６６</t>
    <rPh sb="0" eb="2">
      <t>ナマエ</t>
    </rPh>
    <phoneticPr fontId="2"/>
  </si>
  <si>
    <t>名前５６７</t>
    <rPh sb="0" eb="2">
      <t>ナマエ</t>
    </rPh>
    <phoneticPr fontId="2"/>
  </si>
  <si>
    <t>名前５６８</t>
    <rPh sb="0" eb="2">
      <t>ナマエ</t>
    </rPh>
    <phoneticPr fontId="2"/>
  </si>
  <si>
    <t>名前５６９</t>
    <rPh sb="0" eb="2">
      <t>ナマエ</t>
    </rPh>
    <phoneticPr fontId="2"/>
  </si>
  <si>
    <t>名前５７０</t>
    <rPh sb="0" eb="2">
      <t>ナマエ</t>
    </rPh>
    <phoneticPr fontId="2"/>
  </si>
  <si>
    <t>名前５７１</t>
    <rPh sb="0" eb="2">
      <t>ナマエ</t>
    </rPh>
    <phoneticPr fontId="2"/>
  </si>
  <si>
    <t>名前５７２</t>
    <rPh sb="0" eb="2">
      <t>ナマエ</t>
    </rPh>
    <phoneticPr fontId="2"/>
  </si>
  <si>
    <t>名前５７３</t>
    <rPh sb="0" eb="2">
      <t>ナマエ</t>
    </rPh>
    <phoneticPr fontId="2"/>
  </si>
  <si>
    <t>名前５７４</t>
    <rPh sb="0" eb="2">
      <t>ナマエ</t>
    </rPh>
    <phoneticPr fontId="2"/>
  </si>
  <si>
    <t>名前５７５</t>
    <rPh sb="0" eb="2">
      <t>ナマエ</t>
    </rPh>
    <phoneticPr fontId="2"/>
  </si>
  <si>
    <t>名前５７６</t>
    <rPh sb="0" eb="2">
      <t>ナマエ</t>
    </rPh>
    <phoneticPr fontId="2"/>
  </si>
  <si>
    <t>名前５７７</t>
    <rPh sb="0" eb="2">
      <t>ナマエ</t>
    </rPh>
    <phoneticPr fontId="2"/>
  </si>
  <si>
    <t>名前５７８</t>
    <rPh sb="0" eb="2">
      <t>ナマエ</t>
    </rPh>
    <phoneticPr fontId="2"/>
  </si>
  <si>
    <t>名前５７９</t>
    <rPh sb="0" eb="2">
      <t>ナマエ</t>
    </rPh>
    <phoneticPr fontId="2"/>
  </si>
  <si>
    <t>名前５８０</t>
    <rPh sb="0" eb="2">
      <t>ナマエ</t>
    </rPh>
    <phoneticPr fontId="2"/>
  </si>
  <si>
    <t>名前５８１</t>
    <rPh sb="0" eb="2">
      <t>ナマエ</t>
    </rPh>
    <phoneticPr fontId="2"/>
  </si>
  <si>
    <t>名前５８２</t>
    <rPh sb="0" eb="2">
      <t>ナマエ</t>
    </rPh>
    <phoneticPr fontId="2"/>
  </si>
  <si>
    <t>名前５８３</t>
    <rPh sb="0" eb="2">
      <t>ナマエ</t>
    </rPh>
    <phoneticPr fontId="2"/>
  </si>
  <si>
    <t>名前５８４</t>
    <rPh sb="0" eb="2">
      <t>ナマエ</t>
    </rPh>
    <phoneticPr fontId="2"/>
  </si>
  <si>
    <t>名前５８５</t>
    <rPh sb="0" eb="2">
      <t>ナマエ</t>
    </rPh>
    <phoneticPr fontId="2"/>
  </si>
  <si>
    <t>名前５８６</t>
    <rPh sb="0" eb="2">
      <t>ナマエ</t>
    </rPh>
    <phoneticPr fontId="2"/>
  </si>
  <si>
    <t>名前５８７</t>
    <rPh sb="0" eb="2">
      <t>ナマエ</t>
    </rPh>
    <phoneticPr fontId="2"/>
  </si>
  <si>
    <t>名前５８８</t>
    <rPh sb="0" eb="2">
      <t>ナマエ</t>
    </rPh>
    <phoneticPr fontId="2"/>
  </si>
  <si>
    <t>名前５８９</t>
    <rPh sb="0" eb="2">
      <t>ナマエ</t>
    </rPh>
    <phoneticPr fontId="2"/>
  </si>
  <si>
    <t>名前５９０</t>
    <rPh sb="0" eb="2">
      <t>ナマエ</t>
    </rPh>
    <phoneticPr fontId="2"/>
  </si>
  <si>
    <t>名前５９１</t>
    <rPh sb="0" eb="2">
      <t>ナマエ</t>
    </rPh>
    <phoneticPr fontId="2"/>
  </si>
  <si>
    <t>名前５９２</t>
    <rPh sb="0" eb="2">
      <t>ナマエ</t>
    </rPh>
    <phoneticPr fontId="2"/>
  </si>
  <si>
    <t>名前５９３</t>
    <rPh sb="0" eb="2">
      <t>ナマエ</t>
    </rPh>
    <phoneticPr fontId="2"/>
  </si>
  <si>
    <t>名前５９４</t>
    <rPh sb="0" eb="2">
      <t>ナマエ</t>
    </rPh>
    <phoneticPr fontId="2"/>
  </si>
  <si>
    <t>名前５９５</t>
    <rPh sb="0" eb="2">
      <t>ナマエ</t>
    </rPh>
    <phoneticPr fontId="2"/>
  </si>
  <si>
    <t>名前５９６</t>
    <rPh sb="0" eb="2">
      <t>ナマエ</t>
    </rPh>
    <phoneticPr fontId="2"/>
  </si>
  <si>
    <t>名前５９７</t>
    <rPh sb="0" eb="2">
      <t>ナマエ</t>
    </rPh>
    <phoneticPr fontId="2"/>
  </si>
  <si>
    <t>名前５９８</t>
    <rPh sb="0" eb="2">
      <t>ナマエ</t>
    </rPh>
    <phoneticPr fontId="2"/>
  </si>
  <si>
    <t>名前５９９</t>
    <rPh sb="0" eb="2">
      <t>ナマエ</t>
    </rPh>
    <phoneticPr fontId="2"/>
  </si>
  <si>
    <t>名前６００</t>
    <rPh sb="0" eb="2">
      <t>ナマエ</t>
    </rPh>
    <phoneticPr fontId="2"/>
  </si>
  <si>
    <t>名前６０１</t>
    <rPh sb="0" eb="2">
      <t>ナマエ</t>
    </rPh>
    <phoneticPr fontId="2"/>
  </si>
  <si>
    <t>名前６０２</t>
    <rPh sb="0" eb="2">
      <t>ナマエ</t>
    </rPh>
    <phoneticPr fontId="2"/>
  </si>
  <si>
    <t>名前６０３</t>
    <rPh sb="0" eb="2">
      <t>ナマエ</t>
    </rPh>
    <phoneticPr fontId="2"/>
  </si>
  <si>
    <t>名前６０４</t>
    <rPh sb="0" eb="2">
      <t>ナマエ</t>
    </rPh>
    <phoneticPr fontId="2"/>
  </si>
  <si>
    <t>名前６０５</t>
    <rPh sb="0" eb="2">
      <t>ナマエ</t>
    </rPh>
    <phoneticPr fontId="2"/>
  </si>
  <si>
    <t>名前６０６</t>
    <rPh sb="0" eb="2">
      <t>ナマエ</t>
    </rPh>
    <phoneticPr fontId="2"/>
  </si>
  <si>
    <t>名前６０７</t>
    <rPh sb="0" eb="2">
      <t>ナマエ</t>
    </rPh>
    <phoneticPr fontId="2"/>
  </si>
  <si>
    <t>名前６０８</t>
    <rPh sb="0" eb="2">
      <t>ナマエ</t>
    </rPh>
    <phoneticPr fontId="2"/>
  </si>
  <si>
    <t>名前６０９</t>
    <rPh sb="0" eb="2">
      <t>ナマエ</t>
    </rPh>
    <phoneticPr fontId="2"/>
  </si>
  <si>
    <t>名前６１０</t>
    <rPh sb="0" eb="2">
      <t>ナマエ</t>
    </rPh>
    <phoneticPr fontId="2"/>
  </si>
  <si>
    <t>名前６１１</t>
    <rPh sb="0" eb="2">
      <t>ナマエ</t>
    </rPh>
    <phoneticPr fontId="2"/>
  </si>
  <si>
    <t>名前６１２</t>
    <rPh sb="0" eb="2">
      <t>ナマエ</t>
    </rPh>
    <phoneticPr fontId="2"/>
  </si>
  <si>
    <t>名前６１３</t>
    <rPh sb="0" eb="2">
      <t>ナマエ</t>
    </rPh>
    <phoneticPr fontId="2"/>
  </si>
  <si>
    <t>名前６１４</t>
    <rPh sb="0" eb="2">
      <t>ナマエ</t>
    </rPh>
    <phoneticPr fontId="2"/>
  </si>
  <si>
    <t>名前６１５</t>
    <rPh sb="0" eb="2">
      <t>ナマエ</t>
    </rPh>
    <phoneticPr fontId="2"/>
  </si>
  <si>
    <t>名前６１６</t>
    <rPh sb="0" eb="2">
      <t>ナマエ</t>
    </rPh>
    <phoneticPr fontId="2"/>
  </si>
  <si>
    <t>名前６１７</t>
    <rPh sb="0" eb="2">
      <t>ナマエ</t>
    </rPh>
    <phoneticPr fontId="2"/>
  </si>
  <si>
    <t>名前６１８</t>
    <rPh sb="0" eb="2">
      <t>ナマエ</t>
    </rPh>
    <phoneticPr fontId="2"/>
  </si>
  <si>
    <t>名前６１９</t>
    <rPh sb="0" eb="2">
      <t>ナマエ</t>
    </rPh>
    <phoneticPr fontId="2"/>
  </si>
  <si>
    <t>名前６２０</t>
    <rPh sb="0" eb="2">
      <t>ナマエ</t>
    </rPh>
    <phoneticPr fontId="2"/>
  </si>
  <si>
    <t>名前６２１</t>
    <rPh sb="0" eb="2">
      <t>ナマエ</t>
    </rPh>
    <phoneticPr fontId="2"/>
  </si>
  <si>
    <t>名前６２２</t>
    <rPh sb="0" eb="2">
      <t>ナマエ</t>
    </rPh>
    <phoneticPr fontId="2"/>
  </si>
  <si>
    <t>名前６２３</t>
    <rPh sb="0" eb="2">
      <t>ナマエ</t>
    </rPh>
    <phoneticPr fontId="2"/>
  </si>
  <si>
    <t>名前６２４</t>
    <rPh sb="0" eb="2">
      <t>ナマエ</t>
    </rPh>
    <phoneticPr fontId="2"/>
  </si>
  <si>
    <t>名前６２５</t>
    <rPh sb="0" eb="2">
      <t>ナマエ</t>
    </rPh>
    <phoneticPr fontId="2"/>
  </si>
  <si>
    <t>名前６２６</t>
    <rPh sb="0" eb="2">
      <t>ナマエ</t>
    </rPh>
    <phoneticPr fontId="2"/>
  </si>
  <si>
    <t>名前６２７</t>
    <rPh sb="0" eb="2">
      <t>ナマエ</t>
    </rPh>
    <phoneticPr fontId="2"/>
  </si>
  <si>
    <t>名前６２８</t>
    <rPh sb="0" eb="2">
      <t>ナマエ</t>
    </rPh>
    <phoneticPr fontId="2"/>
  </si>
  <si>
    <t>名前６２９</t>
    <rPh sb="0" eb="2">
      <t>ナマエ</t>
    </rPh>
    <phoneticPr fontId="2"/>
  </si>
  <si>
    <t>名前６３０</t>
    <rPh sb="0" eb="2">
      <t>ナマエ</t>
    </rPh>
    <phoneticPr fontId="2"/>
  </si>
  <si>
    <t>名前６３１</t>
    <rPh sb="0" eb="2">
      <t>ナマエ</t>
    </rPh>
    <phoneticPr fontId="2"/>
  </si>
  <si>
    <t>名前６３２</t>
    <rPh sb="0" eb="2">
      <t>ナマエ</t>
    </rPh>
    <phoneticPr fontId="2"/>
  </si>
  <si>
    <t>名前６３３</t>
    <rPh sb="0" eb="2">
      <t>ナマエ</t>
    </rPh>
    <phoneticPr fontId="2"/>
  </si>
  <si>
    <t>名前６３４</t>
    <rPh sb="0" eb="2">
      <t>ナマエ</t>
    </rPh>
    <phoneticPr fontId="2"/>
  </si>
  <si>
    <t>名前６３５</t>
    <rPh sb="0" eb="2">
      <t>ナマエ</t>
    </rPh>
    <phoneticPr fontId="2"/>
  </si>
  <si>
    <t>名前６３６</t>
    <rPh sb="0" eb="2">
      <t>ナマエ</t>
    </rPh>
    <phoneticPr fontId="2"/>
  </si>
  <si>
    <t>名前６３７</t>
    <rPh sb="0" eb="2">
      <t>ナマエ</t>
    </rPh>
    <phoneticPr fontId="2"/>
  </si>
  <si>
    <t>名前６３８</t>
    <rPh sb="0" eb="2">
      <t>ナマエ</t>
    </rPh>
    <phoneticPr fontId="2"/>
  </si>
  <si>
    <t>名前６３９</t>
    <rPh sb="0" eb="2">
      <t>ナマエ</t>
    </rPh>
    <phoneticPr fontId="2"/>
  </si>
  <si>
    <t>名前６４０</t>
    <rPh sb="0" eb="2">
      <t>ナマエ</t>
    </rPh>
    <phoneticPr fontId="2"/>
  </si>
  <si>
    <t>名前６４１</t>
    <rPh sb="0" eb="2">
      <t>ナマエ</t>
    </rPh>
    <phoneticPr fontId="2"/>
  </si>
  <si>
    <t>名前６４２</t>
    <rPh sb="0" eb="2">
      <t>ナマエ</t>
    </rPh>
    <phoneticPr fontId="2"/>
  </si>
  <si>
    <t>名前６４３</t>
    <rPh sb="0" eb="2">
      <t>ナマエ</t>
    </rPh>
    <phoneticPr fontId="2"/>
  </si>
  <si>
    <t>名前６４４</t>
    <rPh sb="0" eb="2">
      <t>ナマエ</t>
    </rPh>
    <phoneticPr fontId="2"/>
  </si>
  <si>
    <t>名前６４５</t>
    <rPh sb="0" eb="2">
      <t>ナマエ</t>
    </rPh>
    <phoneticPr fontId="2"/>
  </si>
  <si>
    <t>名前６４６</t>
    <rPh sb="0" eb="2">
      <t>ナマエ</t>
    </rPh>
    <phoneticPr fontId="2"/>
  </si>
  <si>
    <t>名前６４７</t>
    <rPh sb="0" eb="2">
      <t>ナマエ</t>
    </rPh>
    <phoneticPr fontId="2"/>
  </si>
  <si>
    <t>名前６４８</t>
    <rPh sb="0" eb="2">
      <t>ナマエ</t>
    </rPh>
    <phoneticPr fontId="2"/>
  </si>
  <si>
    <t>名前６４９</t>
    <rPh sb="0" eb="2">
      <t>ナマエ</t>
    </rPh>
    <phoneticPr fontId="2"/>
  </si>
  <si>
    <t>名前６５０</t>
    <rPh sb="0" eb="2">
      <t>ナマエ</t>
    </rPh>
    <phoneticPr fontId="2"/>
  </si>
  <si>
    <t>名前６５１</t>
    <rPh sb="0" eb="2">
      <t>ナマエ</t>
    </rPh>
    <phoneticPr fontId="2"/>
  </si>
  <si>
    <t>名前６５２</t>
    <rPh sb="0" eb="2">
      <t>ナマエ</t>
    </rPh>
    <phoneticPr fontId="2"/>
  </si>
  <si>
    <t>名前６５３</t>
    <rPh sb="0" eb="2">
      <t>ナマエ</t>
    </rPh>
    <phoneticPr fontId="2"/>
  </si>
  <si>
    <t>名前６５４</t>
    <rPh sb="0" eb="2">
      <t>ナマエ</t>
    </rPh>
    <phoneticPr fontId="2"/>
  </si>
  <si>
    <t>名前６５５</t>
    <rPh sb="0" eb="2">
      <t>ナマエ</t>
    </rPh>
    <phoneticPr fontId="2"/>
  </si>
  <si>
    <t>名前６５６</t>
    <rPh sb="0" eb="2">
      <t>ナマエ</t>
    </rPh>
    <phoneticPr fontId="2"/>
  </si>
  <si>
    <t>名前６５７</t>
    <rPh sb="0" eb="2">
      <t>ナマエ</t>
    </rPh>
    <phoneticPr fontId="2"/>
  </si>
  <si>
    <t>名前６５８</t>
    <rPh sb="0" eb="2">
      <t>ナマエ</t>
    </rPh>
    <phoneticPr fontId="2"/>
  </si>
  <si>
    <t>名前６５９</t>
    <rPh sb="0" eb="2">
      <t>ナマエ</t>
    </rPh>
    <phoneticPr fontId="2"/>
  </si>
  <si>
    <t>名前６６０</t>
    <rPh sb="0" eb="2">
      <t>ナマエ</t>
    </rPh>
    <phoneticPr fontId="2"/>
  </si>
  <si>
    <t>名前６６１</t>
    <rPh sb="0" eb="2">
      <t>ナマエ</t>
    </rPh>
    <phoneticPr fontId="2"/>
  </si>
  <si>
    <t>名前６６２</t>
    <rPh sb="0" eb="2">
      <t>ナマエ</t>
    </rPh>
    <phoneticPr fontId="2"/>
  </si>
  <si>
    <t>名前６６３</t>
    <rPh sb="0" eb="2">
      <t>ナマエ</t>
    </rPh>
    <phoneticPr fontId="2"/>
  </si>
  <si>
    <t>名前６６４</t>
    <rPh sb="0" eb="2">
      <t>ナマエ</t>
    </rPh>
    <phoneticPr fontId="2"/>
  </si>
  <si>
    <t>名前６６５</t>
    <rPh sb="0" eb="2">
      <t>ナマエ</t>
    </rPh>
    <phoneticPr fontId="2"/>
  </si>
  <si>
    <t>名前６６６</t>
    <rPh sb="0" eb="2">
      <t>ナマエ</t>
    </rPh>
    <phoneticPr fontId="2"/>
  </si>
  <si>
    <t>名前６６７</t>
    <rPh sb="0" eb="2">
      <t>ナマエ</t>
    </rPh>
    <phoneticPr fontId="2"/>
  </si>
  <si>
    <t>名前６６８</t>
    <rPh sb="0" eb="2">
      <t>ナマエ</t>
    </rPh>
    <phoneticPr fontId="2"/>
  </si>
  <si>
    <t>名前６６９</t>
    <rPh sb="0" eb="2">
      <t>ナマエ</t>
    </rPh>
    <phoneticPr fontId="2"/>
  </si>
  <si>
    <t>名前６７０</t>
    <rPh sb="0" eb="2">
      <t>ナマエ</t>
    </rPh>
    <phoneticPr fontId="2"/>
  </si>
  <si>
    <t>名前６７１</t>
    <rPh sb="0" eb="2">
      <t>ナマエ</t>
    </rPh>
    <phoneticPr fontId="2"/>
  </si>
  <si>
    <t>名前６７２</t>
    <rPh sb="0" eb="2">
      <t>ナマエ</t>
    </rPh>
    <phoneticPr fontId="2"/>
  </si>
  <si>
    <t>名前６７３</t>
    <rPh sb="0" eb="2">
      <t>ナマエ</t>
    </rPh>
    <phoneticPr fontId="2"/>
  </si>
  <si>
    <t>名前６７４</t>
    <rPh sb="0" eb="2">
      <t>ナマエ</t>
    </rPh>
    <phoneticPr fontId="2"/>
  </si>
  <si>
    <t>名前６７５</t>
    <rPh sb="0" eb="2">
      <t>ナマエ</t>
    </rPh>
    <phoneticPr fontId="2"/>
  </si>
  <si>
    <t>名前６７６</t>
    <rPh sb="0" eb="2">
      <t>ナマエ</t>
    </rPh>
    <phoneticPr fontId="2"/>
  </si>
  <si>
    <t>名前６７７</t>
    <rPh sb="0" eb="2">
      <t>ナマエ</t>
    </rPh>
    <phoneticPr fontId="2"/>
  </si>
  <si>
    <t>名前６７８</t>
    <rPh sb="0" eb="2">
      <t>ナマエ</t>
    </rPh>
    <phoneticPr fontId="2"/>
  </si>
  <si>
    <t>名前６７９</t>
    <rPh sb="0" eb="2">
      <t>ナマエ</t>
    </rPh>
    <phoneticPr fontId="2"/>
  </si>
  <si>
    <t>名前６８０</t>
    <rPh sb="0" eb="2">
      <t>ナマエ</t>
    </rPh>
    <phoneticPr fontId="2"/>
  </si>
  <si>
    <t>名前６８１</t>
    <rPh sb="0" eb="2">
      <t>ナマエ</t>
    </rPh>
    <phoneticPr fontId="2"/>
  </si>
  <si>
    <t>名前６８２</t>
    <rPh sb="0" eb="2">
      <t>ナマエ</t>
    </rPh>
    <phoneticPr fontId="2"/>
  </si>
  <si>
    <t>名前６８３</t>
    <rPh sb="0" eb="2">
      <t>ナマエ</t>
    </rPh>
    <phoneticPr fontId="2"/>
  </si>
  <si>
    <t>名前６８４</t>
    <rPh sb="0" eb="2">
      <t>ナマエ</t>
    </rPh>
    <phoneticPr fontId="2"/>
  </si>
  <si>
    <t>名前６８５</t>
    <rPh sb="0" eb="2">
      <t>ナマエ</t>
    </rPh>
    <phoneticPr fontId="2"/>
  </si>
  <si>
    <t>名前６８６</t>
    <rPh sb="0" eb="2">
      <t>ナマエ</t>
    </rPh>
    <phoneticPr fontId="2"/>
  </si>
  <si>
    <t>名前６８７</t>
    <rPh sb="0" eb="2">
      <t>ナマエ</t>
    </rPh>
    <phoneticPr fontId="2"/>
  </si>
  <si>
    <t>名前６８８</t>
    <rPh sb="0" eb="2">
      <t>ナマエ</t>
    </rPh>
    <phoneticPr fontId="2"/>
  </si>
  <si>
    <t>名前６８９</t>
    <rPh sb="0" eb="2">
      <t>ナマエ</t>
    </rPh>
    <phoneticPr fontId="2"/>
  </si>
  <si>
    <t>名前６９０</t>
    <rPh sb="0" eb="2">
      <t>ナマエ</t>
    </rPh>
    <phoneticPr fontId="2"/>
  </si>
  <si>
    <t>名前６９１</t>
    <rPh sb="0" eb="2">
      <t>ナマエ</t>
    </rPh>
    <phoneticPr fontId="2"/>
  </si>
  <si>
    <t>名前６９２</t>
    <rPh sb="0" eb="2">
      <t>ナマエ</t>
    </rPh>
    <phoneticPr fontId="2"/>
  </si>
  <si>
    <t>名前６９３</t>
    <rPh sb="0" eb="2">
      <t>ナマエ</t>
    </rPh>
    <phoneticPr fontId="2"/>
  </si>
  <si>
    <t>名前６９４</t>
    <rPh sb="0" eb="2">
      <t>ナマエ</t>
    </rPh>
    <phoneticPr fontId="2"/>
  </si>
  <si>
    <t>名前６９５</t>
    <rPh sb="0" eb="2">
      <t>ナマエ</t>
    </rPh>
    <phoneticPr fontId="2"/>
  </si>
  <si>
    <t>名前６９６</t>
    <rPh sb="0" eb="2">
      <t>ナマエ</t>
    </rPh>
    <phoneticPr fontId="2"/>
  </si>
  <si>
    <t>名前６９７</t>
    <rPh sb="0" eb="2">
      <t>ナマエ</t>
    </rPh>
    <phoneticPr fontId="2"/>
  </si>
  <si>
    <t>名前６９８</t>
    <rPh sb="0" eb="2">
      <t>ナマエ</t>
    </rPh>
    <phoneticPr fontId="2"/>
  </si>
  <si>
    <t>名前６９９</t>
    <rPh sb="0" eb="2">
      <t>ナマエ</t>
    </rPh>
    <phoneticPr fontId="2"/>
  </si>
  <si>
    <t>名前７００</t>
    <rPh sb="0" eb="2">
      <t>ナマエ</t>
    </rPh>
    <phoneticPr fontId="2"/>
  </si>
  <si>
    <t>名前７０１</t>
    <rPh sb="0" eb="2">
      <t>ナマエ</t>
    </rPh>
    <phoneticPr fontId="2"/>
  </si>
  <si>
    <t>名前７０２</t>
    <rPh sb="0" eb="2">
      <t>ナマエ</t>
    </rPh>
    <phoneticPr fontId="2"/>
  </si>
  <si>
    <t>名前７０３</t>
    <rPh sb="0" eb="2">
      <t>ナマエ</t>
    </rPh>
    <phoneticPr fontId="2"/>
  </si>
  <si>
    <t>名前７０４</t>
    <rPh sb="0" eb="2">
      <t>ナマエ</t>
    </rPh>
    <phoneticPr fontId="2"/>
  </si>
  <si>
    <t>名前７０５</t>
    <rPh sb="0" eb="2">
      <t>ナマエ</t>
    </rPh>
    <phoneticPr fontId="2"/>
  </si>
  <si>
    <t>名前７０６</t>
    <rPh sb="0" eb="2">
      <t>ナマエ</t>
    </rPh>
    <phoneticPr fontId="2"/>
  </si>
  <si>
    <t>名前７０７</t>
    <rPh sb="0" eb="2">
      <t>ナマエ</t>
    </rPh>
    <phoneticPr fontId="2"/>
  </si>
  <si>
    <t>名前７０８</t>
    <rPh sb="0" eb="2">
      <t>ナマエ</t>
    </rPh>
    <phoneticPr fontId="2"/>
  </si>
  <si>
    <t>名前７０９</t>
    <rPh sb="0" eb="2">
      <t>ナマエ</t>
    </rPh>
    <phoneticPr fontId="2"/>
  </si>
  <si>
    <t>名前７１０</t>
    <rPh sb="0" eb="2">
      <t>ナマエ</t>
    </rPh>
    <phoneticPr fontId="2"/>
  </si>
  <si>
    <t>名前７１１</t>
    <rPh sb="0" eb="2">
      <t>ナマエ</t>
    </rPh>
    <phoneticPr fontId="2"/>
  </si>
  <si>
    <t>名前７１２</t>
    <rPh sb="0" eb="2">
      <t>ナマエ</t>
    </rPh>
    <phoneticPr fontId="2"/>
  </si>
  <si>
    <t>名前７１３</t>
    <rPh sb="0" eb="2">
      <t>ナマエ</t>
    </rPh>
    <phoneticPr fontId="2"/>
  </si>
  <si>
    <t>名前７１４</t>
    <rPh sb="0" eb="2">
      <t>ナマエ</t>
    </rPh>
    <phoneticPr fontId="2"/>
  </si>
  <si>
    <t>名前７１５</t>
    <rPh sb="0" eb="2">
      <t>ナマエ</t>
    </rPh>
    <phoneticPr fontId="2"/>
  </si>
  <si>
    <t>名前７１６</t>
    <rPh sb="0" eb="2">
      <t>ナマエ</t>
    </rPh>
    <phoneticPr fontId="2"/>
  </si>
  <si>
    <t>名前７１７</t>
    <rPh sb="0" eb="2">
      <t>ナマエ</t>
    </rPh>
    <phoneticPr fontId="2"/>
  </si>
  <si>
    <t>名前７１８</t>
    <rPh sb="0" eb="2">
      <t>ナマエ</t>
    </rPh>
    <phoneticPr fontId="2"/>
  </si>
  <si>
    <t>名前７１９</t>
    <rPh sb="0" eb="2">
      <t>ナマエ</t>
    </rPh>
    <phoneticPr fontId="2"/>
  </si>
  <si>
    <t>名前７２０</t>
    <rPh sb="0" eb="2">
      <t>ナマエ</t>
    </rPh>
    <phoneticPr fontId="2"/>
  </si>
  <si>
    <t>名前７２１</t>
    <rPh sb="0" eb="2">
      <t>ナマエ</t>
    </rPh>
    <phoneticPr fontId="2"/>
  </si>
  <si>
    <t>名前７２２</t>
    <rPh sb="0" eb="2">
      <t>ナマエ</t>
    </rPh>
    <phoneticPr fontId="2"/>
  </si>
  <si>
    <t>名前７２３</t>
    <rPh sb="0" eb="2">
      <t>ナマエ</t>
    </rPh>
    <phoneticPr fontId="2"/>
  </si>
  <si>
    <t>名前７２４</t>
    <rPh sb="0" eb="2">
      <t>ナマエ</t>
    </rPh>
    <phoneticPr fontId="2"/>
  </si>
  <si>
    <t>名前７２５</t>
    <rPh sb="0" eb="2">
      <t>ナマエ</t>
    </rPh>
    <phoneticPr fontId="2"/>
  </si>
  <si>
    <t>名前７２６</t>
    <rPh sb="0" eb="2">
      <t>ナマエ</t>
    </rPh>
    <phoneticPr fontId="2"/>
  </si>
  <si>
    <t>名前７２７</t>
    <rPh sb="0" eb="2">
      <t>ナマエ</t>
    </rPh>
    <phoneticPr fontId="2"/>
  </si>
  <si>
    <t>名前７２８</t>
    <rPh sb="0" eb="2">
      <t>ナマエ</t>
    </rPh>
    <phoneticPr fontId="2"/>
  </si>
  <si>
    <t>名前７２９</t>
    <rPh sb="0" eb="2">
      <t>ナマエ</t>
    </rPh>
    <phoneticPr fontId="2"/>
  </si>
  <si>
    <t>名前７３０</t>
    <rPh sb="0" eb="2">
      <t>ナマエ</t>
    </rPh>
    <phoneticPr fontId="2"/>
  </si>
  <si>
    <t>名前７３１</t>
    <rPh sb="0" eb="2">
      <t>ナマエ</t>
    </rPh>
    <phoneticPr fontId="2"/>
  </si>
  <si>
    <t>名前７３２</t>
    <rPh sb="0" eb="2">
      <t>ナマエ</t>
    </rPh>
    <phoneticPr fontId="2"/>
  </si>
  <si>
    <t>名前７３３</t>
    <rPh sb="0" eb="2">
      <t>ナマエ</t>
    </rPh>
    <phoneticPr fontId="2"/>
  </si>
  <si>
    <t>名前７３４</t>
    <rPh sb="0" eb="2">
      <t>ナマエ</t>
    </rPh>
    <phoneticPr fontId="2"/>
  </si>
  <si>
    <t>名前７３５</t>
    <rPh sb="0" eb="2">
      <t>ナマエ</t>
    </rPh>
    <phoneticPr fontId="2"/>
  </si>
  <si>
    <t>名前７３６</t>
    <rPh sb="0" eb="2">
      <t>ナマエ</t>
    </rPh>
    <phoneticPr fontId="2"/>
  </si>
  <si>
    <t>名前７３７</t>
    <rPh sb="0" eb="2">
      <t>ナマエ</t>
    </rPh>
    <phoneticPr fontId="2"/>
  </si>
  <si>
    <t>名前７３８</t>
    <rPh sb="0" eb="2">
      <t>ナマエ</t>
    </rPh>
    <phoneticPr fontId="2"/>
  </si>
  <si>
    <t>名前７３９</t>
    <rPh sb="0" eb="2">
      <t>ナマエ</t>
    </rPh>
    <phoneticPr fontId="2"/>
  </si>
  <si>
    <t>名前７４０</t>
    <rPh sb="0" eb="2">
      <t>ナマエ</t>
    </rPh>
    <phoneticPr fontId="2"/>
  </si>
  <si>
    <t>名前７４１</t>
    <rPh sb="0" eb="2">
      <t>ナマエ</t>
    </rPh>
    <phoneticPr fontId="2"/>
  </si>
  <si>
    <t>名前７４２</t>
    <rPh sb="0" eb="2">
      <t>ナマエ</t>
    </rPh>
    <phoneticPr fontId="2"/>
  </si>
  <si>
    <t>名前７４３</t>
    <rPh sb="0" eb="2">
      <t>ナマエ</t>
    </rPh>
    <phoneticPr fontId="2"/>
  </si>
  <si>
    <t>名前７４４</t>
    <rPh sb="0" eb="2">
      <t>ナマエ</t>
    </rPh>
    <phoneticPr fontId="2"/>
  </si>
  <si>
    <t>名前７４５</t>
    <rPh sb="0" eb="2">
      <t>ナマエ</t>
    </rPh>
    <phoneticPr fontId="2"/>
  </si>
  <si>
    <t>名前７４６</t>
    <rPh sb="0" eb="2">
      <t>ナマエ</t>
    </rPh>
    <phoneticPr fontId="2"/>
  </si>
  <si>
    <t>名前７４７</t>
    <rPh sb="0" eb="2">
      <t>ナマエ</t>
    </rPh>
    <phoneticPr fontId="2"/>
  </si>
  <si>
    <t>名前７４８</t>
    <rPh sb="0" eb="2">
      <t>ナマエ</t>
    </rPh>
    <phoneticPr fontId="2"/>
  </si>
  <si>
    <t>名前７４９</t>
    <rPh sb="0" eb="2">
      <t>ナマエ</t>
    </rPh>
    <phoneticPr fontId="2"/>
  </si>
  <si>
    <t>名前７５０</t>
    <rPh sb="0" eb="2">
      <t>ナマエ</t>
    </rPh>
    <phoneticPr fontId="2"/>
  </si>
  <si>
    <t>名前７５１</t>
    <rPh sb="0" eb="2">
      <t>ナマエ</t>
    </rPh>
    <phoneticPr fontId="2"/>
  </si>
  <si>
    <t>名前７５２</t>
    <rPh sb="0" eb="2">
      <t>ナマエ</t>
    </rPh>
    <phoneticPr fontId="2"/>
  </si>
  <si>
    <t>名前７５３</t>
    <rPh sb="0" eb="2">
      <t>ナマエ</t>
    </rPh>
    <phoneticPr fontId="2"/>
  </si>
  <si>
    <t>名前７５４</t>
    <rPh sb="0" eb="2">
      <t>ナマエ</t>
    </rPh>
    <phoneticPr fontId="2"/>
  </si>
  <si>
    <t>名前７５５</t>
    <rPh sb="0" eb="2">
      <t>ナマエ</t>
    </rPh>
    <phoneticPr fontId="2"/>
  </si>
  <si>
    <t>名前７５６</t>
    <rPh sb="0" eb="2">
      <t>ナマエ</t>
    </rPh>
    <phoneticPr fontId="2"/>
  </si>
  <si>
    <t>名前７５７</t>
    <rPh sb="0" eb="2">
      <t>ナマエ</t>
    </rPh>
    <phoneticPr fontId="2"/>
  </si>
  <si>
    <t>名前７５８</t>
    <rPh sb="0" eb="2">
      <t>ナマエ</t>
    </rPh>
    <phoneticPr fontId="2"/>
  </si>
  <si>
    <t>名前７５９</t>
    <rPh sb="0" eb="2">
      <t>ナマエ</t>
    </rPh>
    <phoneticPr fontId="2"/>
  </si>
  <si>
    <t>名前７６０</t>
    <rPh sb="0" eb="2">
      <t>ナマエ</t>
    </rPh>
    <phoneticPr fontId="2"/>
  </si>
  <si>
    <t>名前７６１</t>
    <rPh sb="0" eb="2">
      <t>ナマエ</t>
    </rPh>
    <phoneticPr fontId="2"/>
  </si>
  <si>
    <t>名前７６２</t>
    <rPh sb="0" eb="2">
      <t>ナマエ</t>
    </rPh>
    <phoneticPr fontId="2"/>
  </si>
  <si>
    <t>名前７６３</t>
    <rPh sb="0" eb="2">
      <t>ナマエ</t>
    </rPh>
    <phoneticPr fontId="2"/>
  </si>
  <si>
    <t>名前７６４</t>
    <rPh sb="0" eb="2">
      <t>ナマエ</t>
    </rPh>
    <phoneticPr fontId="2"/>
  </si>
  <si>
    <t>名前７６５</t>
    <rPh sb="0" eb="2">
      <t>ナマエ</t>
    </rPh>
    <phoneticPr fontId="2"/>
  </si>
  <si>
    <t>名前７６６</t>
    <rPh sb="0" eb="2">
      <t>ナマエ</t>
    </rPh>
    <phoneticPr fontId="2"/>
  </si>
  <si>
    <t>名前７６７</t>
    <rPh sb="0" eb="2">
      <t>ナマエ</t>
    </rPh>
    <phoneticPr fontId="2"/>
  </si>
  <si>
    <t>名前７６８</t>
    <rPh sb="0" eb="2">
      <t>ナマエ</t>
    </rPh>
    <phoneticPr fontId="2"/>
  </si>
  <si>
    <t>名前７６９</t>
    <rPh sb="0" eb="2">
      <t>ナマエ</t>
    </rPh>
    <phoneticPr fontId="2"/>
  </si>
  <si>
    <t>名前７７０</t>
    <rPh sb="0" eb="2">
      <t>ナマエ</t>
    </rPh>
    <phoneticPr fontId="2"/>
  </si>
  <si>
    <t>名前７７１</t>
    <rPh sb="0" eb="2">
      <t>ナマエ</t>
    </rPh>
    <phoneticPr fontId="2"/>
  </si>
  <si>
    <t>名前７７２</t>
    <rPh sb="0" eb="2">
      <t>ナマエ</t>
    </rPh>
    <phoneticPr fontId="2"/>
  </si>
  <si>
    <t>名前７７３</t>
    <rPh sb="0" eb="2">
      <t>ナマエ</t>
    </rPh>
    <phoneticPr fontId="2"/>
  </si>
  <si>
    <t>名前７７４</t>
    <rPh sb="0" eb="2">
      <t>ナマエ</t>
    </rPh>
    <phoneticPr fontId="2"/>
  </si>
  <si>
    <t>名前７７５</t>
    <rPh sb="0" eb="2">
      <t>ナマエ</t>
    </rPh>
    <phoneticPr fontId="2"/>
  </si>
  <si>
    <t>名前７７６</t>
    <rPh sb="0" eb="2">
      <t>ナマエ</t>
    </rPh>
    <phoneticPr fontId="2"/>
  </si>
  <si>
    <t>名前７７７</t>
    <rPh sb="0" eb="2">
      <t>ナマエ</t>
    </rPh>
    <phoneticPr fontId="2"/>
  </si>
  <si>
    <t>名前７７８</t>
    <rPh sb="0" eb="2">
      <t>ナマエ</t>
    </rPh>
    <phoneticPr fontId="2"/>
  </si>
  <si>
    <t>名前７７９</t>
    <rPh sb="0" eb="2">
      <t>ナマエ</t>
    </rPh>
    <phoneticPr fontId="2"/>
  </si>
  <si>
    <t>名前７８０</t>
    <rPh sb="0" eb="2">
      <t>ナマエ</t>
    </rPh>
    <phoneticPr fontId="2"/>
  </si>
  <si>
    <t>名前７８１</t>
    <rPh sb="0" eb="2">
      <t>ナマエ</t>
    </rPh>
    <phoneticPr fontId="2"/>
  </si>
  <si>
    <t>名前７８２</t>
    <rPh sb="0" eb="2">
      <t>ナマエ</t>
    </rPh>
    <phoneticPr fontId="2"/>
  </si>
  <si>
    <t>名前７８３</t>
    <rPh sb="0" eb="2">
      <t>ナマエ</t>
    </rPh>
    <phoneticPr fontId="2"/>
  </si>
  <si>
    <t>名前７８４</t>
    <rPh sb="0" eb="2">
      <t>ナマエ</t>
    </rPh>
    <phoneticPr fontId="2"/>
  </si>
  <si>
    <t>名前７８５</t>
    <rPh sb="0" eb="2">
      <t>ナマエ</t>
    </rPh>
    <phoneticPr fontId="2"/>
  </si>
  <si>
    <t>名前７８６</t>
    <rPh sb="0" eb="2">
      <t>ナマエ</t>
    </rPh>
    <phoneticPr fontId="2"/>
  </si>
  <si>
    <t>名前７８７</t>
    <rPh sb="0" eb="2">
      <t>ナマエ</t>
    </rPh>
    <phoneticPr fontId="2"/>
  </si>
  <si>
    <t>名前７８８</t>
    <rPh sb="0" eb="2">
      <t>ナマエ</t>
    </rPh>
    <phoneticPr fontId="2"/>
  </si>
  <si>
    <t>名前７８９</t>
    <rPh sb="0" eb="2">
      <t>ナマエ</t>
    </rPh>
    <phoneticPr fontId="2"/>
  </si>
  <si>
    <t>名前７９０</t>
    <rPh sb="0" eb="2">
      <t>ナマエ</t>
    </rPh>
    <phoneticPr fontId="2"/>
  </si>
  <si>
    <t>名前７９１</t>
    <rPh sb="0" eb="2">
      <t>ナマエ</t>
    </rPh>
    <phoneticPr fontId="2"/>
  </si>
  <si>
    <t>名前７９２</t>
    <rPh sb="0" eb="2">
      <t>ナマエ</t>
    </rPh>
    <phoneticPr fontId="2"/>
  </si>
  <si>
    <t>名前７９３</t>
    <rPh sb="0" eb="2">
      <t>ナマエ</t>
    </rPh>
    <phoneticPr fontId="2"/>
  </si>
  <si>
    <t>名前７９４</t>
    <rPh sb="0" eb="2">
      <t>ナマエ</t>
    </rPh>
    <phoneticPr fontId="2"/>
  </si>
  <si>
    <t>名前７９５</t>
    <rPh sb="0" eb="2">
      <t>ナマエ</t>
    </rPh>
    <phoneticPr fontId="2"/>
  </si>
  <si>
    <t>名前７９６</t>
    <rPh sb="0" eb="2">
      <t>ナマエ</t>
    </rPh>
    <phoneticPr fontId="2"/>
  </si>
  <si>
    <t>名前７９７</t>
    <rPh sb="0" eb="2">
      <t>ナマエ</t>
    </rPh>
    <phoneticPr fontId="2"/>
  </si>
  <si>
    <t>名前７９８</t>
    <rPh sb="0" eb="2">
      <t>ナマエ</t>
    </rPh>
    <phoneticPr fontId="2"/>
  </si>
  <si>
    <t>名前７９９</t>
    <rPh sb="0" eb="2">
      <t>ナマエ</t>
    </rPh>
    <phoneticPr fontId="2"/>
  </si>
  <si>
    <t>名前８００</t>
    <rPh sb="0" eb="2">
      <t>ナマエ</t>
    </rPh>
    <phoneticPr fontId="2"/>
  </si>
  <si>
    <t>名前８０１</t>
    <rPh sb="0" eb="2">
      <t>ナマエ</t>
    </rPh>
    <phoneticPr fontId="2"/>
  </si>
  <si>
    <t>名前８０２</t>
    <rPh sb="0" eb="2">
      <t>ナマエ</t>
    </rPh>
    <phoneticPr fontId="2"/>
  </si>
  <si>
    <t>名前８０３</t>
    <rPh sb="0" eb="2">
      <t>ナマエ</t>
    </rPh>
    <phoneticPr fontId="2"/>
  </si>
  <si>
    <t>名前８０４</t>
    <rPh sb="0" eb="2">
      <t>ナマエ</t>
    </rPh>
    <phoneticPr fontId="2"/>
  </si>
  <si>
    <t>名前８０５</t>
    <rPh sb="0" eb="2">
      <t>ナマエ</t>
    </rPh>
    <phoneticPr fontId="2"/>
  </si>
  <si>
    <t>名前８０６</t>
    <rPh sb="0" eb="2">
      <t>ナマエ</t>
    </rPh>
    <phoneticPr fontId="2"/>
  </si>
  <si>
    <t>名前８０７</t>
    <rPh sb="0" eb="2">
      <t>ナマエ</t>
    </rPh>
    <phoneticPr fontId="2"/>
  </si>
  <si>
    <t>名前８０８</t>
    <rPh sb="0" eb="2">
      <t>ナマエ</t>
    </rPh>
    <phoneticPr fontId="2"/>
  </si>
  <si>
    <t>名前８０９</t>
    <rPh sb="0" eb="2">
      <t>ナマエ</t>
    </rPh>
    <phoneticPr fontId="2"/>
  </si>
  <si>
    <t>名前８１０</t>
    <rPh sb="0" eb="2">
      <t>ナマエ</t>
    </rPh>
    <phoneticPr fontId="2"/>
  </si>
  <si>
    <t>名前８１１</t>
    <rPh sb="0" eb="2">
      <t>ナマエ</t>
    </rPh>
    <phoneticPr fontId="2"/>
  </si>
  <si>
    <t>名前８１２</t>
    <rPh sb="0" eb="2">
      <t>ナマエ</t>
    </rPh>
    <phoneticPr fontId="2"/>
  </si>
  <si>
    <t>名前８１３</t>
    <rPh sb="0" eb="2">
      <t>ナマエ</t>
    </rPh>
    <phoneticPr fontId="2"/>
  </si>
  <si>
    <t>名前８１４</t>
    <rPh sb="0" eb="2">
      <t>ナマエ</t>
    </rPh>
    <phoneticPr fontId="2"/>
  </si>
  <si>
    <t>名前８１５</t>
    <rPh sb="0" eb="2">
      <t>ナマエ</t>
    </rPh>
    <phoneticPr fontId="2"/>
  </si>
  <si>
    <t>名前８１６</t>
    <rPh sb="0" eb="2">
      <t>ナマエ</t>
    </rPh>
    <phoneticPr fontId="2"/>
  </si>
  <si>
    <t>名前８１７</t>
    <rPh sb="0" eb="2">
      <t>ナマエ</t>
    </rPh>
    <phoneticPr fontId="2"/>
  </si>
  <si>
    <t>名前８１８</t>
    <rPh sb="0" eb="2">
      <t>ナマエ</t>
    </rPh>
    <phoneticPr fontId="2"/>
  </si>
  <si>
    <t>名前８１９</t>
    <rPh sb="0" eb="2">
      <t>ナマエ</t>
    </rPh>
    <phoneticPr fontId="2"/>
  </si>
  <si>
    <t>名前８２０</t>
    <rPh sb="0" eb="2">
      <t>ナマエ</t>
    </rPh>
    <phoneticPr fontId="2"/>
  </si>
  <si>
    <t>名前８２１</t>
    <rPh sb="0" eb="2">
      <t>ナマエ</t>
    </rPh>
    <phoneticPr fontId="2"/>
  </si>
  <si>
    <t>名前８２２</t>
    <rPh sb="0" eb="2">
      <t>ナマエ</t>
    </rPh>
    <phoneticPr fontId="2"/>
  </si>
  <si>
    <t>名前８２３</t>
    <rPh sb="0" eb="2">
      <t>ナマエ</t>
    </rPh>
    <phoneticPr fontId="2"/>
  </si>
  <si>
    <t>名前８２４</t>
    <rPh sb="0" eb="2">
      <t>ナマエ</t>
    </rPh>
    <phoneticPr fontId="2"/>
  </si>
  <si>
    <t>名前８２５</t>
    <rPh sb="0" eb="2">
      <t>ナマエ</t>
    </rPh>
    <phoneticPr fontId="2"/>
  </si>
  <si>
    <t>名前８２６</t>
    <rPh sb="0" eb="2">
      <t>ナマエ</t>
    </rPh>
    <phoneticPr fontId="2"/>
  </si>
  <si>
    <t>名前８２７</t>
    <rPh sb="0" eb="2">
      <t>ナマエ</t>
    </rPh>
    <phoneticPr fontId="2"/>
  </si>
  <si>
    <t>名前８２８</t>
    <rPh sb="0" eb="2">
      <t>ナマエ</t>
    </rPh>
    <phoneticPr fontId="2"/>
  </si>
  <si>
    <t>名前８２９</t>
    <rPh sb="0" eb="2">
      <t>ナマエ</t>
    </rPh>
    <phoneticPr fontId="2"/>
  </si>
  <si>
    <t>名前８３０</t>
    <rPh sb="0" eb="2">
      <t>ナマエ</t>
    </rPh>
    <phoneticPr fontId="2"/>
  </si>
  <si>
    <t>名前８３１</t>
    <rPh sb="0" eb="2">
      <t>ナマエ</t>
    </rPh>
    <phoneticPr fontId="2"/>
  </si>
  <si>
    <t>名前８３２</t>
    <rPh sb="0" eb="2">
      <t>ナマエ</t>
    </rPh>
    <phoneticPr fontId="2"/>
  </si>
  <si>
    <t>名前８３３</t>
    <rPh sb="0" eb="2">
      <t>ナマエ</t>
    </rPh>
    <phoneticPr fontId="2"/>
  </si>
  <si>
    <t>名前８３４</t>
    <rPh sb="0" eb="2">
      <t>ナマエ</t>
    </rPh>
    <phoneticPr fontId="2"/>
  </si>
  <si>
    <t>名前８３５</t>
    <rPh sb="0" eb="2">
      <t>ナマエ</t>
    </rPh>
    <phoneticPr fontId="2"/>
  </si>
  <si>
    <t>名前８３６</t>
    <rPh sb="0" eb="2">
      <t>ナマエ</t>
    </rPh>
    <phoneticPr fontId="2"/>
  </si>
  <si>
    <t>名前８３７</t>
    <rPh sb="0" eb="2">
      <t>ナマエ</t>
    </rPh>
    <phoneticPr fontId="2"/>
  </si>
  <si>
    <t>名前８３８</t>
    <rPh sb="0" eb="2">
      <t>ナマエ</t>
    </rPh>
    <phoneticPr fontId="2"/>
  </si>
  <si>
    <t>名前８３９</t>
    <rPh sb="0" eb="2">
      <t>ナマエ</t>
    </rPh>
    <phoneticPr fontId="2"/>
  </si>
  <si>
    <t>名前８４０</t>
    <rPh sb="0" eb="2">
      <t>ナマエ</t>
    </rPh>
    <phoneticPr fontId="2"/>
  </si>
  <si>
    <t>名前８４１</t>
    <rPh sb="0" eb="2">
      <t>ナマエ</t>
    </rPh>
    <phoneticPr fontId="2"/>
  </si>
  <si>
    <t>名前８４２</t>
    <rPh sb="0" eb="2">
      <t>ナマエ</t>
    </rPh>
    <phoneticPr fontId="2"/>
  </si>
  <si>
    <t>名前８４３</t>
    <rPh sb="0" eb="2">
      <t>ナマエ</t>
    </rPh>
    <phoneticPr fontId="2"/>
  </si>
  <si>
    <t>名前８４４</t>
    <rPh sb="0" eb="2">
      <t>ナマエ</t>
    </rPh>
    <phoneticPr fontId="2"/>
  </si>
  <si>
    <t>名前８４５</t>
    <rPh sb="0" eb="2">
      <t>ナマエ</t>
    </rPh>
    <phoneticPr fontId="2"/>
  </si>
  <si>
    <t>名前８４６</t>
    <rPh sb="0" eb="2">
      <t>ナマエ</t>
    </rPh>
    <phoneticPr fontId="2"/>
  </si>
  <si>
    <t>名前８４７</t>
    <rPh sb="0" eb="2">
      <t>ナマエ</t>
    </rPh>
    <phoneticPr fontId="2"/>
  </si>
  <si>
    <t>名前８４８</t>
    <rPh sb="0" eb="2">
      <t>ナマエ</t>
    </rPh>
    <phoneticPr fontId="2"/>
  </si>
  <si>
    <t>名前８４９</t>
    <rPh sb="0" eb="2">
      <t>ナマエ</t>
    </rPh>
    <phoneticPr fontId="2"/>
  </si>
  <si>
    <t>名前８５０</t>
    <rPh sb="0" eb="2">
      <t>ナマエ</t>
    </rPh>
    <phoneticPr fontId="2"/>
  </si>
  <si>
    <t>名前８５１</t>
    <rPh sb="0" eb="2">
      <t>ナマエ</t>
    </rPh>
    <phoneticPr fontId="2"/>
  </si>
  <si>
    <t>名前８５２</t>
    <rPh sb="0" eb="2">
      <t>ナマエ</t>
    </rPh>
    <phoneticPr fontId="2"/>
  </si>
  <si>
    <t>名前８５３</t>
    <rPh sb="0" eb="2">
      <t>ナマエ</t>
    </rPh>
    <phoneticPr fontId="2"/>
  </si>
  <si>
    <t>名前８５４</t>
    <rPh sb="0" eb="2">
      <t>ナマエ</t>
    </rPh>
    <phoneticPr fontId="2"/>
  </si>
  <si>
    <t>名前８５５</t>
    <rPh sb="0" eb="2">
      <t>ナマエ</t>
    </rPh>
    <phoneticPr fontId="2"/>
  </si>
  <si>
    <t>名前８５６</t>
    <rPh sb="0" eb="2">
      <t>ナマエ</t>
    </rPh>
    <phoneticPr fontId="2"/>
  </si>
  <si>
    <t>名前８５７</t>
    <rPh sb="0" eb="2">
      <t>ナマエ</t>
    </rPh>
    <phoneticPr fontId="2"/>
  </si>
  <si>
    <t>名前８５８</t>
    <rPh sb="0" eb="2">
      <t>ナマエ</t>
    </rPh>
    <phoneticPr fontId="2"/>
  </si>
  <si>
    <t>名前８５９</t>
    <rPh sb="0" eb="2">
      <t>ナマエ</t>
    </rPh>
    <phoneticPr fontId="2"/>
  </si>
  <si>
    <t>名前８６０</t>
    <rPh sb="0" eb="2">
      <t>ナマエ</t>
    </rPh>
    <phoneticPr fontId="2"/>
  </si>
  <si>
    <t>名前８６１</t>
    <rPh sb="0" eb="2">
      <t>ナマエ</t>
    </rPh>
    <phoneticPr fontId="2"/>
  </si>
  <si>
    <t>名前８６２</t>
    <rPh sb="0" eb="2">
      <t>ナマエ</t>
    </rPh>
    <phoneticPr fontId="2"/>
  </si>
  <si>
    <t>名前８６３</t>
    <rPh sb="0" eb="2">
      <t>ナマエ</t>
    </rPh>
    <phoneticPr fontId="2"/>
  </si>
  <si>
    <t>名前８６４</t>
    <rPh sb="0" eb="2">
      <t>ナマエ</t>
    </rPh>
    <phoneticPr fontId="2"/>
  </si>
  <si>
    <t>名前８６５</t>
    <rPh sb="0" eb="2">
      <t>ナマエ</t>
    </rPh>
    <phoneticPr fontId="2"/>
  </si>
  <si>
    <t>名前８６６</t>
    <rPh sb="0" eb="2">
      <t>ナマエ</t>
    </rPh>
    <phoneticPr fontId="2"/>
  </si>
  <si>
    <t>名前８６７</t>
    <rPh sb="0" eb="2">
      <t>ナマエ</t>
    </rPh>
    <phoneticPr fontId="2"/>
  </si>
  <si>
    <t>名前８６８</t>
    <rPh sb="0" eb="2">
      <t>ナマエ</t>
    </rPh>
    <phoneticPr fontId="2"/>
  </si>
  <si>
    <t>名前８６９</t>
    <rPh sb="0" eb="2">
      <t>ナマエ</t>
    </rPh>
    <phoneticPr fontId="2"/>
  </si>
  <si>
    <t>名前８７０</t>
    <rPh sb="0" eb="2">
      <t>ナマエ</t>
    </rPh>
    <phoneticPr fontId="2"/>
  </si>
  <si>
    <t>名前８７１</t>
    <rPh sb="0" eb="2">
      <t>ナマエ</t>
    </rPh>
    <phoneticPr fontId="2"/>
  </si>
  <si>
    <t>名前８７２</t>
    <rPh sb="0" eb="2">
      <t>ナマエ</t>
    </rPh>
    <phoneticPr fontId="2"/>
  </si>
  <si>
    <t>名前８７３</t>
    <rPh sb="0" eb="2">
      <t>ナマエ</t>
    </rPh>
    <phoneticPr fontId="2"/>
  </si>
  <si>
    <t>名前８７４</t>
    <rPh sb="0" eb="2">
      <t>ナマエ</t>
    </rPh>
    <phoneticPr fontId="2"/>
  </si>
  <si>
    <t>名前８７５</t>
    <rPh sb="0" eb="2">
      <t>ナマエ</t>
    </rPh>
    <phoneticPr fontId="2"/>
  </si>
  <si>
    <t>名前８７６</t>
    <rPh sb="0" eb="2">
      <t>ナマエ</t>
    </rPh>
    <phoneticPr fontId="2"/>
  </si>
  <si>
    <t>名前８７７</t>
    <rPh sb="0" eb="2">
      <t>ナマエ</t>
    </rPh>
    <phoneticPr fontId="2"/>
  </si>
  <si>
    <t>名前８７８</t>
    <rPh sb="0" eb="2">
      <t>ナマエ</t>
    </rPh>
    <phoneticPr fontId="2"/>
  </si>
  <si>
    <t>名前８７９</t>
    <rPh sb="0" eb="2">
      <t>ナマエ</t>
    </rPh>
    <phoneticPr fontId="2"/>
  </si>
  <si>
    <t>名前８８０</t>
    <rPh sb="0" eb="2">
      <t>ナマエ</t>
    </rPh>
    <phoneticPr fontId="2"/>
  </si>
  <si>
    <t>名前８８１</t>
    <rPh sb="0" eb="2">
      <t>ナマエ</t>
    </rPh>
    <phoneticPr fontId="2"/>
  </si>
  <si>
    <t>名前８８２</t>
    <rPh sb="0" eb="2">
      <t>ナマエ</t>
    </rPh>
    <phoneticPr fontId="2"/>
  </si>
  <si>
    <t>名前８８３</t>
    <rPh sb="0" eb="2">
      <t>ナマエ</t>
    </rPh>
    <phoneticPr fontId="2"/>
  </si>
  <si>
    <t>名前８８４</t>
    <rPh sb="0" eb="2">
      <t>ナマエ</t>
    </rPh>
    <phoneticPr fontId="2"/>
  </si>
  <si>
    <t>名前８８５</t>
    <rPh sb="0" eb="2">
      <t>ナマエ</t>
    </rPh>
    <phoneticPr fontId="2"/>
  </si>
  <si>
    <t>名前８８６</t>
    <rPh sb="0" eb="2">
      <t>ナマエ</t>
    </rPh>
    <phoneticPr fontId="2"/>
  </si>
  <si>
    <t>名前８８７</t>
    <rPh sb="0" eb="2">
      <t>ナマエ</t>
    </rPh>
    <phoneticPr fontId="2"/>
  </si>
  <si>
    <t>名前８８８</t>
    <rPh sb="0" eb="2">
      <t>ナマエ</t>
    </rPh>
    <phoneticPr fontId="2"/>
  </si>
  <si>
    <t>名前８８９</t>
    <rPh sb="0" eb="2">
      <t>ナマエ</t>
    </rPh>
    <phoneticPr fontId="2"/>
  </si>
  <si>
    <t>名前８９０</t>
    <rPh sb="0" eb="2">
      <t>ナマエ</t>
    </rPh>
    <phoneticPr fontId="2"/>
  </si>
  <si>
    <t>名前８９１</t>
    <rPh sb="0" eb="2">
      <t>ナマエ</t>
    </rPh>
    <phoneticPr fontId="2"/>
  </si>
  <si>
    <t>名前８９２</t>
    <rPh sb="0" eb="2">
      <t>ナマエ</t>
    </rPh>
    <phoneticPr fontId="2"/>
  </si>
  <si>
    <t>名前８９３</t>
    <rPh sb="0" eb="2">
      <t>ナマエ</t>
    </rPh>
    <phoneticPr fontId="2"/>
  </si>
  <si>
    <t>名前８９４</t>
    <rPh sb="0" eb="2">
      <t>ナマエ</t>
    </rPh>
    <phoneticPr fontId="2"/>
  </si>
  <si>
    <t>名前８９５</t>
    <rPh sb="0" eb="2">
      <t>ナマエ</t>
    </rPh>
    <phoneticPr fontId="2"/>
  </si>
  <si>
    <t>名前８９６</t>
    <rPh sb="0" eb="2">
      <t>ナマエ</t>
    </rPh>
    <phoneticPr fontId="2"/>
  </si>
  <si>
    <t>名前８９７</t>
    <rPh sb="0" eb="2">
      <t>ナマエ</t>
    </rPh>
    <phoneticPr fontId="2"/>
  </si>
  <si>
    <t>名前８９８</t>
    <rPh sb="0" eb="2">
      <t>ナマエ</t>
    </rPh>
    <phoneticPr fontId="2"/>
  </si>
  <si>
    <t>名前８９９</t>
    <rPh sb="0" eb="2">
      <t>ナマエ</t>
    </rPh>
    <phoneticPr fontId="2"/>
  </si>
  <si>
    <t>名前９００</t>
    <rPh sb="0" eb="2">
      <t>ナマエ</t>
    </rPh>
    <phoneticPr fontId="2"/>
  </si>
  <si>
    <t>名前９０１</t>
    <rPh sb="0" eb="2">
      <t>ナマエ</t>
    </rPh>
    <phoneticPr fontId="2"/>
  </si>
  <si>
    <t>名前９０２</t>
    <rPh sb="0" eb="2">
      <t>ナマエ</t>
    </rPh>
    <phoneticPr fontId="2"/>
  </si>
  <si>
    <t>名前９０３</t>
    <rPh sb="0" eb="2">
      <t>ナマエ</t>
    </rPh>
    <phoneticPr fontId="2"/>
  </si>
  <si>
    <t>名前９０４</t>
    <rPh sb="0" eb="2">
      <t>ナマエ</t>
    </rPh>
    <phoneticPr fontId="2"/>
  </si>
  <si>
    <t>名前９０５</t>
    <rPh sb="0" eb="2">
      <t>ナマエ</t>
    </rPh>
    <phoneticPr fontId="2"/>
  </si>
  <si>
    <t>名前９０６</t>
    <rPh sb="0" eb="2">
      <t>ナマエ</t>
    </rPh>
    <phoneticPr fontId="2"/>
  </si>
  <si>
    <t>名前９０７</t>
    <rPh sb="0" eb="2">
      <t>ナマエ</t>
    </rPh>
    <phoneticPr fontId="2"/>
  </si>
  <si>
    <t>名前９０８</t>
    <rPh sb="0" eb="2">
      <t>ナマエ</t>
    </rPh>
    <phoneticPr fontId="2"/>
  </si>
  <si>
    <t>名前９０９</t>
    <rPh sb="0" eb="2">
      <t>ナマエ</t>
    </rPh>
    <phoneticPr fontId="2"/>
  </si>
  <si>
    <t>名前９１０</t>
    <rPh sb="0" eb="2">
      <t>ナマエ</t>
    </rPh>
    <phoneticPr fontId="2"/>
  </si>
  <si>
    <t>名前９１１</t>
    <rPh sb="0" eb="2">
      <t>ナマエ</t>
    </rPh>
    <phoneticPr fontId="2"/>
  </si>
  <si>
    <t>名前９１２</t>
    <rPh sb="0" eb="2">
      <t>ナマエ</t>
    </rPh>
    <phoneticPr fontId="2"/>
  </si>
  <si>
    <t>名前９１３</t>
    <rPh sb="0" eb="2">
      <t>ナマエ</t>
    </rPh>
    <phoneticPr fontId="2"/>
  </si>
  <si>
    <t>名前９１４</t>
    <rPh sb="0" eb="2">
      <t>ナマエ</t>
    </rPh>
    <phoneticPr fontId="2"/>
  </si>
  <si>
    <t>名前９１５</t>
    <rPh sb="0" eb="2">
      <t>ナマエ</t>
    </rPh>
    <phoneticPr fontId="2"/>
  </si>
  <si>
    <t>名前９１６</t>
    <rPh sb="0" eb="2">
      <t>ナマエ</t>
    </rPh>
    <phoneticPr fontId="2"/>
  </si>
  <si>
    <t>名前９１７</t>
    <rPh sb="0" eb="2">
      <t>ナマエ</t>
    </rPh>
    <phoneticPr fontId="2"/>
  </si>
  <si>
    <t>名前９１８</t>
    <rPh sb="0" eb="2">
      <t>ナマエ</t>
    </rPh>
    <phoneticPr fontId="2"/>
  </si>
  <si>
    <t>名前９１９</t>
    <rPh sb="0" eb="2">
      <t>ナマエ</t>
    </rPh>
    <phoneticPr fontId="2"/>
  </si>
  <si>
    <t>名前９２０</t>
    <rPh sb="0" eb="2">
      <t>ナマエ</t>
    </rPh>
    <phoneticPr fontId="2"/>
  </si>
  <si>
    <t>名前９２１</t>
    <rPh sb="0" eb="2">
      <t>ナマエ</t>
    </rPh>
    <phoneticPr fontId="2"/>
  </si>
  <si>
    <t>名前９２２</t>
    <rPh sb="0" eb="2">
      <t>ナマエ</t>
    </rPh>
    <phoneticPr fontId="2"/>
  </si>
  <si>
    <t>名前９２３</t>
    <rPh sb="0" eb="2">
      <t>ナマエ</t>
    </rPh>
    <phoneticPr fontId="2"/>
  </si>
  <si>
    <t>名前９２４</t>
    <rPh sb="0" eb="2">
      <t>ナマエ</t>
    </rPh>
    <phoneticPr fontId="2"/>
  </si>
  <si>
    <t>名前９２５</t>
    <rPh sb="0" eb="2">
      <t>ナマエ</t>
    </rPh>
    <phoneticPr fontId="2"/>
  </si>
  <si>
    <t>名前９２６</t>
    <rPh sb="0" eb="2">
      <t>ナマエ</t>
    </rPh>
    <phoneticPr fontId="2"/>
  </si>
  <si>
    <t>名前９２７</t>
    <rPh sb="0" eb="2">
      <t>ナマエ</t>
    </rPh>
    <phoneticPr fontId="2"/>
  </si>
  <si>
    <t>名前９２８</t>
    <rPh sb="0" eb="2">
      <t>ナマエ</t>
    </rPh>
    <phoneticPr fontId="2"/>
  </si>
  <si>
    <t>名前９２９</t>
    <rPh sb="0" eb="2">
      <t>ナマエ</t>
    </rPh>
    <phoneticPr fontId="2"/>
  </si>
  <si>
    <t>名前９３０</t>
    <rPh sb="0" eb="2">
      <t>ナマエ</t>
    </rPh>
    <phoneticPr fontId="2"/>
  </si>
  <si>
    <t>名前９３１</t>
    <rPh sb="0" eb="2">
      <t>ナマエ</t>
    </rPh>
    <phoneticPr fontId="2"/>
  </si>
  <si>
    <t>名前９３２</t>
    <rPh sb="0" eb="2">
      <t>ナマエ</t>
    </rPh>
    <phoneticPr fontId="2"/>
  </si>
  <si>
    <t>名前９３３</t>
    <rPh sb="0" eb="2">
      <t>ナマエ</t>
    </rPh>
    <phoneticPr fontId="2"/>
  </si>
  <si>
    <t>名前９３４</t>
    <rPh sb="0" eb="2">
      <t>ナマエ</t>
    </rPh>
    <phoneticPr fontId="2"/>
  </si>
  <si>
    <t>名前９３５</t>
    <rPh sb="0" eb="2">
      <t>ナマエ</t>
    </rPh>
    <phoneticPr fontId="2"/>
  </si>
  <si>
    <t>名前９３６</t>
    <rPh sb="0" eb="2">
      <t>ナマエ</t>
    </rPh>
    <phoneticPr fontId="2"/>
  </si>
  <si>
    <t>名前９３７</t>
    <rPh sb="0" eb="2">
      <t>ナマエ</t>
    </rPh>
    <phoneticPr fontId="2"/>
  </si>
  <si>
    <t>名前９３８</t>
    <rPh sb="0" eb="2">
      <t>ナマエ</t>
    </rPh>
    <phoneticPr fontId="2"/>
  </si>
  <si>
    <t>名前９３９</t>
    <rPh sb="0" eb="2">
      <t>ナマエ</t>
    </rPh>
    <phoneticPr fontId="2"/>
  </si>
  <si>
    <t>名前９４０</t>
    <rPh sb="0" eb="2">
      <t>ナマエ</t>
    </rPh>
    <phoneticPr fontId="2"/>
  </si>
  <si>
    <t>名前９４１</t>
    <rPh sb="0" eb="2">
      <t>ナマエ</t>
    </rPh>
    <phoneticPr fontId="2"/>
  </si>
  <si>
    <t>名前９４２</t>
    <rPh sb="0" eb="2">
      <t>ナマエ</t>
    </rPh>
    <phoneticPr fontId="2"/>
  </si>
  <si>
    <t>名前９４３</t>
    <rPh sb="0" eb="2">
      <t>ナマエ</t>
    </rPh>
    <phoneticPr fontId="2"/>
  </si>
  <si>
    <t>名前９４４</t>
    <rPh sb="0" eb="2">
      <t>ナマエ</t>
    </rPh>
    <phoneticPr fontId="2"/>
  </si>
  <si>
    <t>名前９４５</t>
    <rPh sb="0" eb="2">
      <t>ナマエ</t>
    </rPh>
    <phoneticPr fontId="2"/>
  </si>
  <si>
    <t>名前９４６</t>
    <rPh sb="0" eb="2">
      <t>ナマエ</t>
    </rPh>
    <phoneticPr fontId="2"/>
  </si>
  <si>
    <t>名前９４７</t>
    <rPh sb="0" eb="2">
      <t>ナマエ</t>
    </rPh>
    <phoneticPr fontId="2"/>
  </si>
  <si>
    <t>名前９４８</t>
    <rPh sb="0" eb="2">
      <t>ナマエ</t>
    </rPh>
    <phoneticPr fontId="2"/>
  </si>
  <si>
    <t>名前９４９</t>
    <rPh sb="0" eb="2">
      <t>ナマエ</t>
    </rPh>
    <phoneticPr fontId="2"/>
  </si>
  <si>
    <t>名前９５０</t>
    <rPh sb="0" eb="2">
      <t>ナマエ</t>
    </rPh>
    <phoneticPr fontId="2"/>
  </si>
  <si>
    <t>名前９５１</t>
    <rPh sb="0" eb="2">
      <t>ナマエ</t>
    </rPh>
    <phoneticPr fontId="2"/>
  </si>
  <si>
    <t>名前９５２</t>
    <rPh sb="0" eb="2">
      <t>ナマエ</t>
    </rPh>
    <phoneticPr fontId="2"/>
  </si>
  <si>
    <t>名前９５３</t>
    <rPh sb="0" eb="2">
      <t>ナマエ</t>
    </rPh>
    <phoneticPr fontId="2"/>
  </si>
  <si>
    <t>名前９５４</t>
    <rPh sb="0" eb="2">
      <t>ナマエ</t>
    </rPh>
    <phoneticPr fontId="2"/>
  </si>
  <si>
    <t>名前９５５</t>
    <rPh sb="0" eb="2">
      <t>ナマエ</t>
    </rPh>
    <phoneticPr fontId="2"/>
  </si>
  <si>
    <t>名前９５６</t>
    <rPh sb="0" eb="2">
      <t>ナマエ</t>
    </rPh>
    <phoneticPr fontId="2"/>
  </si>
  <si>
    <t>名前９５７</t>
    <rPh sb="0" eb="2">
      <t>ナマエ</t>
    </rPh>
    <phoneticPr fontId="2"/>
  </si>
  <si>
    <t>名前９５８</t>
    <rPh sb="0" eb="2">
      <t>ナマエ</t>
    </rPh>
    <phoneticPr fontId="2"/>
  </si>
  <si>
    <t>名前９５９</t>
    <rPh sb="0" eb="2">
      <t>ナマエ</t>
    </rPh>
    <phoneticPr fontId="2"/>
  </si>
  <si>
    <t>名前９６０</t>
    <rPh sb="0" eb="2">
      <t>ナマエ</t>
    </rPh>
    <phoneticPr fontId="2"/>
  </si>
  <si>
    <t>名前９６１</t>
    <rPh sb="0" eb="2">
      <t>ナマエ</t>
    </rPh>
    <phoneticPr fontId="2"/>
  </si>
  <si>
    <t>名前９６２</t>
    <rPh sb="0" eb="2">
      <t>ナマエ</t>
    </rPh>
    <phoneticPr fontId="2"/>
  </si>
  <si>
    <t>名前９６３</t>
    <rPh sb="0" eb="2">
      <t>ナマエ</t>
    </rPh>
    <phoneticPr fontId="2"/>
  </si>
  <si>
    <t>名前９６４</t>
    <rPh sb="0" eb="2">
      <t>ナマエ</t>
    </rPh>
    <phoneticPr fontId="2"/>
  </si>
  <si>
    <t>名前９６５</t>
    <rPh sb="0" eb="2">
      <t>ナマエ</t>
    </rPh>
    <phoneticPr fontId="2"/>
  </si>
  <si>
    <t>名前９６６</t>
    <rPh sb="0" eb="2">
      <t>ナマエ</t>
    </rPh>
    <phoneticPr fontId="2"/>
  </si>
  <si>
    <t>名前９６７</t>
    <rPh sb="0" eb="2">
      <t>ナマエ</t>
    </rPh>
    <phoneticPr fontId="2"/>
  </si>
  <si>
    <t>名前９６８</t>
    <rPh sb="0" eb="2">
      <t>ナマエ</t>
    </rPh>
    <phoneticPr fontId="2"/>
  </si>
  <si>
    <t>名前９６９</t>
    <rPh sb="0" eb="2">
      <t>ナマエ</t>
    </rPh>
    <phoneticPr fontId="2"/>
  </si>
  <si>
    <t>名前９７０</t>
    <rPh sb="0" eb="2">
      <t>ナマエ</t>
    </rPh>
    <phoneticPr fontId="2"/>
  </si>
  <si>
    <t>名前９７１</t>
    <rPh sb="0" eb="2">
      <t>ナマエ</t>
    </rPh>
    <phoneticPr fontId="2"/>
  </si>
  <si>
    <t>名前９７２</t>
    <rPh sb="0" eb="2">
      <t>ナマエ</t>
    </rPh>
    <phoneticPr fontId="2"/>
  </si>
  <si>
    <t>名前９７３</t>
    <rPh sb="0" eb="2">
      <t>ナマエ</t>
    </rPh>
    <phoneticPr fontId="2"/>
  </si>
  <si>
    <t>名前９７４</t>
    <rPh sb="0" eb="2">
      <t>ナマエ</t>
    </rPh>
    <phoneticPr fontId="2"/>
  </si>
  <si>
    <t>名前９７５</t>
    <rPh sb="0" eb="2">
      <t>ナマエ</t>
    </rPh>
    <phoneticPr fontId="2"/>
  </si>
  <si>
    <t>名前９７６</t>
    <rPh sb="0" eb="2">
      <t>ナマエ</t>
    </rPh>
    <phoneticPr fontId="2"/>
  </si>
  <si>
    <t>名前９７７</t>
    <rPh sb="0" eb="2">
      <t>ナマエ</t>
    </rPh>
    <phoneticPr fontId="2"/>
  </si>
  <si>
    <t>名前９７８</t>
    <rPh sb="0" eb="2">
      <t>ナマエ</t>
    </rPh>
    <phoneticPr fontId="2"/>
  </si>
  <si>
    <t>名前９７９</t>
    <rPh sb="0" eb="2">
      <t>ナマエ</t>
    </rPh>
    <phoneticPr fontId="2"/>
  </si>
  <si>
    <t>名前９８０</t>
    <rPh sb="0" eb="2">
      <t>ナマエ</t>
    </rPh>
    <phoneticPr fontId="2"/>
  </si>
  <si>
    <t>名前９８１</t>
    <rPh sb="0" eb="2">
      <t>ナマエ</t>
    </rPh>
    <phoneticPr fontId="2"/>
  </si>
  <si>
    <t>名前９８２</t>
    <rPh sb="0" eb="2">
      <t>ナマエ</t>
    </rPh>
    <phoneticPr fontId="2"/>
  </si>
  <si>
    <t>名前９８３</t>
    <rPh sb="0" eb="2">
      <t>ナマエ</t>
    </rPh>
    <phoneticPr fontId="2"/>
  </si>
  <si>
    <t>名前９８４</t>
    <rPh sb="0" eb="2">
      <t>ナマエ</t>
    </rPh>
    <phoneticPr fontId="2"/>
  </si>
  <si>
    <t>名前９８５</t>
    <rPh sb="0" eb="2">
      <t>ナマエ</t>
    </rPh>
    <phoneticPr fontId="2"/>
  </si>
  <si>
    <t>名前９８６</t>
    <rPh sb="0" eb="2">
      <t>ナマエ</t>
    </rPh>
    <phoneticPr fontId="2"/>
  </si>
  <si>
    <t>名前９８７</t>
    <rPh sb="0" eb="2">
      <t>ナマエ</t>
    </rPh>
    <phoneticPr fontId="2"/>
  </si>
  <si>
    <t>名前９８８</t>
    <rPh sb="0" eb="2">
      <t>ナマエ</t>
    </rPh>
    <phoneticPr fontId="2"/>
  </si>
  <si>
    <t>名前９８９</t>
    <rPh sb="0" eb="2">
      <t>ナマエ</t>
    </rPh>
    <phoneticPr fontId="2"/>
  </si>
  <si>
    <t>名前９９０</t>
    <rPh sb="0" eb="2">
      <t>ナマエ</t>
    </rPh>
    <phoneticPr fontId="2"/>
  </si>
  <si>
    <t>名前９９１</t>
    <rPh sb="0" eb="2">
      <t>ナマエ</t>
    </rPh>
    <phoneticPr fontId="2"/>
  </si>
  <si>
    <t>名前９９２</t>
    <rPh sb="0" eb="2">
      <t>ナマエ</t>
    </rPh>
    <phoneticPr fontId="2"/>
  </si>
  <si>
    <t>名前９９３</t>
    <rPh sb="0" eb="2">
      <t>ナマエ</t>
    </rPh>
    <phoneticPr fontId="2"/>
  </si>
  <si>
    <t>名前９９４</t>
    <rPh sb="0" eb="2">
      <t>ナマエ</t>
    </rPh>
    <phoneticPr fontId="2"/>
  </si>
  <si>
    <t>名前９９５</t>
    <rPh sb="0" eb="2">
      <t>ナマエ</t>
    </rPh>
    <phoneticPr fontId="2"/>
  </si>
  <si>
    <t>名前９９６</t>
    <rPh sb="0" eb="2">
      <t>ナマエ</t>
    </rPh>
    <phoneticPr fontId="2"/>
  </si>
  <si>
    <t>名前９９７</t>
    <rPh sb="0" eb="2">
      <t>ナマエ</t>
    </rPh>
    <phoneticPr fontId="2"/>
  </si>
  <si>
    <t>名前９９８</t>
    <rPh sb="0" eb="2">
      <t>ナマエ</t>
    </rPh>
    <phoneticPr fontId="2"/>
  </si>
  <si>
    <t>名前９９９</t>
    <rPh sb="0" eb="2">
      <t>ナマエ</t>
    </rPh>
    <phoneticPr fontId="2"/>
  </si>
  <si>
    <t>名前１０００</t>
    <rPh sb="0" eb="2">
      <t>ナマエ</t>
    </rPh>
    <phoneticPr fontId="2"/>
  </si>
  <si>
    <t>名前１００１</t>
    <rPh sb="0" eb="2">
      <t>ナマエ</t>
    </rPh>
    <phoneticPr fontId="2"/>
  </si>
  <si>
    <t>名前１００２</t>
    <rPh sb="0" eb="2">
      <t>ナマエ</t>
    </rPh>
    <phoneticPr fontId="2"/>
  </si>
  <si>
    <t>名前１００３</t>
    <rPh sb="0" eb="2">
      <t>ナマエ</t>
    </rPh>
    <phoneticPr fontId="2"/>
  </si>
  <si>
    <t>名前１００４</t>
    <rPh sb="0" eb="2">
      <t>ナマエ</t>
    </rPh>
    <phoneticPr fontId="2"/>
  </si>
  <si>
    <t>名前１００５</t>
    <rPh sb="0" eb="2">
      <t>ナマエ</t>
    </rPh>
    <phoneticPr fontId="2"/>
  </si>
  <si>
    <t>名前１００６</t>
    <rPh sb="0" eb="2">
      <t>ナマエ</t>
    </rPh>
    <phoneticPr fontId="2"/>
  </si>
  <si>
    <t>名前１００７</t>
    <rPh sb="0" eb="2">
      <t>ナマエ</t>
    </rPh>
    <phoneticPr fontId="2"/>
  </si>
  <si>
    <t>名前１００８</t>
    <rPh sb="0" eb="2">
      <t>ナマエ</t>
    </rPh>
    <phoneticPr fontId="2"/>
  </si>
  <si>
    <t>名前１００９</t>
    <rPh sb="0" eb="2">
      <t>ナマエ</t>
    </rPh>
    <phoneticPr fontId="2"/>
  </si>
  <si>
    <t>名前１０１０</t>
    <rPh sb="0" eb="2">
      <t>ナマエ</t>
    </rPh>
    <phoneticPr fontId="2"/>
  </si>
  <si>
    <t>名前１０１１</t>
    <rPh sb="0" eb="2">
      <t>ナマエ</t>
    </rPh>
    <phoneticPr fontId="2"/>
  </si>
  <si>
    <t>名前１０１２</t>
    <rPh sb="0" eb="2">
      <t>ナマエ</t>
    </rPh>
    <phoneticPr fontId="2"/>
  </si>
  <si>
    <t>名前１０１３</t>
    <rPh sb="0" eb="2">
      <t>ナマエ</t>
    </rPh>
    <phoneticPr fontId="2"/>
  </si>
  <si>
    <t>名前１０１４</t>
    <rPh sb="0" eb="2">
      <t>ナマエ</t>
    </rPh>
    <phoneticPr fontId="2"/>
  </si>
  <si>
    <t>名前１０１５</t>
    <rPh sb="0" eb="2">
      <t>ナマエ</t>
    </rPh>
    <phoneticPr fontId="2"/>
  </si>
  <si>
    <t>名前１０１６</t>
    <rPh sb="0" eb="2">
      <t>ナマエ</t>
    </rPh>
    <phoneticPr fontId="2"/>
  </si>
  <si>
    <t>名前１０１７</t>
    <rPh sb="0" eb="2">
      <t>ナマエ</t>
    </rPh>
    <phoneticPr fontId="2"/>
  </si>
  <si>
    <t>名前１０１８</t>
    <rPh sb="0" eb="2">
      <t>ナマエ</t>
    </rPh>
    <phoneticPr fontId="2"/>
  </si>
  <si>
    <t>名前１０１９</t>
    <rPh sb="0" eb="2">
      <t>ナマエ</t>
    </rPh>
    <phoneticPr fontId="2"/>
  </si>
  <si>
    <t>名前１０２０</t>
    <rPh sb="0" eb="2">
      <t>ナマエ</t>
    </rPh>
    <phoneticPr fontId="2"/>
  </si>
  <si>
    <t>名前１０２１</t>
    <rPh sb="0" eb="2">
      <t>ナマエ</t>
    </rPh>
    <phoneticPr fontId="2"/>
  </si>
  <si>
    <t>名前１０２２</t>
    <rPh sb="0" eb="2">
      <t>ナマエ</t>
    </rPh>
    <phoneticPr fontId="2"/>
  </si>
  <si>
    <t>名前１０２３</t>
    <rPh sb="0" eb="2">
      <t>ナマエ</t>
    </rPh>
    <phoneticPr fontId="2"/>
  </si>
  <si>
    <t>名前１０２４</t>
    <rPh sb="0" eb="2">
      <t>ナマエ</t>
    </rPh>
    <phoneticPr fontId="2"/>
  </si>
  <si>
    <t>名前１０２５</t>
    <rPh sb="0" eb="2">
      <t>ナマエ</t>
    </rPh>
    <phoneticPr fontId="2"/>
  </si>
  <si>
    <t>名前１０２６</t>
    <rPh sb="0" eb="2">
      <t>ナマエ</t>
    </rPh>
    <phoneticPr fontId="2"/>
  </si>
  <si>
    <t>名前１０２７</t>
    <rPh sb="0" eb="2">
      <t>ナマエ</t>
    </rPh>
    <phoneticPr fontId="2"/>
  </si>
  <si>
    <t>名前１０２８</t>
    <rPh sb="0" eb="2">
      <t>ナマエ</t>
    </rPh>
    <phoneticPr fontId="2"/>
  </si>
  <si>
    <t>名前１０２９</t>
    <rPh sb="0" eb="2">
      <t>ナマエ</t>
    </rPh>
    <phoneticPr fontId="2"/>
  </si>
  <si>
    <t>名前１０３０</t>
    <rPh sb="0" eb="2">
      <t>ナマエ</t>
    </rPh>
    <phoneticPr fontId="2"/>
  </si>
  <si>
    <t>名前１０３１</t>
    <rPh sb="0" eb="2">
      <t>ナマエ</t>
    </rPh>
    <phoneticPr fontId="2"/>
  </si>
  <si>
    <t>名前１０３２</t>
    <rPh sb="0" eb="2">
      <t>ナマエ</t>
    </rPh>
    <phoneticPr fontId="2"/>
  </si>
  <si>
    <t>名前１０３３</t>
    <rPh sb="0" eb="2">
      <t>ナマエ</t>
    </rPh>
    <phoneticPr fontId="2"/>
  </si>
  <si>
    <t>名前１０３４</t>
    <rPh sb="0" eb="2">
      <t>ナマエ</t>
    </rPh>
    <phoneticPr fontId="2"/>
  </si>
  <si>
    <t>名前１０３５</t>
    <rPh sb="0" eb="2">
      <t>ナマエ</t>
    </rPh>
    <phoneticPr fontId="2"/>
  </si>
  <si>
    <t>名前１０３６</t>
    <rPh sb="0" eb="2">
      <t>ナマエ</t>
    </rPh>
    <phoneticPr fontId="2"/>
  </si>
  <si>
    <t>名前１０３７</t>
    <rPh sb="0" eb="2">
      <t>ナマエ</t>
    </rPh>
    <phoneticPr fontId="2"/>
  </si>
  <si>
    <t>名前１０３８</t>
    <rPh sb="0" eb="2">
      <t>ナマエ</t>
    </rPh>
    <phoneticPr fontId="2"/>
  </si>
  <si>
    <t>名前１０３９</t>
    <rPh sb="0" eb="2">
      <t>ナマエ</t>
    </rPh>
    <phoneticPr fontId="2"/>
  </si>
  <si>
    <t>名前１０４０</t>
    <rPh sb="0" eb="2">
      <t>ナマエ</t>
    </rPh>
    <phoneticPr fontId="2"/>
  </si>
  <si>
    <t>名前１０４１</t>
    <rPh sb="0" eb="2">
      <t>ナマエ</t>
    </rPh>
    <phoneticPr fontId="2"/>
  </si>
  <si>
    <t>名前１０４２</t>
    <rPh sb="0" eb="2">
      <t>ナマエ</t>
    </rPh>
    <phoneticPr fontId="2"/>
  </si>
  <si>
    <t>名前１０４３</t>
    <rPh sb="0" eb="2">
      <t>ナマエ</t>
    </rPh>
    <phoneticPr fontId="2"/>
  </si>
  <si>
    <t>名前１０４４</t>
    <rPh sb="0" eb="2">
      <t>ナマエ</t>
    </rPh>
    <phoneticPr fontId="2"/>
  </si>
  <si>
    <t>名前１０４５</t>
    <rPh sb="0" eb="2">
      <t>ナマエ</t>
    </rPh>
    <phoneticPr fontId="2"/>
  </si>
  <si>
    <t>名前１０４６</t>
    <rPh sb="0" eb="2">
      <t>ナマエ</t>
    </rPh>
    <phoneticPr fontId="2"/>
  </si>
  <si>
    <t>名前１０４７</t>
    <rPh sb="0" eb="2">
      <t>ナマエ</t>
    </rPh>
    <phoneticPr fontId="2"/>
  </si>
  <si>
    <t>名前１０４８</t>
    <rPh sb="0" eb="2">
      <t>ナマエ</t>
    </rPh>
    <phoneticPr fontId="2"/>
  </si>
  <si>
    <t>名前１０４９</t>
    <rPh sb="0" eb="2">
      <t>ナマエ</t>
    </rPh>
    <phoneticPr fontId="2"/>
  </si>
  <si>
    <t>名前１０５０</t>
    <rPh sb="0" eb="2">
      <t>ナマエ</t>
    </rPh>
    <phoneticPr fontId="2"/>
  </si>
  <si>
    <t>名前１０５１</t>
    <rPh sb="0" eb="2">
      <t>ナマエ</t>
    </rPh>
    <phoneticPr fontId="2"/>
  </si>
  <si>
    <t>名前１０５２</t>
    <rPh sb="0" eb="2">
      <t>ナマエ</t>
    </rPh>
    <phoneticPr fontId="2"/>
  </si>
  <si>
    <t>名前１０５３</t>
    <rPh sb="0" eb="2">
      <t>ナマエ</t>
    </rPh>
    <phoneticPr fontId="2"/>
  </si>
  <si>
    <t>名前１０５４</t>
    <rPh sb="0" eb="2">
      <t>ナマエ</t>
    </rPh>
    <phoneticPr fontId="2"/>
  </si>
  <si>
    <t>名前１０５５</t>
    <rPh sb="0" eb="2">
      <t>ナマエ</t>
    </rPh>
    <phoneticPr fontId="2"/>
  </si>
  <si>
    <t>名前１０５６</t>
    <rPh sb="0" eb="2">
      <t>ナマエ</t>
    </rPh>
    <phoneticPr fontId="2"/>
  </si>
  <si>
    <t>名前１０５７</t>
    <rPh sb="0" eb="2">
      <t>ナマエ</t>
    </rPh>
    <phoneticPr fontId="2"/>
  </si>
  <si>
    <t>名前１０５８</t>
    <rPh sb="0" eb="2">
      <t>ナマエ</t>
    </rPh>
    <phoneticPr fontId="2"/>
  </si>
  <si>
    <t>名前１０５９</t>
    <rPh sb="0" eb="2">
      <t>ナマエ</t>
    </rPh>
    <phoneticPr fontId="2"/>
  </si>
  <si>
    <t>名前１０６０</t>
    <rPh sb="0" eb="2">
      <t>ナマエ</t>
    </rPh>
    <phoneticPr fontId="2"/>
  </si>
  <si>
    <t>名前１０６１</t>
    <rPh sb="0" eb="2">
      <t>ナマエ</t>
    </rPh>
    <phoneticPr fontId="2"/>
  </si>
  <si>
    <t>名前１０６２</t>
    <rPh sb="0" eb="2">
      <t>ナマエ</t>
    </rPh>
    <phoneticPr fontId="2"/>
  </si>
  <si>
    <t>名前１０６３</t>
    <rPh sb="0" eb="2">
      <t>ナマエ</t>
    </rPh>
    <phoneticPr fontId="2"/>
  </si>
  <si>
    <t>名前１０６４</t>
    <rPh sb="0" eb="2">
      <t>ナマエ</t>
    </rPh>
    <phoneticPr fontId="2"/>
  </si>
  <si>
    <t>名前１０６５</t>
    <rPh sb="0" eb="2">
      <t>ナマエ</t>
    </rPh>
    <phoneticPr fontId="2"/>
  </si>
  <si>
    <t>名前１０６６</t>
    <rPh sb="0" eb="2">
      <t>ナマエ</t>
    </rPh>
    <phoneticPr fontId="2"/>
  </si>
  <si>
    <t>名前１０６７</t>
    <rPh sb="0" eb="2">
      <t>ナマエ</t>
    </rPh>
    <phoneticPr fontId="2"/>
  </si>
  <si>
    <t>名前１０６８</t>
    <rPh sb="0" eb="2">
      <t>ナマエ</t>
    </rPh>
    <phoneticPr fontId="2"/>
  </si>
  <si>
    <t>名前１０６９</t>
    <rPh sb="0" eb="2">
      <t>ナマエ</t>
    </rPh>
    <phoneticPr fontId="2"/>
  </si>
  <si>
    <t>名前１０７０</t>
    <rPh sb="0" eb="2">
      <t>ナマエ</t>
    </rPh>
    <phoneticPr fontId="2"/>
  </si>
  <si>
    <t>名前１０７１</t>
    <rPh sb="0" eb="2">
      <t>ナマエ</t>
    </rPh>
    <phoneticPr fontId="2"/>
  </si>
  <si>
    <t>名前１０７２</t>
    <rPh sb="0" eb="2">
      <t>ナマエ</t>
    </rPh>
    <phoneticPr fontId="2"/>
  </si>
  <si>
    <t>名前１０７３</t>
    <rPh sb="0" eb="2">
      <t>ナマエ</t>
    </rPh>
    <phoneticPr fontId="2"/>
  </si>
  <si>
    <t>名前１０７４</t>
    <rPh sb="0" eb="2">
      <t>ナマエ</t>
    </rPh>
    <phoneticPr fontId="2"/>
  </si>
  <si>
    <t>名前１０７５</t>
    <rPh sb="0" eb="2">
      <t>ナマエ</t>
    </rPh>
    <phoneticPr fontId="2"/>
  </si>
  <si>
    <t>名前１０７６</t>
    <rPh sb="0" eb="2">
      <t>ナマエ</t>
    </rPh>
    <phoneticPr fontId="2"/>
  </si>
  <si>
    <t>名前１０７７</t>
    <rPh sb="0" eb="2">
      <t>ナマエ</t>
    </rPh>
    <phoneticPr fontId="2"/>
  </si>
  <si>
    <t>名前１０７８</t>
    <rPh sb="0" eb="2">
      <t>ナマエ</t>
    </rPh>
    <phoneticPr fontId="2"/>
  </si>
  <si>
    <t>名前１０７９</t>
    <rPh sb="0" eb="2">
      <t>ナマエ</t>
    </rPh>
    <phoneticPr fontId="2"/>
  </si>
  <si>
    <t>名前１０８０</t>
    <rPh sb="0" eb="2">
      <t>ナマエ</t>
    </rPh>
    <phoneticPr fontId="2"/>
  </si>
  <si>
    <t>名前１０８１</t>
    <rPh sb="0" eb="2">
      <t>ナマエ</t>
    </rPh>
    <phoneticPr fontId="2"/>
  </si>
  <si>
    <t>名前１０８２</t>
    <rPh sb="0" eb="2">
      <t>ナマエ</t>
    </rPh>
    <phoneticPr fontId="2"/>
  </si>
  <si>
    <t>名前１０８３</t>
    <rPh sb="0" eb="2">
      <t>ナマエ</t>
    </rPh>
    <phoneticPr fontId="2"/>
  </si>
  <si>
    <t>名前１０８４</t>
    <rPh sb="0" eb="2">
      <t>ナマエ</t>
    </rPh>
    <phoneticPr fontId="2"/>
  </si>
  <si>
    <t>名前１０８５</t>
    <rPh sb="0" eb="2">
      <t>ナマエ</t>
    </rPh>
    <phoneticPr fontId="2"/>
  </si>
  <si>
    <t>名前１０８６</t>
    <rPh sb="0" eb="2">
      <t>ナマエ</t>
    </rPh>
    <phoneticPr fontId="2"/>
  </si>
  <si>
    <t>名前１０８７</t>
    <rPh sb="0" eb="2">
      <t>ナマエ</t>
    </rPh>
    <phoneticPr fontId="2"/>
  </si>
  <si>
    <t>名前１０８８</t>
    <rPh sb="0" eb="2">
      <t>ナマエ</t>
    </rPh>
    <phoneticPr fontId="2"/>
  </si>
  <si>
    <t>名前１０８９</t>
    <rPh sb="0" eb="2">
      <t>ナマエ</t>
    </rPh>
    <phoneticPr fontId="2"/>
  </si>
  <si>
    <t>名前１０９０</t>
    <rPh sb="0" eb="2">
      <t>ナマエ</t>
    </rPh>
    <phoneticPr fontId="2"/>
  </si>
  <si>
    <t>名前１０９１</t>
    <rPh sb="0" eb="2">
      <t>ナマエ</t>
    </rPh>
    <phoneticPr fontId="2"/>
  </si>
  <si>
    <t>名前１０９２</t>
    <rPh sb="0" eb="2">
      <t>ナマエ</t>
    </rPh>
    <phoneticPr fontId="2"/>
  </si>
  <si>
    <t>名前１０９３</t>
    <rPh sb="0" eb="2">
      <t>ナマエ</t>
    </rPh>
    <phoneticPr fontId="2"/>
  </si>
  <si>
    <t>名前１０９４</t>
    <rPh sb="0" eb="2">
      <t>ナマエ</t>
    </rPh>
    <phoneticPr fontId="2"/>
  </si>
  <si>
    <t>名前１０９５</t>
    <rPh sb="0" eb="2">
      <t>ナマエ</t>
    </rPh>
    <phoneticPr fontId="2"/>
  </si>
  <si>
    <t>名前１０９６</t>
    <rPh sb="0" eb="2">
      <t>ナマエ</t>
    </rPh>
    <phoneticPr fontId="2"/>
  </si>
  <si>
    <t>名前１０９７</t>
    <rPh sb="0" eb="2">
      <t>ナマエ</t>
    </rPh>
    <phoneticPr fontId="2"/>
  </si>
  <si>
    <t>名前１０９８</t>
    <rPh sb="0" eb="2">
      <t>ナマエ</t>
    </rPh>
    <phoneticPr fontId="2"/>
  </si>
  <si>
    <t>名前１０９９</t>
    <rPh sb="0" eb="2">
      <t>ナマエ</t>
    </rPh>
    <phoneticPr fontId="2"/>
  </si>
  <si>
    <t>名前１１００</t>
    <rPh sb="0" eb="2">
      <t>ナマエ</t>
    </rPh>
    <phoneticPr fontId="2"/>
  </si>
  <si>
    <t>名前１１０１</t>
    <rPh sb="0" eb="2">
      <t>ナマエ</t>
    </rPh>
    <phoneticPr fontId="2"/>
  </si>
  <si>
    <t>名前１１０２</t>
    <rPh sb="0" eb="2">
      <t>ナマエ</t>
    </rPh>
    <phoneticPr fontId="2"/>
  </si>
  <si>
    <t>名前１１０３</t>
    <rPh sb="0" eb="2">
      <t>ナマエ</t>
    </rPh>
    <phoneticPr fontId="2"/>
  </si>
  <si>
    <t>名前１１０４</t>
    <rPh sb="0" eb="2">
      <t>ナマエ</t>
    </rPh>
    <phoneticPr fontId="2"/>
  </si>
  <si>
    <t>名前１１０５</t>
    <rPh sb="0" eb="2">
      <t>ナマエ</t>
    </rPh>
    <phoneticPr fontId="2"/>
  </si>
  <si>
    <t>名前１１０６</t>
    <rPh sb="0" eb="2">
      <t>ナマエ</t>
    </rPh>
    <phoneticPr fontId="2"/>
  </si>
  <si>
    <t>名前１１０７</t>
    <rPh sb="0" eb="2">
      <t>ナマエ</t>
    </rPh>
    <phoneticPr fontId="2"/>
  </si>
  <si>
    <t>名前１１０８</t>
    <rPh sb="0" eb="2">
      <t>ナマエ</t>
    </rPh>
    <phoneticPr fontId="2"/>
  </si>
  <si>
    <t>名前１１０９</t>
    <rPh sb="0" eb="2">
      <t>ナマエ</t>
    </rPh>
    <phoneticPr fontId="2"/>
  </si>
  <si>
    <t>名前１１１０</t>
    <rPh sb="0" eb="2">
      <t>ナマエ</t>
    </rPh>
    <phoneticPr fontId="2"/>
  </si>
  <si>
    <t>名前１１１１</t>
    <rPh sb="0" eb="2">
      <t>ナマエ</t>
    </rPh>
    <phoneticPr fontId="2"/>
  </si>
  <si>
    <t>名前１１１２</t>
    <rPh sb="0" eb="2">
      <t>ナマエ</t>
    </rPh>
    <phoneticPr fontId="2"/>
  </si>
  <si>
    <t>名前１１１３</t>
    <rPh sb="0" eb="2">
      <t>ナマエ</t>
    </rPh>
    <phoneticPr fontId="2"/>
  </si>
  <si>
    <t>名前１１１４</t>
    <rPh sb="0" eb="2">
      <t>ナマエ</t>
    </rPh>
    <phoneticPr fontId="2"/>
  </si>
  <si>
    <t>名前１１１５</t>
    <rPh sb="0" eb="2">
      <t>ナマエ</t>
    </rPh>
    <phoneticPr fontId="2"/>
  </si>
  <si>
    <t>名前１１１６</t>
    <rPh sb="0" eb="2">
      <t>ナマエ</t>
    </rPh>
    <phoneticPr fontId="2"/>
  </si>
  <si>
    <t>名前１１１７</t>
    <rPh sb="0" eb="2">
      <t>ナマエ</t>
    </rPh>
    <phoneticPr fontId="2"/>
  </si>
  <si>
    <t>名前１１１８</t>
    <rPh sb="0" eb="2">
      <t>ナマエ</t>
    </rPh>
    <phoneticPr fontId="2"/>
  </si>
  <si>
    <t>名前１１１９</t>
    <rPh sb="0" eb="2">
      <t>ナマエ</t>
    </rPh>
    <phoneticPr fontId="2"/>
  </si>
  <si>
    <t>名前１１２０</t>
    <rPh sb="0" eb="2">
      <t>ナマエ</t>
    </rPh>
    <phoneticPr fontId="2"/>
  </si>
  <si>
    <t>名前１１２１</t>
    <rPh sb="0" eb="2">
      <t>ナマエ</t>
    </rPh>
    <phoneticPr fontId="2"/>
  </si>
  <si>
    <t>名前１１２２</t>
    <rPh sb="0" eb="2">
      <t>ナマエ</t>
    </rPh>
    <phoneticPr fontId="2"/>
  </si>
  <si>
    <t>名前１１２３</t>
    <rPh sb="0" eb="2">
      <t>ナマエ</t>
    </rPh>
    <phoneticPr fontId="2"/>
  </si>
  <si>
    <t>名前１１２４</t>
    <rPh sb="0" eb="2">
      <t>ナマエ</t>
    </rPh>
    <phoneticPr fontId="2"/>
  </si>
  <si>
    <t>名前１１２５</t>
    <rPh sb="0" eb="2">
      <t>ナマエ</t>
    </rPh>
    <phoneticPr fontId="2"/>
  </si>
  <si>
    <t>名前１１２６</t>
    <rPh sb="0" eb="2">
      <t>ナマエ</t>
    </rPh>
    <phoneticPr fontId="2"/>
  </si>
  <si>
    <t>名前１１２７</t>
    <rPh sb="0" eb="2">
      <t>ナマエ</t>
    </rPh>
    <phoneticPr fontId="2"/>
  </si>
  <si>
    <t>名前１１２８</t>
    <rPh sb="0" eb="2">
      <t>ナマエ</t>
    </rPh>
    <phoneticPr fontId="2"/>
  </si>
  <si>
    <t>名前１１２９</t>
    <rPh sb="0" eb="2">
      <t>ナマエ</t>
    </rPh>
    <phoneticPr fontId="2"/>
  </si>
  <si>
    <t>名前１１３０</t>
    <rPh sb="0" eb="2">
      <t>ナマエ</t>
    </rPh>
    <phoneticPr fontId="2"/>
  </si>
  <si>
    <t>名前１１３１</t>
    <rPh sb="0" eb="2">
      <t>ナマエ</t>
    </rPh>
    <phoneticPr fontId="2"/>
  </si>
  <si>
    <t>名前１１３２</t>
    <rPh sb="0" eb="2">
      <t>ナマエ</t>
    </rPh>
    <phoneticPr fontId="2"/>
  </si>
  <si>
    <t>名前１１３３</t>
    <rPh sb="0" eb="2">
      <t>ナマエ</t>
    </rPh>
    <phoneticPr fontId="2"/>
  </si>
  <si>
    <t>名前１１３４</t>
    <rPh sb="0" eb="2">
      <t>ナマエ</t>
    </rPh>
    <phoneticPr fontId="2"/>
  </si>
  <si>
    <t>名前１１３５</t>
    <rPh sb="0" eb="2">
      <t>ナマエ</t>
    </rPh>
    <phoneticPr fontId="2"/>
  </si>
  <si>
    <t>名前１１３６</t>
    <rPh sb="0" eb="2">
      <t>ナマエ</t>
    </rPh>
    <phoneticPr fontId="2"/>
  </si>
  <si>
    <t>名前１１３７</t>
    <rPh sb="0" eb="2">
      <t>ナマエ</t>
    </rPh>
    <phoneticPr fontId="2"/>
  </si>
  <si>
    <t>名前１１３８</t>
    <rPh sb="0" eb="2">
      <t>ナマエ</t>
    </rPh>
    <phoneticPr fontId="2"/>
  </si>
  <si>
    <t>名前１１３９</t>
    <rPh sb="0" eb="2">
      <t>ナマエ</t>
    </rPh>
    <phoneticPr fontId="2"/>
  </si>
  <si>
    <t>名前１１４０</t>
    <rPh sb="0" eb="2">
      <t>ナマエ</t>
    </rPh>
    <phoneticPr fontId="2"/>
  </si>
  <si>
    <t>名前１１４１</t>
    <rPh sb="0" eb="2">
      <t>ナマエ</t>
    </rPh>
    <phoneticPr fontId="2"/>
  </si>
  <si>
    <t>名前１１４２</t>
    <rPh sb="0" eb="2">
      <t>ナマエ</t>
    </rPh>
    <phoneticPr fontId="2"/>
  </si>
  <si>
    <t>名前１１４３</t>
    <rPh sb="0" eb="2">
      <t>ナマエ</t>
    </rPh>
    <phoneticPr fontId="2"/>
  </si>
  <si>
    <t>名前１１４４</t>
    <rPh sb="0" eb="2">
      <t>ナマエ</t>
    </rPh>
    <phoneticPr fontId="2"/>
  </si>
  <si>
    <t>名前１１４５</t>
    <rPh sb="0" eb="2">
      <t>ナマエ</t>
    </rPh>
    <phoneticPr fontId="2"/>
  </si>
  <si>
    <t>名前１１４６</t>
    <rPh sb="0" eb="2">
      <t>ナマエ</t>
    </rPh>
    <phoneticPr fontId="2"/>
  </si>
  <si>
    <t>名前１１４７</t>
    <rPh sb="0" eb="2">
      <t>ナマエ</t>
    </rPh>
    <phoneticPr fontId="2"/>
  </si>
  <si>
    <t>名前１１４８</t>
    <rPh sb="0" eb="2">
      <t>ナマエ</t>
    </rPh>
    <phoneticPr fontId="2"/>
  </si>
  <si>
    <t>名前１１４９</t>
    <rPh sb="0" eb="2">
      <t>ナマエ</t>
    </rPh>
    <phoneticPr fontId="2"/>
  </si>
  <si>
    <t>名前１１５０</t>
    <rPh sb="0" eb="2">
      <t>ナマエ</t>
    </rPh>
    <phoneticPr fontId="2"/>
  </si>
  <si>
    <t>名前１１５１</t>
    <rPh sb="0" eb="2">
      <t>ナマエ</t>
    </rPh>
    <phoneticPr fontId="2"/>
  </si>
  <si>
    <t>名前１１５２</t>
    <rPh sb="0" eb="2">
      <t>ナマエ</t>
    </rPh>
    <phoneticPr fontId="2"/>
  </si>
  <si>
    <t>名前１１５３</t>
    <rPh sb="0" eb="2">
      <t>ナマエ</t>
    </rPh>
    <phoneticPr fontId="2"/>
  </si>
  <si>
    <t>名前１１５４</t>
    <rPh sb="0" eb="2">
      <t>ナマエ</t>
    </rPh>
    <phoneticPr fontId="2"/>
  </si>
  <si>
    <t>名前１１５５</t>
    <rPh sb="0" eb="2">
      <t>ナマエ</t>
    </rPh>
    <phoneticPr fontId="2"/>
  </si>
  <si>
    <t>名前１１５６</t>
    <rPh sb="0" eb="2">
      <t>ナマエ</t>
    </rPh>
    <phoneticPr fontId="2"/>
  </si>
  <si>
    <t>名前１１５７</t>
    <rPh sb="0" eb="2">
      <t>ナマエ</t>
    </rPh>
    <phoneticPr fontId="2"/>
  </si>
  <si>
    <t>名前１１５８</t>
    <rPh sb="0" eb="2">
      <t>ナマエ</t>
    </rPh>
    <phoneticPr fontId="2"/>
  </si>
  <si>
    <t>名前１１５９</t>
    <rPh sb="0" eb="2">
      <t>ナマエ</t>
    </rPh>
    <phoneticPr fontId="2"/>
  </si>
  <si>
    <t>名前１１６０</t>
    <rPh sb="0" eb="2">
      <t>ナマエ</t>
    </rPh>
    <phoneticPr fontId="2"/>
  </si>
  <si>
    <t>名前１１６１</t>
    <rPh sb="0" eb="2">
      <t>ナマエ</t>
    </rPh>
    <phoneticPr fontId="2"/>
  </si>
  <si>
    <t>名前１１６２</t>
    <rPh sb="0" eb="2">
      <t>ナマエ</t>
    </rPh>
    <phoneticPr fontId="2"/>
  </si>
  <si>
    <t>名前１１６３</t>
    <rPh sb="0" eb="2">
      <t>ナマエ</t>
    </rPh>
    <phoneticPr fontId="2"/>
  </si>
  <si>
    <t>名前１１６４</t>
    <rPh sb="0" eb="2">
      <t>ナマエ</t>
    </rPh>
    <phoneticPr fontId="2"/>
  </si>
  <si>
    <t>名前１１６５</t>
    <rPh sb="0" eb="2">
      <t>ナマエ</t>
    </rPh>
    <phoneticPr fontId="2"/>
  </si>
  <si>
    <t>名前１１６６</t>
    <rPh sb="0" eb="2">
      <t>ナマエ</t>
    </rPh>
    <phoneticPr fontId="2"/>
  </si>
  <si>
    <t>名前１１６７</t>
    <rPh sb="0" eb="2">
      <t>ナマエ</t>
    </rPh>
    <phoneticPr fontId="2"/>
  </si>
  <si>
    <t>名前１１６８</t>
    <rPh sb="0" eb="2">
      <t>ナマエ</t>
    </rPh>
    <phoneticPr fontId="2"/>
  </si>
  <si>
    <t>名前１１６９</t>
    <rPh sb="0" eb="2">
      <t>ナマエ</t>
    </rPh>
    <phoneticPr fontId="2"/>
  </si>
  <si>
    <t>名前１１７０</t>
    <rPh sb="0" eb="2">
      <t>ナマエ</t>
    </rPh>
    <phoneticPr fontId="2"/>
  </si>
  <si>
    <t>名前１１７１</t>
    <rPh sb="0" eb="2">
      <t>ナマエ</t>
    </rPh>
    <phoneticPr fontId="2"/>
  </si>
  <si>
    <t>名前１１７２</t>
    <rPh sb="0" eb="2">
      <t>ナマエ</t>
    </rPh>
    <phoneticPr fontId="2"/>
  </si>
  <si>
    <t>名前１１７３</t>
    <rPh sb="0" eb="2">
      <t>ナマエ</t>
    </rPh>
    <phoneticPr fontId="2"/>
  </si>
  <si>
    <t>名前１１７４</t>
    <rPh sb="0" eb="2">
      <t>ナマエ</t>
    </rPh>
    <phoneticPr fontId="2"/>
  </si>
  <si>
    <t>名前１１７５</t>
    <rPh sb="0" eb="2">
      <t>ナマエ</t>
    </rPh>
    <phoneticPr fontId="2"/>
  </si>
  <si>
    <t>名前１１７６</t>
    <rPh sb="0" eb="2">
      <t>ナマエ</t>
    </rPh>
    <phoneticPr fontId="2"/>
  </si>
  <si>
    <t>名前１１７７</t>
    <rPh sb="0" eb="2">
      <t>ナマエ</t>
    </rPh>
    <phoneticPr fontId="2"/>
  </si>
  <si>
    <t>名前１１７８</t>
    <rPh sb="0" eb="2">
      <t>ナマエ</t>
    </rPh>
    <phoneticPr fontId="2"/>
  </si>
  <si>
    <t>名前１１７９</t>
    <rPh sb="0" eb="2">
      <t>ナマエ</t>
    </rPh>
    <phoneticPr fontId="2"/>
  </si>
  <si>
    <t>名前１１８０</t>
    <rPh sb="0" eb="2">
      <t>ナマエ</t>
    </rPh>
    <phoneticPr fontId="2"/>
  </si>
  <si>
    <t>名前１１８１</t>
    <rPh sb="0" eb="2">
      <t>ナマエ</t>
    </rPh>
    <phoneticPr fontId="2"/>
  </si>
  <si>
    <t>名前１１８２</t>
    <rPh sb="0" eb="2">
      <t>ナマエ</t>
    </rPh>
    <phoneticPr fontId="2"/>
  </si>
  <si>
    <t>名前１１８３</t>
    <rPh sb="0" eb="2">
      <t>ナマエ</t>
    </rPh>
    <phoneticPr fontId="2"/>
  </si>
  <si>
    <t>名前１１８４</t>
    <rPh sb="0" eb="2">
      <t>ナマエ</t>
    </rPh>
    <phoneticPr fontId="2"/>
  </si>
  <si>
    <t>名前１１８５</t>
    <rPh sb="0" eb="2">
      <t>ナマエ</t>
    </rPh>
    <phoneticPr fontId="2"/>
  </si>
  <si>
    <t>名前１１８６</t>
    <rPh sb="0" eb="2">
      <t>ナマエ</t>
    </rPh>
    <phoneticPr fontId="2"/>
  </si>
  <si>
    <t>名前１１８７</t>
    <rPh sb="0" eb="2">
      <t>ナマエ</t>
    </rPh>
    <phoneticPr fontId="2"/>
  </si>
  <si>
    <t>名前１１８８</t>
    <rPh sb="0" eb="2">
      <t>ナマエ</t>
    </rPh>
    <phoneticPr fontId="2"/>
  </si>
  <si>
    <t>名前１１８９</t>
    <rPh sb="0" eb="2">
      <t>ナマエ</t>
    </rPh>
    <phoneticPr fontId="2"/>
  </si>
  <si>
    <t>名前１１９０</t>
    <rPh sb="0" eb="2">
      <t>ナマエ</t>
    </rPh>
    <phoneticPr fontId="2"/>
  </si>
  <si>
    <t>名前１１９１</t>
    <rPh sb="0" eb="2">
      <t>ナマエ</t>
    </rPh>
    <phoneticPr fontId="2"/>
  </si>
  <si>
    <t>名前１１９２</t>
    <rPh sb="0" eb="2">
      <t>ナマエ</t>
    </rPh>
    <phoneticPr fontId="2"/>
  </si>
  <si>
    <t>名前１１９３</t>
    <rPh sb="0" eb="2">
      <t>ナマエ</t>
    </rPh>
    <phoneticPr fontId="2"/>
  </si>
  <si>
    <t>名前１１９４</t>
    <rPh sb="0" eb="2">
      <t>ナマエ</t>
    </rPh>
    <phoneticPr fontId="2"/>
  </si>
  <si>
    <t>名前１１９５</t>
    <rPh sb="0" eb="2">
      <t>ナマエ</t>
    </rPh>
    <phoneticPr fontId="2"/>
  </si>
  <si>
    <t>名前１１９６</t>
    <rPh sb="0" eb="2">
      <t>ナマエ</t>
    </rPh>
    <phoneticPr fontId="2"/>
  </si>
  <si>
    <t>名前１１９７</t>
    <rPh sb="0" eb="2">
      <t>ナマエ</t>
    </rPh>
    <phoneticPr fontId="2"/>
  </si>
  <si>
    <t>名前１１９８</t>
    <rPh sb="0" eb="2">
      <t>ナマエ</t>
    </rPh>
    <phoneticPr fontId="2"/>
  </si>
  <si>
    <t>名前１１９９</t>
    <rPh sb="0" eb="2">
      <t>ナマエ</t>
    </rPh>
    <phoneticPr fontId="2"/>
  </si>
  <si>
    <t>名前１２００</t>
    <rPh sb="0" eb="2">
      <t>ナマエ</t>
    </rPh>
    <phoneticPr fontId="2"/>
  </si>
  <si>
    <t>名前１２０１</t>
    <rPh sb="0" eb="2">
      <t>ナマエ</t>
    </rPh>
    <phoneticPr fontId="2"/>
  </si>
  <si>
    <t>名前１２０２</t>
    <rPh sb="0" eb="2">
      <t>ナマエ</t>
    </rPh>
    <phoneticPr fontId="2"/>
  </si>
  <si>
    <t>名前１２０３</t>
    <rPh sb="0" eb="2">
      <t>ナマエ</t>
    </rPh>
    <phoneticPr fontId="2"/>
  </si>
  <si>
    <t>名前１２０４</t>
    <rPh sb="0" eb="2">
      <t>ナマエ</t>
    </rPh>
    <phoneticPr fontId="2"/>
  </si>
  <si>
    <t>名前１２０５</t>
    <rPh sb="0" eb="2">
      <t>ナマエ</t>
    </rPh>
    <phoneticPr fontId="2"/>
  </si>
  <si>
    <t>名前１２０６</t>
    <rPh sb="0" eb="2">
      <t>ナマエ</t>
    </rPh>
    <phoneticPr fontId="2"/>
  </si>
  <si>
    <t>名前１２０７</t>
    <rPh sb="0" eb="2">
      <t>ナマエ</t>
    </rPh>
    <phoneticPr fontId="2"/>
  </si>
  <si>
    <t>名前１２０８</t>
    <rPh sb="0" eb="2">
      <t>ナマエ</t>
    </rPh>
    <phoneticPr fontId="2"/>
  </si>
  <si>
    <t>名前１２０９</t>
    <rPh sb="0" eb="2">
      <t>ナマエ</t>
    </rPh>
    <phoneticPr fontId="2"/>
  </si>
  <si>
    <t>名前１２１０</t>
    <rPh sb="0" eb="2">
      <t>ナマエ</t>
    </rPh>
    <phoneticPr fontId="2"/>
  </si>
  <si>
    <t>名前１２１１</t>
    <rPh sb="0" eb="2">
      <t>ナマエ</t>
    </rPh>
    <phoneticPr fontId="2"/>
  </si>
  <si>
    <t>名前１２１２</t>
    <rPh sb="0" eb="2">
      <t>ナマエ</t>
    </rPh>
    <phoneticPr fontId="2"/>
  </si>
  <si>
    <t>名前１２１３</t>
    <rPh sb="0" eb="2">
      <t>ナマエ</t>
    </rPh>
    <phoneticPr fontId="2"/>
  </si>
  <si>
    <t>名前１２１４</t>
    <rPh sb="0" eb="2">
      <t>ナマエ</t>
    </rPh>
    <phoneticPr fontId="2"/>
  </si>
  <si>
    <t>名前１２１５</t>
    <rPh sb="0" eb="2">
      <t>ナマエ</t>
    </rPh>
    <phoneticPr fontId="2"/>
  </si>
  <si>
    <t>名前１２１６</t>
    <rPh sb="0" eb="2">
      <t>ナマエ</t>
    </rPh>
    <phoneticPr fontId="2"/>
  </si>
  <si>
    <t>名前１２１７</t>
    <rPh sb="0" eb="2">
      <t>ナマエ</t>
    </rPh>
    <phoneticPr fontId="2"/>
  </si>
  <si>
    <t>名前１２１８</t>
    <rPh sb="0" eb="2">
      <t>ナマエ</t>
    </rPh>
    <phoneticPr fontId="2"/>
  </si>
  <si>
    <t>名前１２１９</t>
    <rPh sb="0" eb="2">
      <t>ナマエ</t>
    </rPh>
    <phoneticPr fontId="2"/>
  </si>
  <si>
    <t>名前１２２０</t>
    <rPh sb="0" eb="2">
      <t>ナマエ</t>
    </rPh>
    <phoneticPr fontId="2"/>
  </si>
  <si>
    <t>名前１２２１</t>
    <rPh sb="0" eb="2">
      <t>ナマエ</t>
    </rPh>
    <phoneticPr fontId="2"/>
  </si>
  <si>
    <t>名前１２２２</t>
    <rPh sb="0" eb="2">
      <t>ナマエ</t>
    </rPh>
    <phoneticPr fontId="2"/>
  </si>
  <si>
    <t>名前１２２３</t>
    <rPh sb="0" eb="2">
      <t>ナマエ</t>
    </rPh>
    <phoneticPr fontId="2"/>
  </si>
  <si>
    <t>名前１２２４</t>
    <rPh sb="0" eb="2">
      <t>ナマエ</t>
    </rPh>
    <phoneticPr fontId="2"/>
  </si>
  <si>
    <t>名前１２２５</t>
    <rPh sb="0" eb="2">
      <t>ナマエ</t>
    </rPh>
    <phoneticPr fontId="2"/>
  </si>
  <si>
    <t>名前１２２６</t>
    <rPh sb="0" eb="2">
      <t>ナマエ</t>
    </rPh>
    <phoneticPr fontId="2"/>
  </si>
  <si>
    <t>名前１２２７</t>
    <rPh sb="0" eb="2">
      <t>ナマエ</t>
    </rPh>
    <phoneticPr fontId="2"/>
  </si>
  <si>
    <t>名前１２２８</t>
    <rPh sb="0" eb="2">
      <t>ナマエ</t>
    </rPh>
    <phoneticPr fontId="2"/>
  </si>
  <si>
    <t>名前１２２９</t>
    <rPh sb="0" eb="2">
      <t>ナマエ</t>
    </rPh>
    <phoneticPr fontId="2"/>
  </si>
  <si>
    <t>名前１２３０</t>
    <rPh sb="0" eb="2">
      <t>ナマエ</t>
    </rPh>
    <phoneticPr fontId="2"/>
  </si>
  <si>
    <t>名前１２３１</t>
    <rPh sb="0" eb="2">
      <t>ナマエ</t>
    </rPh>
    <phoneticPr fontId="2"/>
  </si>
  <si>
    <t>名前１２３２</t>
    <rPh sb="0" eb="2">
      <t>ナマエ</t>
    </rPh>
    <phoneticPr fontId="2"/>
  </si>
  <si>
    <t>名前１２３３</t>
    <rPh sb="0" eb="2">
      <t>ナマエ</t>
    </rPh>
    <phoneticPr fontId="2"/>
  </si>
  <si>
    <t>名前１２３４</t>
    <rPh sb="0" eb="2">
      <t>ナマエ</t>
    </rPh>
    <phoneticPr fontId="2"/>
  </si>
  <si>
    <t>名前１２３５</t>
    <rPh sb="0" eb="2">
      <t>ナマエ</t>
    </rPh>
    <phoneticPr fontId="2"/>
  </si>
  <si>
    <t>名前１２３６</t>
    <rPh sb="0" eb="2">
      <t>ナマエ</t>
    </rPh>
    <phoneticPr fontId="2"/>
  </si>
  <si>
    <t>名前１２３７</t>
    <rPh sb="0" eb="2">
      <t>ナマエ</t>
    </rPh>
    <phoneticPr fontId="2"/>
  </si>
  <si>
    <t>名前１２３８</t>
    <rPh sb="0" eb="2">
      <t>ナマエ</t>
    </rPh>
    <phoneticPr fontId="2"/>
  </si>
  <si>
    <t>名前１２３９</t>
    <rPh sb="0" eb="2">
      <t>ナマエ</t>
    </rPh>
    <phoneticPr fontId="2"/>
  </si>
  <si>
    <t>名前１２４０</t>
    <rPh sb="0" eb="2">
      <t>ナマエ</t>
    </rPh>
    <phoneticPr fontId="2"/>
  </si>
  <si>
    <t>名前１２４１</t>
    <rPh sb="0" eb="2">
      <t>ナマエ</t>
    </rPh>
    <phoneticPr fontId="2"/>
  </si>
  <si>
    <t>名前１２４２</t>
    <rPh sb="0" eb="2">
      <t>ナマエ</t>
    </rPh>
    <phoneticPr fontId="2"/>
  </si>
  <si>
    <t>名前１２４３</t>
    <rPh sb="0" eb="2">
      <t>ナマエ</t>
    </rPh>
    <phoneticPr fontId="2"/>
  </si>
  <si>
    <t>名前１２４４</t>
    <rPh sb="0" eb="2">
      <t>ナマエ</t>
    </rPh>
    <phoneticPr fontId="2"/>
  </si>
  <si>
    <t>名前１２４５</t>
    <rPh sb="0" eb="2">
      <t>ナマエ</t>
    </rPh>
    <phoneticPr fontId="2"/>
  </si>
  <si>
    <t>名前１２４６</t>
    <rPh sb="0" eb="2">
      <t>ナマエ</t>
    </rPh>
    <phoneticPr fontId="2"/>
  </si>
  <si>
    <t>名前１２４７</t>
    <rPh sb="0" eb="2">
      <t>ナマエ</t>
    </rPh>
    <phoneticPr fontId="2"/>
  </si>
  <si>
    <t>名前１２４８</t>
    <rPh sb="0" eb="2">
      <t>ナマエ</t>
    </rPh>
    <phoneticPr fontId="2"/>
  </si>
  <si>
    <t>名前１２４９</t>
    <rPh sb="0" eb="2">
      <t>ナマエ</t>
    </rPh>
    <phoneticPr fontId="2"/>
  </si>
  <si>
    <t>名前１２５０</t>
    <rPh sb="0" eb="2">
      <t>ナマエ</t>
    </rPh>
    <phoneticPr fontId="2"/>
  </si>
  <si>
    <t>名前１２５１</t>
    <rPh sb="0" eb="2">
      <t>ナマエ</t>
    </rPh>
    <phoneticPr fontId="2"/>
  </si>
  <si>
    <t>名前１２５２</t>
    <rPh sb="0" eb="2">
      <t>ナマエ</t>
    </rPh>
    <phoneticPr fontId="2"/>
  </si>
  <si>
    <t>名前１２５３</t>
    <rPh sb="0" eb="2">
      <t>ナマエ</t>
    </rPh>
    <phoneticPr fontId="2"/>
  </si>
  <si>
    <t>名前１２５４</t>
    <rPh sb="0" eb="2">
      <t>ナマエ</t>
    </rPh>
    <phoneticPr fontId="2"/>
  </si>
  <si>
    <t>名前１２５５</t>
    <rPh sb="0" eb="2">
      <t>ナマエ</t>
    </rPh>
    <phoneticPr fontId="2"/>
  </si>
  <si>
    <t>名前１２５６</t>
    <rPh sb="0" eb="2">
      <t>ナマエ</t>
    </rPh>
    <phoneticPr fontId="2"/>
  </si>
  <si>
    <t>名前１２５７</t>
    <rPh sb="0" eb="2">
      <t>ナマエ</t>
    </rPh>
    <phoneticPr fontId="2"/>
  </si>
  <si>
    <t>名前１２５８</t>
    <rPh sb="0" eb="2">
      <t>ナマエ</t>
    </rPh>
    <phoneticPr fontId="2"/>
  </si>
  <si>
    <t>名前１２５９</t>
    <rPh sb="0" eb="2">
      <t>ナマエ</t>
    </rPh>
    <phoneticPr fontId="2"/>
  </si>
  <si>
    <t>名前１２６０</t>
    <rPh sb="0" eb="2">
      <t>ナマエ</t>
    </rPh>
    <phoneticPr fontId="2"/>
  </si>
  <si>
    <t>名前１２６１</t>
    <rPh sb="0" eb="2">
      <t>ナマエ</t>
    </rPh>
    <phoneticPr fontId="2"/>
  </si>
  <si>
    <t>名前１２６２</t>
    <rPh sb="0" eb="2">
      <t>ナマエ</t>
    </rPh>
    <phoneticPr fontId="2"/>
  </si>
  <si>
    <t>名前１２６３</t>
    <rPh sb="0" eb="2">
      <t>ナマエ</t>
    </rPh>
    <phoneticPr fontId="2"/>
  </si>
  <si>
    <t>名前１２６４</t>
    <rPh sb="0" eb="2">
      <t>ナマエ</t>
    </rPh>
    <phoneticPr fontId="2"/>
  </si>
  <si>
    <t>名前１２６５</t>
    <rPh sb="0" eb="2">
      <t>ナマエ</t>
    </rPh>
    <phoneticPr fontId="2"/>
  </si>
  <si>
    <t>名前１２６６</t>
    <rPh sb="0" eb="2">
      <t>ナマエ</t>
    </rPh>
    <phoneticPr fontId="2"/>
  </si>
  <si>
    <t>名前１２６７</t>
    <rPh sb="0" eb="2">
      <t>ナマエ</t>
    </rPh>
    <phoneticPr fontId="2"/>
  </si>
  <si>
    <t>名前１２６８</t>
    <rPh sb="0" eb="2">
      <t>ナマエ</t>
    </rPh>
    <phoneticPr fontId="2"/>
  </si>
  <si>
    <t>名前１２６９</t>
    <rPh sb="0" eb="2">
      <t>ナマエ</t>
    </rPh>
    <phoneticPr fontId="2"/>
  </si>
  <si>
    <t>名前１２７０</t>
    <rPh sb="0" eb="2">
      <t>ナマエ</t>
    </rPh>
    <phoneticPr fontId="2"/>
  </si>
  <si>
    <t>名前１２７１</t>
    <rPh sb="0" eb="2">
      <t>ナマエ</t>
    </rPh>
    <phoneticPr fontId="2"/>
  </si>
  <si>
    <t>名前１２７２</t>
    <rPh sb="0" eb="2">
      <t>ナマエ</t>
    </rPh>
    <phoneticPr fontId="2"/>
  </si>
  <si>
    <t>名前１２７３</t>
    <rPh sb="0" eb="2">
      <t>ナマエ</t>
    </rPh>
    <phoneticPr fontId="2"/>
  </si>
  <si>
    <t>名前１２７４</t>
    <rPh sb="0" eb="2">
      <t>ナマエ</t>
    </rPh>
    <phoneticPr fontId="2"/>
  </si>
  <si>
    <t>名前１２７５</t>
    <rPh sb="0" eb="2">
      <t>ナマエ</t>
    </rPh>
    <phoneticPr fontId="2"/>
  </si>
  <si>
    <t>名前１２７６</t>
    <rPh sb="0" eb="2">
      <t>ナマエ</t>
    </rPh>
    <phoneticPr fontId="2"/>
  </si>
  <si>
    <t>名前１２７７</t>
    <rPh sb="0" eb="2">
      <t>ナマエ</t>
    </rPh>
    <phoneticPr fontId="2"/>
  </si>
  <si>
    <t>名前１２７８</t>
    <rPh sb="0" eb="2">
      <t>ナマエ</t>
    </rPh>
    <phoneticPr fontId="2"/>
  </si>
  <si>
    <t>名前１２７９</t>
    <rPh sb="0" eb="2">
      <t>ナマエ</t>
    </rPh>
    <phoneticPr fontId="2"/>
  </si>
  <si>
    <t>名前１２８０</t>
    <rPh sb="0" eb="2">
      <t>ナマエ</t>
    </rPh>
    <phoneticPr fontId="2"/>
  </si>
  <si>
    <t>名前１２８１</t>
    <rPh sb="0" eb="2">
      <t>ナマエ</t>
    </rPh>
    <phoneticPr fontId="2"/>
  </si>
  <si>
    <t>名前１２８２</t>
    <rPh sb="0" eb="2">
      <t>ナマエ</t>
    </rPh>
    <phoneticPr fontId="2"/>
  </si>
  <si>
    <t>名前１２８３</t>
    <rPh sb="0" eb="2">
      <t>ナマエ</t>
    </rPh>
    <phoneticPr fontId="2"/>
  </si>
  <si>
    <t>名前１２８４</t>
    <rPh sb="0" eb="2">
      <t>ナマエ</t>
    </rPh>
    <phoneticPr fontId="2"/>
  </si>
  <si>
    <t>名前１２８５</t>
    <rPh sb="0" eb="2">
      <t>ナマエ</t>
    </rPh>
    <phoneticPr fontId="2"/>
  </si>
  <si>
    <t>名前１２８６</t>
    <rPh sb="0" eb="2">
      <t>ナマエ</t>
    </rPh>
    <phoneticPr fontId="2"/>
  </si>
  <si>
    <t>名前１２８７</t>
    <rPh sb="0" eb="2">
      <t>ナマエ</t>
    </rPh>
    <phoneticPr fontId="2"/>
  </si>
  <si>
    <t>名前１２８８</t>
    <rPh sb="0" eb="2">
      <t>ナマエ</t>
    </rPh>
    <phoneticPr fontId="2"/>
  </si>
  <si>
    <t>名前１２８９</t>
    <rPh sb="0" eb="2">
      <t>ナマエ</t>
    </rPh>
    <phoneticPr fontId="2"/>
  </si>
  <si>
    <t>名前１２９０</t>
    <rPh sb="0" eb="2">
      <t>ナマエ</t>
    </rPh>
    <phoneticPr fontId="2"/>
  </si>
  <si>
    <t>名前１２９１</t>
    <rPh sb="0" eb="2">
      <t>ナマエ</t>
    </rPh>
    <phoneticPr fontId="2"/>
  </si>
  <si>
    <t>名前１２９２</t>
    <rPh sb="0" eb="2">
      <t>ナマエ</t>
    </rPh>
    <phoneticPr fontId="2"/>
  </si>
  <si>
    <t>名前１２９３</t>
    <rPh sb="0" eb="2">
      <t>ナマエ</t>
    </rPh>
    <phoneticPr fontId="2"/>
  </si>
  <si>
    <t>名前１２９４</t>
    <rPh sb="0" eb="2">
      <t>ナマエ</t>
    </rPh>
    <phoneticPr fontId="2"/>
  </si>
  <si>
    <t>名前１２９５</t>
    <rPh sb="0" eb="2">
      <t>ナマエ</t>
    </rPh>
    <phoneticPr fontId="2"/>
  </si>
  <si>
    <t>名前１２９６</t>
    <rPh sb="0" eb="2">
      <t>ナマエ</t>
    </rPh>
    <phoneticPr fontId="2"/>
  </si>
  <si>
    <t>名前１２９７</t>
    <rPh sb="0" eb="2">
      <t>ナマエ</t>
    </rPh>
    <phoneticPr fontId="2"/>
  </si>
  <si>
    <t>名前１２９８</t>
    <rPh sb="0" eb="2">
      <t>ナマエ</t>
    </rPh>
    <phoneticPr fontId="2"/>
  </si>
  <si>
    <t>名前１２９９</t>
    <rPh sb="0" eb="2">
      <t>ナマエ</t>
    </rPh>
    <phoneticPr fontId="2"/>
  </si>
  <si>
    <t>名前１３００</t>
    <rPh sb="0" eb="2">
      <t>ナマエ</t>
    </rPh>
    <phoneticPr fontId="2"/>
  </si>
  <si>
    <t>名前１３０１</t>
    <rPh sb="0" eb="2">
      <t>ナマエ</t>
    </rPh>
    <phoneticPr fontId="2"/>
  </si>
  <si>
    <t>名前１３０２</t>
    <rPh sb="0" eb="2">
      <t>ナマエ</t>
    </rPh>
    <phoneticPr fontId="2"/>
  </si>
  <si>
    <t>名前１３０３</t>
    <rPh sb="0" eb="2">
      <t>ナマエ</t>
    </rPh>
    <phoneticPr fontId="2"/>
  </si>
  <si>
    <t>名前１３０４</t>
    <rPh sb="0" eb="2">
      <t>ナマエ</t>
    </rPh>
    <phoneticPr fontId="2"/>
  </si>
  <si>
    <t>名前１３０５</t>
    <rPh sb="0" eb="2">
      <t>ナマエ</t>
    </rPh>
    <phoneticPr fontId="2"/>
  </si>
  <si>
    <t>名前１３０６</t>
    <rPh sb="0" eb="2">
      <t>ナマエ</t>
    </rPh>
    <phoneticPr fontId="2"/>
  </si>
  <si>
    <t>名前１３０７</t>
    <rPh sb="0" eb="2">
      <t>ナマエ</t>
    </rPh>
    <phoneticPr fontId="2"/>
  </si>
  <si>
    <t>名前１３０８</t>
    <rPh sb="0" eb="2">
      <t>ナマエ</t>
    </rPh>
    <phoneticPr fontId="2"/>
  </si>
  <si>
    <t>名前１３０９</t>
    <rPh sb="0" eb="2">
      <t>ナマエ</t>
    </rPh>
    <phoneticPr fontId="2"/>
  </si>
  <si>
    <t>名前１３１０</t>
    <rPh sb="0" eb="2">
      <t>ナマエ</t>
    </rPh>
    <phoneticPr fontId="2"/>
  </si>
  <si>
    <t>名前１３１１</t>
    <rPh sb="0" eb="2">
      <t>ナマエ</t>
    </rPh>
    <phoneticPr fontId="2"/>
  </si>
  <si>
    <t>名前１３１２</t>
    <rPh sb="0" eb="2">
      <t>ナマエ</t>
    </rPh>
    <phoneticPr fontId="2"/>
  </si>
  <si>
    <t>名前１３１３</t>
    <rPh sb="0" eb="2">
      <t>ナマエ</t>
    </rPh>
    <phoneticPr fontId="2"/>
  </si>
  <si>
    <t>名前１３１４</t>
    <rPh sb="0" eb="2">
      <t>ナマエ</t>
    </rPh>
    <phoneticPr fontId="2"/>
  </si>
  <si>
    <t>名前１３１５</t>
    <rPh sb="0" eb="2">
      <t>ナマエ</t>
    </rPh>
    <phoneticPr fontId="2"/>
  </si>
  <si>
    <t>名前１３１６</t>
    <rPh sb="0" eb="2">
      <t>ナマエ</t>
    </rPh>
    <phoneticPr fontId="2"/>
  </si>
  <si>
    <t>名前１３１７</t>
    <rPh sb="0" eb="2">
      <t>ナマエ</t>
    </rPh>
    <phoneticPr fontId="2"/>
  </si>
  <si>
    <t>名前１３１８</t>
    <rPh sb="0" eb="2">
      <t>ナマエ</t>
    </rPh>
    <phoneticPr fontId="2"/>
  </si>
  <si>
    <t>名前１３１９</t>
    <rPh sb="0" eb="2">
      <t>ナマエ</t>
    </rPh>
    <phoneticPr fontId="2"/>
  </si>
  <si>
    <t>名前１３２０</t>
    <rPh sb="0" eb="2">
      <t>ナマエ</t>
    </rPh>
    <phoneticPr fontId="2"/>
  </si>
  <si>
    <t>名前１３２１</t>
    <rPh sb="0" eb="2">
      <t>ナマエ</t>
    </rPh>
    <phoneticPr fontId="2"/>
  </si>
  <si>
    <t>名前１３２２</t>
    <rPh sb="0" eb="2">
      <t>ナマエ</t>
    </rPh>
    <phoneticPr fontId="2"/>
  </si>
  <si>
    <t>名前１３２３</t>
    <rPh sb="0" eb="2">
      <t>ナマエ</t>
    </rPh>
    <phoneticPr fontId="2"/>
  </si>
  <si>
    <t>名前１３２４</t>
    <rPh sb="0" eb="2">
      <t>ナマエ</t>
    </rPh>
    <phoneticPr fontId="2"/>
  </si>
  <si>
    <t>名前１３２５</t>
    <rPh sb="0" eb="2">
      <t>ナマエ</t>
    </rPh>
    <phoneticPr fontId="2"/>
  </si>
  <si>
    <t>名前１３２６</t>
    <rPh sb="0" eb="2">
      <t>ナマエ</t>
    </rPh>
    <phoneticPr fontId="2"/>
  </si>
  <si>
    <t>名前１３２７</t>
    <rPh sb="0" eb="2">
      <t>ナマエ</t>
    </rPh>
    <phoneticPr fontId="2"/>
  </si>
  <si>
    <t>名前１３２８</t>
    <rPh sb="0" eb="2">
      <t>ナマエ</t>
    </rPh>
    <phoneticPr fontId="2"/>
  </si>
  <si>
    <t>名前１３２９</t>
    <rPh sb="0" eb="2">
      <t>ナマエ</t>
    </rPh>
    <phoneticPr fontId="2"/>
  </si>
  <si>
    <t>名前１３３０</t>
    <rPh sb="0" eb="2">
      <t>ナマエ</t>
    </rPh>
    <phoneticPr fontId="2"/>
  </si>
  <si>
    <t>名前１３３１</t>
    <rPh sb="0" eb="2">
      <t>ナマエ</t>
    </rPh>
    <phoneticPr fontId="2"/>
  </si>
  <si>
    <t>名前１３３２</t>
    <rPh sb="0" eb="2">
      <t>ナマエ</t>
    </rPh>
    <phoneticPr fontId="2"/>
  </si>
  <si>
    <t>名前１３３３</t>
    <rPh sb="0" eb="2">
      <t>ナマエ</t>
    </rPh>
    <phoneticPr fontId="2"/>
  </si>
  <si>
    <t>名前１３３４</t>
    <rPh sb="0" eb="2">
      <t>ナマエ</t>
    </rPh>
    <phoneticPr fontId="2"/>
  </si>
  <si>
    <t>名前１３３５</t>
    <rPh sb="0" eb="2">
      <t>ナマエ</t>
    </rPh>
    <phoneticPr fontId="2"/>
  </si>
  <si>
    <t>名前１３３６</t>
    <rPh sb="0" eb="2">
      <t>ナマエ</t>
    </rPh>
    <phoneticPr fontId="2"/>
  </si>
  <si>
    <t>名前１３３７</t>
    <rPh sb="0" eb="2">
      <t>ナマエ</t>
    </rPh>
    <phoneticPr fontId="2"/>
  </si>
  <si>
    <t>名前１３３８</t>
    <rPh sb="0" eb="2">
      <t>ナマエ</t>
    </rPh>
    <phoneticPr fontId="2"/>
  </si>
  <si>
    <t>名前１３３９</t>
    <rPh sb="0" eb="2">
      <t>ナマエ</t>
    </rPh>
    <phoneticPr fontId="2"/>
  </si>
  <si>
    <t>名前１３４０</t>
    <rPh sb="0" eb="2">
      <t>ナマエ</t>
    </rPh>
    <phoneticPr fontId="2"/>
  </si>
  <si>
    <t>名前１３４１</t>
    <rPh sb="0" eb="2">
      <t>ナマエ</t>
    </rPh>
    <phoneticPr fontId="2"/>
  </si>
  <si>
    <t>名前１３４２</t>
    <rPh sb="0" eb="2">
      <t>ナマエ</t>
    </rPh>
    <phoneticPr fontId="2"/>
  </si>
  <si>
    <t>名前１３４３</t>
    <rPh sb="0" eb="2">
      <t>ナマエ</t>
    </rPh>
    <phoneticPr fontId="2"/>
  </si>
  <si>
    <t>名前１３４４</t>
    <rPh sb="0" eb="2">
      <t>ナマエ</t>
    </rPh>
    <phoneticPr fontId="2"/>
  </si>
  <si>
    <t>名前１３４５</t>
    <rPh sb="0" eb="2">
      <t>ナマエ</t>
    </rPh>
    <phoneticPr fontId="2"/>
  </si>
  <si>
    <t>名前１３４６</t>
    <rPh sb="0" eb="2">
      <t>ナマエ</t>
    </rPh>
    <phoneticPr fontId="2"/>
  </si>
  <si>
    <t>名前１３４７</t>
    <rPh sb="0" eb="2">
      <t>ナマエ</t>
    </rPh>
    <phoneticPr fontId="2"/>
  </si>
  <si>
    <t>名前１３４８</t>
    <rPh sb="0" eb="2">
      <t>ナマエ</t>
    </rPh>
    <phoneticPr fontId="2"/>
  </si>
  <si>
    <t>名前１３４９</t>
    <rPh sb="0" eb="2">
      <t>ナマエ</t>
    </rPh>
    <phoneticPr fontId="2"/>
  </si>
  <si>
    <t>名前１３５０</t>
    <rPh sb="0" eb="2">
      <t>ナマエ</t>
    </rPh>
    <phoneticPr fontId="2"/>
  </si>
  <si>
    <t>名前１３５１</t>
    <rPh sb="0" eb="2">
      <t>ナマエ</t>
    </rPh>
    <phoneticPr fontId="2"/>
  </si>
  <si>
    <t>名前１３５２</t>
    <rPh sb="0" eb="2">
      <t>ナマエ</t>
    </rPh>
    <phoneticPr fontId="2"/>
  </si>
  <si>
    <t>名前１３５３</t>
    <rPh sb="0" eb="2">
      <t>ナマエ</t>
    </rPh>
    <phoneticPr fontId="2"/>
  </si>
  <si>
    <t>名前１３５４</t>
    <rPh sb="0" eb="2">
      <t>ナマエ</t>
    </rPh>
    <phoneticPr fontId="2"/>
  </si>
  <si>
    <t>名前１３５５</t>
    <rPh sb="0" eb="2">
      <t>ナマエ</t>
    </rPh>
    <phoneticPr fontId="2"/>
  </si>
  <si>
    <t>名前１３５６</t>
    <rPh sb="0" eb="2">
      <t>ナマエ</t>
    </rPh>
    <phoneticPr fontId="2"/>
  </si>
  <si>
    <t>名前１３５７</t>
    <rPh sb="0" eb="2">
      <t>ナマエ</t>
    </rPh>
    <phoneticPr fontId="2"/>
  </si>
  <si>
    <t>名前１３５８</t>
    <rPh sb="0" eb="2">
      <t>ナマエ</t>
    </rPh>
    <phoneticPr fontId="2"/>
  </si>
  <si>
    <t>名前１３５９</t>
    <rPh sb="0" eb="2">
      <t>ナマエ</t>
    </rPh>
    <phoneticPr fontId="2"/>
  </si>
  <si>
    <t>名前１３６０</t>
    <rPh sb="0" eb="2">
      <t>ナマエ</t>
    </rPh>
    <phoneticPr fontId="2"/>
  </si>
  <si>
    <t>名前１３６１</t>
    <rPh sb="0" eb="2">
      <t>ナマエ</t>
    </rPh>
    <phoneticPr fontId="2"/>
  </si>
  <si>
    <t>名前１３６２</t>
    <rPh sb="0" eb="2">
      <t>ナマエ</t>
    </rPh>
    <phoneticPr fontId="2"/>
  </si>
  <si>
    <t>名前１３６３</t>
    <rPh sb="0" eb="2">
      <t>ナマエ</t>
    </rPh>
    <phoneticPr fontId="2"/>
  </si>
  <si>
    <t>名前１３６４</t>
    <rPh sb="0" eb="2">
      <t>ナマエ</t>
    </rPh>
    <phoneticPr fontId="2"/>
  </si>
  <si>
    <t>名前１３６５</t>
    <rPh sb="0" eb="2">
      <t>ナマエ</t>
    </rPh>
    <phoneticPr fontId="2"/>
  </si>
  <si>
    <t>名前１３６６</t>
    <rPh sb="0" eb="2">
      <t>ナマエ</t>
    </rPh>
    <phoneticPr fontId="2"/>
  </si>
  <si>
    <t>名前１３６７</t>
    <rPh sb="0" eb="2">
      <t>ナマエ</t>
    </rPh>
    <phoneticPr fontId="2"/>
  </si>
  <si>
    <t>名前１３６８</t>
    <rPh sb="0" eb="2">
      <t>ナマエ</t>
    </rPh>
    <phoneticPr fontId="2"/>
  </si>
  <si>
    <t>名前１３６９</t>
    <rPh sb="0" eb="2">
      <t>ナマエ</t>
    </rPh>
    <phoneticPr fontId="2"/>
  </si>
  <si>
    <t>名前１３７０</t>
    <rPh sb="0" eb="2">
      <t>ナマエ</t>
    </rPh>
    <phoneticPr fontId="2"/>
  </si>
  <si>
    <t>名前１３７１</t>
    <rPh sb="0" eb="2">
      <t>ナマエ</t>
    </rPh>
    <phoneticPr fontId="2"/>
  </si>
  <si>
    <t>名前１３７２</t>
    <rPh sb="0" eb="2">
      <t>ナマエ</t>
    </rPh>
    <phoneticPr fontId="2"/>
  </si>
  <si>
    <t>名前１３７３</t>
    <rPh sb="0" eb="2">
      <t>ナマエ</t>
    </rPh>
    <phoneticPr fontId="2"/>
  </si>
  <si>
    <t>名前１３７４</t>
    <rPh sb="0" eb="2">
      <t>ナマエ</t>
    </rPh>
    <phoneticPr fontId="2"/>
  </si>
  <si>
    <t>名前１３７５</t>
    <rPh sb="0" eb="2">
      <t>ナマエ</t>
    </rPh>
    <phoneticPr fontId="2"/>
  </si>
  <si>
    <t>名前１３７６</t>
    <rPh sb="0" eb="2">
      <t>ナマエ</t>
    </rPh>
    <phoneticPr fontId="2"/>
  </si>
  <si>
    <t>名前１３７７</t>
    <rPh sb="0" eb="2">
      <t>ナマエ</t>
    </rPh>
    <phoneticPr fontId="2"/>
  </si>
  <si>
    <t>名前１３７８</t>
    <rPh sb="0" eb="2">
      <t>ナマエ</t>
    </rPh>
    <phoneticPr fontId="2"/>
  </si>
  <si>
    <t>名前１３７９</t>
    <rPh sb="0" eb="2">
      <t>ナマエ</t>
    </rPh>
    <phoneticPr fontId="2"/>
  </si>
  <si>
    <t>名前１３８０</t>
    <rPh sb="0" eb="2">
      <t>ナマエ</t>
    </rPh>
    <phoneticPr fontId="2"/>
  </si>
  <si>
    <t>名前１３８１</t>
    <rPh sb="0" eb="2">
      <t>ナマエ</t>
    </rPh>
    <phoneticPr fontId="2"/>
  </si>
  <si>
    <t>名前１３８２</t>
    <rPh sb="0" eb="2">
      <t>ナマエ</t>
    </rPh>
    <phoneticPr fontId="2"/>
  </si>
  <si>
    <t>名前１３８３</t>
    <rPh sb="0" eb="2">
      <t>ナマエ</t>
    </rPh>
    <phoneticPr fontId="2"/>
  </si>
  <si>
    <t>名前１３８４</t>
    <rPh sb="0" eb="2">
      <t>ナマエ</t>
    </rPh>
    <phoneticPr fontId="2"/>
  </si>
  <si>
    <t>名前１３８５</t>
    <rPh sb="0" eb="2">
      <t>ナマエ</t>
    </rPh>
    <phoneticPr fontId="2"/>
  </si>
  <si>
    <t>名前１３８６</t>
    <rPh sb="0" eb="2">
      <t>ナマエ</t>
    </rPh>
    <phoneticPr fontId="2"/>
  </si>
  <si>
    <t>名前１３８７</t>
    <rPh sb="0" eb="2">
      <t>ナマエ</t>
    </rPh>
    <phoneticPr fontId="2"/>
  </si>
  <si>
    <t>名前１３８８</t>
    <rPh sb="0" eb="2">
      <t>ナマエ</t>
    </rPh>
    <phoneticPr fontId="2"/>
  </si>
  <si>
    <t>名前１３８９</t>
    <rPh sb="0" eb="2">
      <t>ナマエ</t>
    </rPh>
    <phoneticPr fontId="2"/>
  </si>
  <si>
    <t>名前１３９０</t>
    <rPh sb="0" eb="2">
      <t>ナマエ</t>
    </rPh>
    <phoneticPr fontId="2"/>
  </si>
  <si>
    <t>名前１３９１</t>
    <rPh sb="0" eb="2">
      <t>ナマエ</t>
    </rPh>
    <phoneticPr fontId="2"/>
  </si>
  <si>
    <t>名前１３９２</t>
    <rPh sb="0" eb="2">
      <t>ナマエ</t>
    </rPh>
    <phoneticPr fontId="2"/>
  </si>
  <si>
    <t>名前１３９３</t>
    <rPh sb="0" eb="2">
      <t>ナマエ</t>
    </rPh>
    <phoneticPr fontId="2"/>
  </si>
  <si>
    <t>名前１３９４</t>
    <rPh sb="0" eb="2">
      <t>ナマエ</t>
    </rPh>
    <phoneticPr fontId="2"/>
  </si>
  <si>
    <t>名前１３９５</t>
    <rPh sb="0" eb="2">
      <t>ナマエ</t>
    </rPh>
    <phoneticPr fontId="2"/>
  </si>
  <si>
    <t>名前１３９６</t>
    <rPh sb="0" eb="2">
      <t>ナマエ</t>
    </rPh>
    <phoneticPr fontId="2"/>
  </si>
  <si>
    <t>名前１３９７</t>
    <rPh sb="0" eb="2">
      <t>ナマエ</t>
    </rPh>
    <phoneticPr fontId="2"/>
  </si>
  <si>
    <t>名前１３９８</t>
    <rPh sb="0" eb="2">
      <t>ナマエ</t>
    </rPh>
    <phoneticPr fontId="2"/>
  </si>
  <si>
    <t>名前１３９９</t>
    <rPh sb="0" eb="2">
      <t>ナマエ</t>
    </rPh>
    <phoneticPr fontId="2"/>
  </si>
  <si>
    <t>名前１４００</t>
    <rPh sb="0" eb="2">
      <t>ナマエ</t>
    </rPh>
    <phoneticPr fontId="2"/>
  </si>
  <si>
    <t>名前１４０１</t>
    <rPh sb="0" eb="2">
      <t>ナマエ</t>
    </rPh>
    <phoneticPr fontId="2"/>
  </si>
  <si>
    <t>名前１４０２</t>
    <rPh sb="0" eb="2">
      <t>ナマエ</t>
    </rPh>
    <phoneticPr fontId="2"/>
  </si>
  <si>
    <t>名前１４０３</t>
    <rPh sb="0" eb="2">
      <t>ナマエ</t>
    </rPh>
    <phoneticPr fontId="2"/>
  </si>
  <si>
    <t>名前１４０４</t>
    <rPh sb="0" eb="2">
      <t>ナマエ</t>
    </rPh>
    <phoneticPr fontId="2"/>
  </si>
  <si>
    <t>名前１４０５</t>
    <rPh sb="0" eb="2">
      <t>ナマエ</t>
    </rPh>
    <phoneticPr fontId="2"/>
  </si>
  <si>
    <t>名前１４０６</t>
    <rPh sb="0" eb="2">
      <t>ナマエ</t>
    </rPh>
    <phoneticPr fontId="2"/>
  </si>
  <si>
    <t>名前１４０７</t>
    <rPh sb="0" eb="2">
      <t>ナマエ</t>
    </rPh>
    <phoneticPr fontId="2"/>
  </si>
  <si>
    <t>名前１４０８</t>
    <rPh sb="0" eb="2">
      <t>ナマエ</t>
    </rPh>
    <phoneticPr fontId="2"/>
  </si>
  <si>
    <t>名前１４０９</t>
    <rPh sb="0" eb="2">
      <t>ナマエ</t>
    </rPh>
    <phoneticPr fontId="2"/>
  </si>
  <si>
    <t>名前１４１０</t>
    <rPh sb="0" eb="2">
      <t>ナマエ</t>
    </rPh>
    <phoneticPr fontId="2"/>
  </si>
  <si>
    <t>名前１４１１</t>
    <rPh sb="0" eb="2">
      <t>ナマエ</t>
    </rPh>
    <phoneticPr fontId="2"/>
  </si>
  <si>
    <t>名前１４１２</t>
    <rPh sb="0" eb="2">
      <t>ナマエ</t>
    </rPh>
    <phoneticPr fontId="2"/>
  </si>
  <si>
    <t>名前１４１３</t>
    <rPh sb="0" eb="2">
      <t>ナマエ</t>
    </rPh>
    <phoneticPr fontId="2"/>
  </si>
  <si>
    <t>名前１４１４</t>
    <rPh sb="0" eb="2">
      <t>ナマエ</t>
    </rPh>
    <phoneticPr fontId="2"/>
  </si>
  <si>
    <t>名前１４１５</t>
    <rPh sb="0" eb="2">
      <t>ナマエ</t>
    </rPh>
    <phoneticPr fontId="2"/>
  </si>
  <si>
    <t>名前１４１６</t>
    <rPh sb="0" eb="2">
      <t>ナマエ</t>
    </rPh>
    <phoneticPr fontId="2"/>
  </si>
  <si>
    <t>名前１４１７</t>
    <rPh sb="0" eb="2">
      <t>ナマエ</t>
    </rPh>
    <phoneticPr fontId="2"/>
  </si>
  <si>
    <t>名前１４１８</t>
    <rPh sb="0" eb="2">
      <t>ナマエ</t>
    </rPh>
    <phoneticPr fontId="2"/>
  </si>
  <si>
    <t>名前１４１９</t>
    <rPh sb="0" eb="2">
      <t>ナマエ</t>
    </rPh>
    <phoneticPr fontId="2"/>
  </si>
  <si>
    <t>名前１４２０</t>
    <rPh sb="0" eb="2">
      <t>ナマエ</t>
    </rPh>
    <phoneticPr fontId="2"/>
  </si>
  <si>
    <t>名前１４２１</t>
    <rPh sb="0" eb="2">
      <t>ナマエ</t>
    </rPh>
    <phoneticPr fontId="2"/>
  </si>
  <si>
    <t>名前１４２２</t>
    <rPh sb="0" eb="2">
      <t>ナマエ</t>
    </rPh>
    <phoneticPr fontId="2"/>
  </si>
  <si>
    <t>名前１４２３</t>
    <rPh sb="0" eb="2">
      <t>ナマエ</t>
    </rPh>
    <phoneticPr fontId="2"/>
  </si>
  <si>
    <t>名前１４２４</t>
    <rPh sb="0" eb="2">
      <t>ナマエ</t>
    </rPh>
    <phoneticPr fontId="2"/>
  </si>
  <si>
    <t>名前１４２５</t>
    <rPh sb="0" eb="2">
      <t>ナマエ</t>
    </rPh>
    <phoneticPr fontId="2"/>
  </si>
  <si>
    <t>名前１４２６</t>
    <rPh sb="0" eb="2">
      <t>ナマエ</t>
    </rPh>
    <phoneticPr fontId="2"/>
  </si>
  <si>
    <t>名前１４２７</t>
    <rPh sb="0" eb="2">
      <t>ナマエ</t>
    </rPh>
    <phoneticPr fontId="2"/>
  </si>
  <si>
    <t>名前１４２８</t>
    <rPh sb="0" eb="2">
      <t>ナマエ</t>
    </rPh>
    <phoneticPr fontId="2"/>
  </si>
  <si>
    <t>名前１４２９</t>
    <rPh sb="0" eb="2">
      <t>ナマエ</t>
    </rPh>
    <phoneticPr fontId="2"/>
  </si>
  <si>
    <t>名前１４３０</t>
    <rPh sb="0" eb="2">
      <t>ナマエ</t>
    </rPh>
    <phoneticPr fontId="2"/>
  </si>
  <si>
    <t>名前１４３１</t>
    <rPh sb="0" eb="2">
      <t>ナマエ</t>
    </rPh>
    <phoneticPr fontId="2"/>
  </si>
  <si>
    <t>名前１４３２</t>
    <rPh sb="0" eb="2">
      <t>ナマエ</t>
    </rPh>
    <phoneticPr fontId="2"/>
  </si>
  <si>
    <t>名前１４３３</t>
    <rPh sb="0" eb="2">
      <t>ナマエ</t>
    </rPh>
    <phoneticPr fontId="2"/>
  </si>
  <si>
    <t>名前１４３４</t>
    <rPh sb="0" eb="2">
      <t>ナマエ</t>
    </rPh>
    <phoneticPr fontId="2"/>
  </si>
  <si>
    <t>名前１４３５</t>
    <rPh sb="0" eb="2">
      <t>ナマエ</t>
    </rPh>
    <phoneticPr fontId="2"/>
  </si>
  <si>
    <t>名前１４３６</t>
    <rPh sb="0" eb="2">
      <t>ナマエ</t>
    </rPh>
    <phoneticPr fontId="2"/>
  </si>
  <si>
    <t>名前１４３７</t>
    <rPh sb="0" eb="2">
      <t>ナマエ</t>
    </rPh>
    <phoneticPr fontId="2"/>
  </si>
  <si>
    <t>名前１４３８</t>
    <rPh sb="0" eb="2">
      <t>ナマエ</t>
    </rPh>
    <phoneticPr fontId="2"/>
  </si>
  <si>
    <t>名前１４３９</t>
    <rPh sb="0" eb="2">
      <t>ナマエ</t>
    </rPh>
    <phoneticPr fontId="2"/>
  </si>
  <si>
    <t>名前１４４０</t>
    <rPh sb="0" eb="2">
      <t>ナマエ</t>
    </rPh>
    <phoneticPr fontId="2"/>
  </si>
  <si>
    <t>名前１４４１</t>
    <rPh sb="0" eb="2">
      <t>ナマエ</t>
    </rPh>
    <phoneticPr fontId="2"/>
  </si>
  <si>
    <t>名前１４４２</t>
    <rPh sb="0" eb="2">
      <t>ナマエ</t>
    </rPh>
    <phoneticPr fontId="2"/>
  </si>
  <si>
    <t>名前１４４３</t>
    <rPh sb="0" eb="2">
      <t>ナマエ</t>
    </rPh>
    <phoneticPr fontId="2"/>
  </si>
  <si>
    <t>名前１４４４</t>
    <rPh sb="0" eb="2">
      <t>ナマエ</t>
    </rPh>
    <phoneticPr fontId="2"/>
  </si>
  <si>
    <t>名前１４４５</t>
    <rPh sb="0" eb="2">
      <t>ナマエ</t>
    </rPh>
    <phoneticPr fontId="2"/>
  </si>
  <si>
    <t>名前１４４６</t>
    <rPh sb="0" eb="2">
      <t>ナマエ</t>
    </rPh>
    <phoneticPr fontId="2"/>
  </si>
  <si>
    <t>名前１４４７</t>
    <rPh sb="0" eb="2">
      <t>ナマエ</t>
    </rPh>
    <phoneticPr fontId="2"/>
  </si>
  <si>
    <t>名前１４４８</t>
    <rPh sb="0" eb="2">
      <t>ナマエ</t>
    </rPh>
    <phoneticPr fontId="2"/>
  </si>
  <si>
    <t>名前１４４９</t>
    <rPh sb="0" eb="2">
      <t>ナマエ</t>
    </rPh>
    <phoneticPr fontId="2"/>
  </si>
  <si>
    <t>名前１４５０</t>
    <rPh sb="0" eb="2">
      <t>ナマエ</t>
    </rPh>
    <phoneticPr fontId="2"/>
  </si>
  <si>
    <t>名前１４５１</t>
    <rPh sb="0" eb="2">
      <t>ナマエ</t>
    </rPh>
    <phoneticPr fontId="2"/>
  </si>
  <si>
    <t>名前１４５２</t>
    <rPh sb="0" eb="2">
      <t>ナマエ</t>
    </rPh>
    <phoneticPr fontId="2"/>
  </si>
  <si>
    <t>名前１４５３</t>
    <rPh sb="0" eb="2">
      <t>ナマエ</t>
    </rPh>
    <phoneticPr fontId="2"/>
  </si>
  <si>
    <t>名前１４５４</t>
    <rPh sb="0" eb="2">
      <t>ナマエ</t>
    </rPh>
    <phoneticPr fontId="2"/>
  </si>
  <si>
    <t>名前１４５５</t>
    <rPh sb="0" eb="2">
      <t>ナマエ</t>
    </rPh>
    <phoneticPr fontId="2"/>
  </si>
  <si>
    <t>名前１４５６</t>
    <rPh sb="0" eb="2">
      <t>ナマエ</t>
    </rPh>
    <phoneticPr fontId="2"/>
  </si>
  <si>
    <t>名前１４５７</t>
    <rPh sb="0" eb="2">
      <t>ナマエ</t>
    </rPh>
    <phoneticPr fontId="2"/>
  </si>
  <si>
    <t>名前１４５８</t>
    <rPh sb="0" eb="2">
      <t>ナマエ</t>
    </rPh>
    <phoneticPr fontId="2"/>
  </si>
  <si>
    <t>名前１４５９</t>
    <rPh sb="0" eb="2">
      <t>ナマエ</t>
    </rPh>
    <phoneticPr fontId="2"/>
  </si>
  <si>
    <t>名前１４６０</t>
    <rPh sb="0" eb="2">
      <t>ナマエ</t>
    </rPh>
    <phoneticPr fontId="2"/>
  </si>
  <si>
    <t>名前１４６１</t>
    <rPh sb="0" eb="2">
      <t>ナマエ</t>
    </rPh>
    <phoneticPr fontId="2"/>
  </si>
  <si>
    <t>名前１４６２</t>
    <rPh sb="0" eb="2">
      <t>ナマエ</t>
    </rPh>
    <phoneticPr fontId="2"/>
  </si>
  <si>
    <t>名前１４６３</t>
    <rPh sb="0" eb="2">
      <t>ナマエ</t>
    </rPh>
    <phoneticPr fontId="2"/>
  </si>
  <si>
    <t>名前１４６４</t>
    <rPh sb="0" eb="2">
      <t>ナマエ</t>
    </rPh>
    <phoneticPr fontId="2"/>
  </si>
  <si>
    <t>名前１４６５</t>
    <rPh sb="0" eb="2">
      <t>ナマエ</t>
    </rPh>
    <phoneticPr fontId="2"/>
  </si>
  <si>
    <t>名前１４６６</t>
    <rPh sb="0" eb="2">
      <t>ナマエ</t>
    </rPh>
    <phoneticPr fontId="2"/>
  </si>
  <si>
    <t>名前１４６７</t>
    <rPh sb="0" eb="2">
      <t>ナマエ</t>
    </rPh>
    <phoneticPr fontId="2"/>
  </si>
  <si>
    <t>名前１４６８</t>
    <rPh sb="0" eb="2">
      <t>ナマエ</t>
    </rPh>
    <phoneticPr fontId="2"/>
  </si>
  <si>
    <t>名前１４６９</t>
    <rPh sb="0" eb="2">
      <t>ナマエ</t>
    </rPh>
    <phoneticPr fontId="2"/>
  </si>
  <si>
    <t>名前１４７０</t>
    <rPh sb="0" eb="2">
      <t>ナマエ</t>
    </rPh>
    <phoneticPr fontId="2"/>
  </si>
  <si>
    <t>名前１４７１</t>
    <rPh sb="0" eb="2">
      <t>ナマエ</t>
    </rPh>
    <phoneticPr fontId="2"/>
  </si>
  <si>
    <t>名前１４７２</t>
    <rPh sb="0" eb="2">
      <t>ナマエ</t>
    </rPh>
    <phoneticPr fontId="2"/>
  </si>
  <si>
    <t>名前１４７３</t>
    <rPh sb="0" eb="2">
      <t>ナマエ</t>
    </rPh>
    <phoneticPr fontId="2"/>
  </si>
  <si>
    <t>名前１４７４</t>
    <rPh sb="0" eb="2">
      <t>ナマエ</t>
    </rPh>
    <phoneticPr fontId="2"/>
  </si>
  <si>
    <t>名前１４７５</t>
    <rPh sb="0" eb="2">
      <t>ナマエ</t>
    </rPh>
    <phoneticPr fontId="2"/>
  </si>
  <si>
    <t>名前１４７６</t>
    <rPh sb="0" eb="2">
      <t>ナマエ</t>
    </rPh>
    <phoneticPr fontId="2"/>
  </si>
  <si>
    <t>名前１４７７</t>
    <rPh sb="0" eb="2">
      <t>ナマエ</t>
    </rPh>
    <phoneticPr fontId="2"/>
  </si>
  <si>
    <t>名前１４７８</t>
    <rPh sb="0" eb="2">
      <t>ナマエ</t>
    </rPh>
    <phoneticPr fontId="2"/>
  </si>
  <si>
    <t>名前１４７９</t>
    <rPh sb="0" eb="2">
      <t>ナマエ</t>
    </rPh>
    <phoneticPr fontId="2"/>
  </si>
  <si>
    <t>名前１４８０</t>
    <rPh sb="0" eb="2">
      <t>ナマエ</t>
    </rPh>
    <phoneticPr fontId="2"/>
  </si>
  <si>
    <t>名前１４８１</t>
    <rPh sb="0" eb="2">
      <t>ナマエ</t>
    </rPh>
    <phoneticPr fontId="2"/>
  </si>
  <si>
    <t>名前１４８２</t>
    <rPh sb="0" eb="2">
      <t>ナマエ</t>
    </rPh>
    <phoneticPr fontId="2"/>
  </si>
  <si>
    <t>名前１４８３</t>
    <rPh sb="0" eb="2">
      <t>ナマエ</t>
    </rPh>
    <phoneticPr fontId="2"/>
  </si>
  <si>
    <t>名前１４８４</t>
    <rPh sb="0" eb="2">
      <t>ナマエ</t>
    </rPh>
    <phoneticPr fontId="2"/>
  </si>
  <si>
    <t>名前１４８５</t>
    <rPh sb="0" eb="2">
      <t>ナマエ</t>
    </rPh>
    <phoneticPr fontId="2"/>
  </si>
  <si>
    <t>名前１４８６</t>
    <rPh sb="0" eb="2">
      <t>ナマエ</t>
    </rPh>
    <phoneticPr fontId="2"/>
  </si>
  <si>
    <t>名前１４８７</t>
    <rPh sb="0" eb="2">
      <t>ナマエ</t>
    </rPh>
    <phoneticPr fontId="2"/>
  </si>
  <si>
    <t>名前１４８８</t>
    <rPh sb="0" eb="2">
      <t>ナマエ</t>
    </rPh>
    <phoneticPr fontId="2"/>
  </si>
  <si>
    <t>名前１４８９</t>
    <rPh sb="0" eb="2">
      <t>ナマエ</t>
    </rPh>
    <phoneticPr fontId="2"/>
  </si>
  <si>
    <t>名前１４９０</t>
    <rPh sb="0" eb="2">
      <t>ナマエ</t>
    </rPh>
    <phoneticPr fontId="2"/>
  </si>
  <si>
    <t>名前１４９１</t>
    <rPh sb="0" eb="2">
      <t>ナマエ</t>
    </rPh>
    <phoneticPr fontId="2"/>
  </si>
  <si>
    <t>名前１４９２</t>
    <rPh sb="0" eb="2">
      <t>ナマエ</t>
    </rPh>
    <phoneticPr fontId="2"/>
  </si>
  <si>
    <t>名前１４９３</t>
    <rPh sb="0" eb="2">
      <t>ナマエ</t>
    </rPh>
    <phoneticPr fontId="2"/>
  </si>
  <si>
    <t>名前１４９４</t>
    <rPh sb="0" eb="2">
      <t>ナマエ</t>
    </rPh>
    <phoneticPr fontId="2"/>
  </si>
  <si>
    <t>名前１４９５</t>
    <rPh sb="0" eb="2">
      <t>ナマエ</t>
    </rPh>
    <phoneticPr fontId="2"/>
  </si>
  <si>
    <t>名前１４９６</t>
    <rPh sb="0" eb="2">
      <t>ナマエ</t>
    </rPh>
    <phoneticPr fontId="2"/>
  </si>
  <si>
    <t>名前１４９７</t>
    <rPh sb="0" eb="2">
      <t>ナマエ</t>
    </rPh>
    <phoneticPr fontId="2"/>
  </si>
  <si>
    <t>名前１４９８</t>
    <rPh sb="0" eb="2">
      <t>ナマエ</t>
    </rPh>
    <phoneticPr fontId="2"/>
  </si>
  <si>
    <t>名前１４９９</t>
    <rPh sb="0" eb="2">
      <t>ナマエ</t>
    </rPh>
    <phoneticPr fontId="2"/>
  </si>
  <si>
    <t>名前１５００</t>
    <rPh sb="0" eb="2">
      <t>ナマエ</t>
    </rPh>
    <phoneticPr fontId="2"/>
  </si>
  <si>
    <t>名前１５０１</t>
    <rPh sb="0" eb="2">
      <t>ナマエ</t>
    </rPh>
    <phoneticPr fontId="2"/>
  </si>
  <si>
    <t>名前１５０２</t>
    <rPh sb="0" eb="2">
      <t>ナマエ</t>
    </rPh>
    <phoneticPr fontId="2"/>
  </si>
  <si>
    <t>名前１５０３</t>
    <rPh sb="0" eb="2">
      <t>ナマエ</t>
    </rPh>
    <phoneticPr fontId="2"/>
  </si>
  <si>
    <t>名前１５０４</t>
    <rPh sb="0" eb="2">
      <t>ナマエ</t>
    </rPh>
    <phoneticPr fontId="2"/>
  </si>
  <si>
    <t>名前１５０５</t>
    <rPh sb="0" eb="2">
      <t>ナマエ</t>
    </rPh>
    <phoneticPr fontId="2"/>
  </si>
  <si>
    <t>名前１５０６</t>
    <rPh sb="0" eb="2">
      <t>ナマエ</t>
    </rPh>
    <phoneticPr fontId="2"/>
  </si>
  <si>
    <t>名前１５０７</t>
    <rPh sb="0" eb="2">
      <t>ナマエ</t>
    </rPh>
    <phoneticPr fontId="2"/>
  </si>
  <si>
    <t>名前１５０８</t>
    <rPh sb="0" eb="2">
      <t>ナマエ</t>
    </rPh>
    <phoneticPr fontId="2"/>
  </si>
  <si>
    <t>名前１５０９</t>
    <rPh sb="0" eb="2">
      <t>ナマエ</t>
    </rPh>
    <phoneticPr fontId="2"/>
  </si>
  <si>
    <t>名前１５１０</t>
    <rPh sb="0" eb="2">
      <t>ナマエ</t>
    </rPh>
    <phoneticPr fontId="2"/>
  </si>
  <si>
    <t>名前１５１１</t>
    <rPh sb="0" eb="2">
      <t>ナマエ</t>
    </rPh>
    <phoneticPr fontId="2"/>
  </si>
  <si>
    <t>名前１５１２</t>
    <rPh sb="0" eb="2">
      <t>ナマエ</t>
    </rPh>
    <phoneticPr fontId="2"/>
  </si>
  <si>
    <t>名前１５１３</t>
    <rPh sb="0" eb="2">
      <t>ナマエ</t>
    </rPh>
    <phoneticPr fontId="2"/>
  </si>
  <si>
    <t>名前１５１４</t>
    <rPh sb="0" eb="2">
      <t>ナマエ</t>
    </rPh>
    <phoneticPr fontId="2"/>
  </si>
  <si>
    <t>名前１５１５</t>
    <rPh sb="0" eb="2">
      <t>ナマエ</t>
    </rPh>
    <phoneticPr fontId="2"/>
  </si>
  <si>
    <t>名前１５１６</t>
    <rPh sb="0" eb="2">
      <t>ナマエ</t>
    </rPh>
    <phoneticPr fontId="2"/>
  </si>
  <si>
    <t>名前１５１７</t>
    <rPh sb="0" eb="2">
      <t>ナマエ</t>
    </rPh>
    <phoneticPr fontId="2"/>
  </si>
  <si>
    <t>名前１５１８</t>
    <rPh sb="0" eb="2">
      <t>ナマエ</t>
    </rPh>
    <phoneticPr fontId="2"/>
  </si>
  <si>
    <t>名前１５１９</t>
    <rPh sb="0" eb="2">
      <t>ナマエ</t>
    </rPh>
    <phoneticPr fontId="2"/>
  </si>
  <si>
    <t>名前１５２０</t>
    <rPh sb="0" eb="2">
      <t>ナマエ</t>
    </rPh>
    <phoneticPr fontId="2"/>
  </si>
  <si>
    <t>名前１５２１</t>
    <rPh sb="0" eb="2">
      <t>ナマエ</t>
    </rPh>
    <phoneticPr fontId="2"/>
  </si>
  <si>
    <t>名前１５２２</t>
    <rPh sb="0" eb="2">
      <t>ナマエ</t>
    </rPh>
    <phoneticPr fontId="2"/>
  </si>
  <si>
    <t>名前１５２３</t>
    <rPh sb="0" eb="2">
      <t>ナマエ</t>
    </rPh>
    <phoneticPr fontId="2"/>
  </si>
  <si>
    <t>名前１５２４</t>
    <rPh sb="0" eb="2">
      <t>ナマエ</t>
    </rPh>
    <phoneticPr fontId="2"/>
  </si>
  <si>
    <t>名前１５２５</t>
    <rPh sb="0" eb="2">
      <t>ナマエ</t>
    </rPh>
    <phoneticPr fontId="2"/>
  </si>
  <si>
    <t>名前１５２６</t>
    <rPh sb="0" eb="2">
      <t>ナマエ</t>
    </rPh>
    <phoneticPr fontId="2"/>
  </si>
  <si>
    <t>名前１５２７</t>
    <rPh sb="0" eb="2">
      <t>ナマエ</t>
    </rPh>
    <phoneticPr fontId="2"/>
  </si>
  <si>
    <t>名前１５２８</t>
    <rPh sb="0" eb="2">
      <t>ナマエ</t>
    </rPh>
    <phoneticPr fontId="2"/>
  </si>
  <si>
    <t>名前１５２９</t>
    <rPh sb="0" eb="2">
      <t>ナマエ</t>
    </rPh>
    <phoneticPr fontId="2"/>
  </si>
  <si>
    <t>名前１５３０</t>
    <rPh sb="0" eb="2">
      <t>ナマエ</t>
    </rPh>
    <phoneticPr fontId="2"/>
  </si>
  <si>
    <t>名前１５３１</t>
    <rPh sb="0" eb="2">
      <t>ナマエ</t>
    </rPh>
    <phoneticPr fontId="2"/>
  </si>
  <si>
    <t>名前１５３２</t>
    <rPh sb="0" eb="2">
      <t>ナマエ</t>
    </rPh>
    <phoneticPr fontId="2"/>
  </si>
  <si>
    <t>名前１５３３</t>
    <rPh sb="0" eb="2">
      <t>ナマエ</t>
    </rPh>
    <phoneticPr fontId="2"/>
  </si>
  <si>
    <t>名前１５３４</t>
    <rPh sb="0" eb="2">
      <t>ナマエ</t>
    </rPh>
    <phoneticPr fontId="2"/>
  </si>
  <si>
    <t>名前１５３５</t>
    <rPh sb="0" eb="2">
      <t>ナマエ</t>
    </rPh>
    <phoneticPr fontId="2"/>
  </si>
  <si>
    <t>名前１５３６</t>
    <rPh sb="0" eb="2">
      <t>ナマエ</t>
    </rPh>
    <phoneticPr fontId="2"/>
  </si>
  <si>
    <t>名前１５３７</t>
    <rPh sb="0" eb="2">
      <t>ナマエ</t>
    </rPh>
    <phoneticPr fontId="2"/>
  </si>
  <si>
    <t>名前１５３８</t>
    <rPh sb="0" eb="2">
      <t>ナマエ</t>
    </rPh>
    <phoneticPr fontId="2"/>
  </si>
  <si>
    <t>名前１５３９</t>
    <rPh sb="0" eb="2">
      <t>ナマエ</t>
    </rPh>
    <phoneticPr fontId="2"/>
  </si>
  <si>
    <t>名前１５４０</t>
    <rPh sb="0" eb="2">
      <t>ナマエ</t>
    </rPh>
    <phoneticPr fontId="2"/>
  </si>
  <si>
    <t>名前１５４１</t>
    <rPh sb="0" eb="2">
      <t>ナマエ</t>
    </rPh>
    <phoneticPr fontId="2"/>
  </si>
  <si>
    <t>名前１５４２</t>
    <rPh sb="0" eb="2">
      <t>ナマエ</t>
    </rPh>
    <phoneticPr fontId="2"/>
  </si>
  <si>
    <t>名前１５４３</t>
    <rPh sb="0" eb="2">
      <t>ナマエ</t>
    </rPh>
    <phoneticPr fontId="2"/>
  </si>
  <si>
    <t>名前１５４４</t>
    <rPh sb="0" eb="2">
      <t>ナマエ</t>
    </rPh>
    <phoneticPr fontId="2"/>
  </si>
  <si>
    <t>名前１５４５</t>
    <rPh sb="0" eb="2">
      <t>ナマエ</t>
    </rPh>
    <phoneticPr fontId="2"/>
  </si>
  <si>
    <t>名前１５４６</t>
    <rPh sb="0" eb="2">
      <t>ナマエ</t>
    </rPh>
    <phoneticPr fontId="2"/>
  </si>
  <si>
    <t>名前１５４７</t>
    <rPh sb="0" eb="2">
      <t>ナマエ</t>
    </rPh>
    <phoneticPr fontId="2"/>
  </si>
  <si>
    <t>名前１５４８</t>
    <rPh sb="0" eb="2">
      <t>ナマエ</t>
    </rPh>
    <phoneticPr fontId="2"/>
  </si>
  <si>
    <t>名前１５４９</t>
    <rPh sb="0" eb="2">
      <t>ナマエ</t>
    </rPh>
    <phoneticPr fontId="2"/>
  </si>
  <si>
    <t>名前１５５０</t>
    <rPh sb="0" eb="2">
      <t>ナマエ</t>
    </rPh>
    <phoneticPr fontId="2"/>
  </si>
  <si>
    <t>名前１５５１</t>
    <rPh sb="0" eb="2">
      <t>ナマエ</t>
    </rPh>
    <phoneticPr fontId="2"/>
  </si>
  <si>
    <t>名前１５５２</t>
    <rPh sb="0" eb="2">
      <t>ナマエ</t>
    </rPh>
    <phoneticPr fontId="2"/>
  </si>
  <si>
    <t>名前１５５３</t>
    <rPh sb="0" eb="2">
      <t>ナマエ</t>
    </rPh>
    <phoneticPr fontId="2"/>
  </si>
  <si>
    <t>名前１５５４</t>
    <rPh sb="0" eb="2">
      <t>ナマエ</t>
    </rPh>
    <phoneticPr fontId="2"/>
  </si>
  <si>
    <t>名前１５５５</t>
    <rPh sb="0" eb="2">
      <t>ナマエ</t>
    </rPh>
    <phoneticPr fontId="2"/>
  </si>
  <si>
    <t>名前１５５６</t>
    <rPh sb="0" eb="2">
      <t>ナマエ</t>
    </rPh>
    <phoneticPr fontId="2"/>
  </si>
  <si>
    <t>学年</t>
    <rPh sb="0" eb="2">
      <t>ガクネン</t>
    </rPh>
    <phoneticPr fontId="2"/>
  </si>
  <si>
    <t>クラス</t>
    <phoneticPr fontId="2"/>
  </si>
  <si>
    <t>中高</t>
    <rPh sb="0" eb="1">
      <t>チュウ</t>
    </rPh>
    <rPh sb="1" eb="2">
      <t>コウ</t>
    </rPh>
    <phoneticPr fontId="2"/>
  </si>
  <si>
    <t>出席</t>
    <rPh sb="0" eb="2">
      <t>シュッセキ</t>
    </rPh>
    <phoneticPr fontId="2"/>
  </si>
  <si>
    <t>学籍</t>
    <rPh sb="0" eb="2">
      <t>ガクセキ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</si>
</sst>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" xfId="0" applyBorder="1">
      <alignment vertical="center"/>
    </xf>
    <xf numFmtId="0" fontId="0" fillId="0" borderId="0" xfId="0" applyAlignment="1">
      <alignment vertical="center" textRotation="255" shrinkToFit="1"/>
    </xf>
    <xf numFmtId="0" fontId="0" fillId="2" borderId="1" xfId="0" applyFill="1" applyBorder="1" applyAlignment="1">
      <alignment vertical="center" textRotation="255" shrinkToFit="1"/>
    </xf>
    <xf numFmtId="0" fontId="0" fillId="3" borderId="1" xfId="0" applyFill="1" applyBorder="1" applyAlignment="1">
      <alignment vertical="center" textRotation="255" shrinkToFit="1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vertical="center" textRotation="255" shrinkToFit="1"/>
    </xf>
    <xf numFmtId="0" fontId="0" fillId="4" borderId="0" xfId="0" applyFill="1" applyAlignment="1">
      <alignment vertical="center" shrinkToFit="1"/>
    </xf>
    <xf numFmtId="0" fontId="0" fillId="4" borderId="1" xfId="0" applyFill="1" applyBorder="1" applyAlignment="1">
      <alignment vertical="center" shrinkToFit="1"/>
    </xf>
    <xf numFmtId="0" fontId="0" fillId="5" borderId="7" xfId="0" applyFill="1" applyBorder="1">
      <alignment vertical="center"/>
    </xf>
    <xf numFmtId="0" fontId="0" fillId="5" borderId="8" xfId="0" applyFill="1" applyBorder="1" applyAlignment="1">
      <alignment horizontal="center" vertical="center"/>
    </xf>
    <xf numFmtId="0" fontId="0" fillId="5" borderId="3" xfId="0" applyFill="1" applyBorder="1">
      <alignment vertical="center"/>
    </xf>
    <xf numFmtId="0" fontId="0" fillId="5" borderId="4" xfId="0" applyFill="1" applyBorder="1">
      <alignment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0" fillId="6" borderId="0" xfId="0" applyFill="1" applyAlignment="1">
      <alignment vertical="center" shrinkToFit="1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6" borderId="10" xfId="0" applyFill="1" applyBorder="1" applyAlignment="1">
      <alignment horizontal="center" vertical="center" shrinkToFit="1"/>
    </xf>
    <xf numFmtId="0" fontId="0" fillId="6" borderId="0" xfId="0" applyFill="1" applyAlignment="1">
      <alignment horizontal="center" vertical="center" shrinkToFit="1"/>
    </xf>
    <xf numFmtId="0" fontId="0" fillId="6" borderId="11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14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2" xfId="1" xr:uid="{00000000-0005-0000-0000-00002F000000}"/>
  </cellStyles>
  <dxfs count="4">
    <dxf>
      <font>
        <color theme="0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69850</xdr:rowOff>
    </xdr:from>
    <xdr:to>
      <xdr:col>11</xdr:col>
      <xdr:colOff>406400</xdr:colOff>
      <xdr:row>6</xdr:row>
      <xdr:rowOff>139700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1FBC06F9-966A-44BB-B94E-AE59A1E8C853}"/>
            </a:ext>
          </a:extLst>
        </xdr:cNvPr>
        <xdr:cNvSpPr/>
      </xdr:nvSpPr>
      <xdr:spPr>
        <a:xfrm>
          <a:off x="2374900" y="527050"/>
          <a:ext cx="5537200" cy="984250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”名前””学籍番号＠～”から右の列</a:t>
          </a:r>
          <a:endParaRPr kumimoji="1" lang="en-US" altLang="ja-JP" sz="1800"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8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を張り付けてください。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292100</xdr:colOff>
      <xdr:row>5</xdr:row>
      <xdr:rowOff>31750</xdr:rowOff>
    </xdr:from>
    <xdr:to>
      <xdr:col>20</xdr:col>
      <xdr:colOff>0</xdr:colOff>
      <xdr:row>10</xdr:row>
      <xdr:rowOff>127000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9D532D2-A241-4D9C-AE3D-9A078E74CCDE}"/>
            </a:ext>
          </a:extLst>
        </xdr:cNvPr>
        <xdr:cNvSpPr/>
      </xdr:nvSpPr>
      <xdr:spPr>
        <a:xfrm>
          <a:off x="3810000" y="1866900"/>
          <a:ext cx="3822700" cy="1238250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学年・クラスを変更して、</a:t>
          </a:r>
          <a:endParaRPr kumimoji="1" lang="en-US" altLang="ja-JP" sz="1800"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8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このシートをコピーして使ってください。</a:t>
          </a:r>
          <a:endParaRPr kumimoji="1" lang="en-US" altLang="ja-JP" sz="1800"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8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出席に</a:t>
          </a:r>
          <a:r>
            <a:rPr kumimoji="1" lang="en-US" altLang="ja-JP" sz="18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"</a:t>
          </a:r>
          <a:r>
            <a:rPr kumimoji="1" lang="ja-JP" altLang="en-US" sz="18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１</a:t>
          </a:r>
          <a:r>
            <a:rPr kumimoji="1" lang="en-US" altLang="ja-JP" sz="18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"</a:t>
          </a:r>
          <a:r>
            <a:rPr kumimoji="1" lang="ja-JP" altLang="en-US" sz="18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が付きます。</a:t>
          </a:r>
        </a:p>
        <a:p>
          <a:pPr algn="l"/>
          <a:endParaRPr kumimoji="1" lang="en-US" altLang="ja-JP" sz="1800"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endParaRPr kumimoji="1" lang="ja-JP" altLang="en-US" sz="1800"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89727</xdr:colOff>
      <xdr:row>1</xdr:row>
      <xdr:rowOff>165652</xdr:rowOff>
    </xdr:from>
    <xdr:to>
      <xdr:col>31</xdr:col>
      <xdr:colOff>400324</xdr:colOff>
      <xdr:row>14</xdr:row>
      <xdr:rowOff>13804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CC1D67C-6075-12BD-9C44-95CF5C1B3FAC}"/>
            </a:ext>
          </a:extLst>
        </xdr:cNvPr>
        <xdr:cNvSpPr/>
      </xdr:nvSpPr>
      <xdr:spPr>
        <a:xfrm>
          <a:off x="12851847" y="386522"/>
          <a:ext cx="4410489" cy="271945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変更する必要があるのは黄色の部分です。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不明な場合は　常翔啓光学園高等学校　の外村　までお気軽にお尋ねください。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メールアドレスは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en-US" altLang="ja-JP" sz="1800">
              <a:solidFill>
                <a:schemeClr val="tx1"/>
              </a:solidFill>
            </a:rPr>
            <a:t>sotomura.shinya@keiko.josho.ac.jp</a:t>
          </a:r>
          <a:r>
            <a:rPr kumimoji="1" lang="ja-JP" altLang="en-US" sz="1800">
              <a:solidFill>
                <a:schemeClr val="tx1"/>
              </a:solidFill>
            </a:rPr>
            <a:t>　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4A76A-00F1-4BB7-ABCC-CDA27E661CF5}">
  <dimension ref="A1:AP78"/>
  <sheetViews>
    <sheetView workbookViewId="0">
      <selection activeCell="A8" sqref="A8"/>
    </sheetView>
  </sheetViews>
  <sheetFormatPr defaultColWidth="8.625" defaultRowHeight="17.649999999999999" x14ac:dyDescent="0.7"/>
  <cols>
    <col min="1" max="1" width="11.875" style="1" customWidth="1"/>
    <col min="2" max="12" width="8.625" style="1"/>
    <col min="13" max="13" width="8.625" style="1" customWidth="1"/>
    <col min="14" max="16384" width="8.625" style="1"/>
  </cols>
  <sheetData>
    <row r="1" spans="1:42" s="8" customFormat="1" x14ac:dyDescent="0.7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1:42" x14ac:dyDescent="0.7">
      <c r="A2" s="1" t="s">
        <v>19</v>
      </c>
    </row>
    <row r="3" spans="1:42" x14ac:dyDescent="0.7">
      <c r="A3" s="1" t="s">
        <v>20</v>
      </c>
    </row>
    <row r="4" spans="1:42" x14ac:dyDescent="0.7">
      <c r="A4" s="1" t="s">
        <v>21</v>
      </c>
    </row>
    <row r="5" spans="1:42" x14ac:dyDescent="0.7">
      <c r="A5" s="1" t="s">
        <v>22</v>
      </c>
    </row>
    <row r="6" spans="1:42" x14ac:dyDescent="0.7">
      <c r="A6" s="1" t="s">
        <v>23</v>
      </c>
    </row>
    <row r="7" spans="1:42" x14ac:dyDescent="0.7">
      <c r="A7" s="1" t="s">
        <v>24</v>
      </c>
    </row>
    <row r="8" spans="1:42" x14ac:dyDescent="0.7">
      <c r="A8" s="1" t="s">
        <v>25</v>
      </c>
    </row>
    <row r="9" spans="1:42" x14ac:dyDescent="0.7">
      <c r="A9" s="1" t="s">
        <v>26</v>
      </c>
    </row>
    <row r="10" spans="1:42" x14ac:dyDescent="0.7">
      <c r="A10" s="1" t="s">
        <v>27</v>
      </c>
    </row>
    <row r="11" spans="1:42" x14ac:dyDescent="0.7">
      <c r="A11" s="1" t="s">
        <v>28</v>
      </c>
    </row>
    <row r="12" spans="1:42" x14ac:dyDescent="0.7">
      <c r="A12" s="1" t="s">
        <v>29</v>
      </c>
    </row>
    <row r="13" spans="1:42" x14ac:dyDescent="0.7">
      <c r="A13" s="1" t="s">
        <v>30</v>
      </c>
    </row>
    <row r="14" spans="1:42" x14ac:dyDescent="0.7">
      <c r="A14" s="1" t="s">
        <v>31</v>
      </c>
    </row>
    <row r="15" spans="1:42" x14ac:dyDescent="0.7">
      <c r="A15" s="1" t="s">
        <v>32</v>
      </c>
    </row>
    <row r="16" spans="1:42" x14ac:dyDescent="0.7">
      <c r="A16" s="1" t="s">
        <v>33</v>
      </c>
    </row>
    <row r="17" spans="1:1" x14ac:dyDescent="0.7">
      <c r="A17" s="1" t="s">
        <v>34</v>
      </c>
    </row>
    <row r="18" spans="1:1" x14ac:dyDescent="0.7">
      <c r="A18" s="1" t="s">
        <v>35</v>
      </c>
    </row>
    <row r="19" spans="1:1" x14ac:dyDescent="0.7">
      <c r="A19" s="1" t="s">
        <v>36</v>
      </c>
    </row>
    <row r="20" spans="1:1" x14ac:dyDescent="0.7">
      <c r="A20" s="1" t="s">
        <v>37</v>
      </c>
    </row>
    <row r="21" spans="1:1" x14ac:dyDescent="0.7">
      <c r="A21" s="1" t="s">
        <v>38</v>
      </c>
    </row>
    <row r="22" spans="1:1" x14ac:dyDescent="0.7">
      <c r="A22" s="1" t="s">
        <v>39</v>
      </c>
    </row>
    <row r="23" spans="1:1" x14ac:dyDescent="0.7">
      <c r="A23" s="1" t="s">
        <v>40</v>
      </c>
    </row>
    <row r="24" spans="1:1" x14ac:dyDescent="0.7">
      <c r="A24" s="1" t="s">
        <v>41</v>
      </c>
    </row>
    <row r="25" spans="1:1" x14ac:dyDescent="0.7">
      <c r="A25" s="1" t="s">
        <v>42</v>
      </c>
    </row>
    <row r="26" spans="1:1" x14ac:dyDescent="0.7">
      <c r="A26" s="1" t="s">
        <v>43</v>
      </c>
    </row>
    <row r="27" spans="1:1" x14ac:dyDescent="0.7">
      <c r="A27" s="1" t="s">
        <v>44</v>
      </c>
    </row>
    <row r="28" spans="1:1" x14ac:dyDescent="0.7">
      <c r="A28" s="1" t="s">
        <v>45</v>
      </c>
    </row>
    <row r="29" spans="1:1" x14ac:dyDescent="0.7">
      <c r="A29" s="1" t="s">
        <v>46</v>
      </c>
    </row>
    <row r="30" spans="1:1" x14ac:dyDescent="0.7">
      <c r="A30" s="1" t="s">
        <v>47</v>
      </c>
    </row>
    <row r="31" spans="1:1" x14ac:dyDescent="0.7">
      <c r="A31" s="1" t="s">
        <v>48</v>
      </c>
    </row>
    <row r="32" spans="1:1" x14ac:dyDescent="0.7">
      <c r="A32" s="1" t="s">
        <v>49</v>
      </c>
    </row>
    <row r="33" spans="1:1" x14ac:dyDescent="0.7">
      <c r="A33" s="1" t="s">
        <v>50</v>
      </c>
    </row>
    <row r="34" spans="1:1" x14ac:dyDescent="0.7">
      <c r="A34" s="1" t="s">
        <v>51</v>
      </c>
    </row>
    <row r="35" spans="1:1" x14ac:dyDescent="0.7">
      <c r="A35" s="1" t="s">
        <v>52</v>
      </c>
    </row>
    <row r="36" spans="1:1" x14ac:dyDescent="0.7">
      <c r="A36" s="1" t="s">
        <v>53</v>
      </c>
    </row>
    <row r="37" spans="1:1" x14ac:dyDescent="0.7">
      <c r="A37" s="1" t="s">
        <v>54</v>
      </c>
    </row>
    <row r="38" spans="1:1" x14ac:dyDescent="0.7">
      <c r="A38" s="1" t="s">
        <v>55</v>
      </c>
    </row>
    <row r="39" spans="1:1" x14ac:dyDescent="0.7">
      <c r="A39" s="1" t="s">
        <v>56</v>
      </c>
    </row>
    <row r="40" spans="1:1" x14ac:dyDescent="0.7">
      <c r="A40" s="1" t="s">
        <v>57</v>
      </c>
    </row>
    <row r="41" spans="1:1" x14ac:dyDescent="0.7">
      <c r="A41" s="1" t="s">
        <v>58</v>
      </c>
    </row>
    <row r="42" spans="1:1" x14ac:dyDescent="0.7">
      <c r="A42" s="1" t="s">
        <v>59</v>
      </c>
    </row>
    <row r="43" spans="1:1" x14ac:dyDescent="0.7">
      <c r="A43" s="1" t="s">
        <v>60</v>
      </c>
    </row>
    <row r="44" spans="1:1" x14ac:dyDescent="0.7">
      <c r="A44" s="1" t="s">
        <v>61</v>
      </c>
    </row>
    <row r="45" spans="1:1" x14ac:dyDescent="0.7">
      <c r="A45" s="1" t="s">
        <v>62</v>
      </c>
    </row>
    <row r="46" spans="1:1" x14ac:dyDescent="0.7">
      <c r="A46" s="1" t="s">
        <v>63</v>
      </c>
    </row>
    <row r="47" spans="1:1" x14ac:dyDescent="0.7">
      <c r="A47" s="1" t="s">
        <v>64</v>
      </c>
    </row>
    <row r="48" spans="1:1" x14ac:dyDescent="0.7">
      <c r="A48" s="1" t="s">
        <v>65</v>
      </c>
    </row>
    <row r="49" spans="1:1" x14ac:dyDescent="0.7">
      <c r="A49" s="1" t="s">
        <v>66</v>
      </c>
    </row>
    <row r="50" spans="1:1" x14ac:dyDescent="0.7">
      <c r="A50" s="1" t="s">
        <v>67</v>
      </c>
    </row>
    <row r="51" spans="1:1" x14ac:dyDescent="0.7">
      <c r="A51" s="1" t="s">
        <v>68</v>
      </c>
    </row>
    <row r="52" spans="1:1" x14ac:dyDescent="0.7">
      <c r="A52" s="1" t="s">
        <v>69</v>
      </c>
    </row>
    <row r="53" spans="1:1" x14ac:dyDescent="0.7">
      <c r="A53" s="1" t="s">
        <v>70</v>
      </c>
    </row>
    <row r="54" spans="1:1" x14ac:dyDescent="0.7">
      <c r="A54" s="1" t="s">
        <v>71</v>
      </c>
    </row>
    <row r="55" spans="1:1" x14ac:dyDescent="0.7">
      <c r="A55" s="1" t="s">
        <v>72</v>
      </c>
    </row>
    <row r="56" spans="1:1" x14ac:dyDescent="0.7">
      <c r="A56" s="1" t="s">
        <v>73</v>
      </c>
    </row>
    <row r="57" spans="1:1" x14ac:dyDescent="0.7">
      <c r="A57" s="1" t="s">
        <v>74</v>
      </c>
    </row>
    <row r="58" spans="1:1" x14ac:dyDescent="0.7">
      <c r="A58" s="1" t="s">
        <v>75</v>
      </c>
    </row>
    <row r="59" spans="1:1" x14ac:dyDescent="0.7">
      <c r="A59" s="1" t="s">
        <v>76</v>
      </c>
    </row>
    <row r="60" spans="1:1" x14ac:dyDescent="0.7">
      <c r="A60" s="1" t="s">
        <v>77</v>
      </c>
    </row>
    <row r="61" spans="1:1" x14ac:dyDescent="0.7">
      <c r="A61" s="1" t="s">
        <v>78</v>
      </c>
    </row>
    <row r="62" spans="1:1" x14ac:dyDescent="0.7">
      <c r="A62" s="1" t="s">
        <v>79</v>
      </c>
    </row>
    <row r="63" spans="1:1" x14ac:dyDescent="0.7">
      <c r="A63" s="1" t="s">
        <v>80</v>
      </c>
    </row>
    <row r="64" spans="1:1" x14ac:dyDescent="0.7">
      <c r="A64" s="1" t="s">
        <v>81</v>
      </c>
    </row>
    <row r="65" spans="1:1" x14ac:dyDescent="0.7">
      <c r="A65" s="1" t="s">
        <v>82</v>
      </c>
    </row>
    <row r="66" spans="1:1" x14ac:dyDescent="0.7">
      <c r="A66" s="1" t="s">
        <v>83</v>
      </c>
    </row>
    <row r="67" spans="1:1" x14ac:dyDescent="0.7">
      <c r="A67" s="1" t="s">
        <v>84</v>
      </c>
    </row>
    <row r="68" spans="1:1" x14ac:dyDescent="0.7">
      <c r="A68" s="1" t="s">
        <v>85</v>
      </c>
    </row>
    <row r="69" spans="1:1" x14ac:dyDescent="0.7">
      <c r="A69" s="1" t="s">
        <v>86</v>
      </c>
    </row>
    <row r="70" spans="1:1" x14ac:dyDescent="0.7">
      <c r="A70" s="1" t="s">
        <v>87</v>
      </c>
    </row>
    <row r="71" spans="1:1" x14ac:dyDescent="0.7">
      <c r="A71" s="1" t="s">
        <v>88</v>
      </c>
    </row>
    <row r="72" spans="1:1" x14ac:dyDescent="0.7">
      <c r="A72" s="1" t="s">
        <v>89</v>
      </c>
    </row>
    <row r="73" spans="1:1" x14ac:dyDescent="0.7">
      <c r="A73" s="1" t="s">
        <v>90</v>
      </c>
    </row>
    <row r="74" spans="1:1" x14ac:dyDescent="0.7">
      <c r="A74" s="1" t="s">
        <v>91</v>
      </c>
    </row>
    <row r="75" spans="1:1" x14ac:dyDescent="0.7">
      <c r="A75" s="1" t="s">
        <v>92</v>
      </c>
    </row>
    <row r="76" spans="1:1" x14ac:dyDescent="0.7">
      <c r="A76" s="1" t="s">
        <v>93</v>
      </c>
    </row>
    <row r="77" spans="1:1" x14ac:dyDescent="0.7">
      <c r="A77" s="1" t="s">
        <v>94</v>
      </c>
    </row>
    <row r="78" spans="1:1" x14ac:dyDescent="0.7">
      <c r="A78" s="1" t="s">
        <v>95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1679F-7002-4846-B537-43D3DF385E8C}">
  <dimension ref="A1:AJ546"/>
  <sheetViews>
    <sheetView view="pageBreakPreview" zoomScaleNormal="100" zoomScaleSheetLayoutView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390" sqref="A390"/>
    </sheetView>
  </sheetViews>
  <sheetFormatPr defaultRowHeight="17.649999999999999" x14ac:dyDescent="0.7"/>
  <cols>
    <col min="1" max="1" width="3" customWidth="1"/>
    <col min="2" max="2" width="5.875" customWidth="1"/>
    <col min="3" max="3" width="7.75" customWidth="1"/>
    <col min="4" max="4" width="11.625" customWidth="1"/>
    <col min="5" max="18" width="5.75" customWidth="1"/>
    <col min="19" max="36" width="4.375" customWidth="1"/>
  </cols>
  <sheetData>
    <row r="1" spans="1:36" x14ac:dyDescent="0.7">
      <c r="B1" s="10" t="s">
        <v>1</v>
      </c>
      <c r="C1" s="20"/>
      <c r="D1" s="21"/>
      <c r="E1" s="25" t="s">
        <v>2</v>
      </c>
      <c r="F1" s="25"/>
      <c r="G1" s="25"/>
      <c r="H1" s="25"/>
      <c r="I1" s="25"/>
      <c r="J1" s="1"/>
      <c r="K1" s="1"/>
      <c r="L1" s="1"/>
      <c r="N1" s="1"/>
      <c r="O1" s="24">
        <f ca="1">TODAY()</f>
        <v>45106</v>
      </c>
      <c r="P1" s="24"/>
      <c r="Q1" s="24"/>
      <c r="R1" s="24"/>
    </row>
    <row r="2" spans="1:36" ht="18" thickBot="1" x14ac:dyDescent="0.75">
      <c r="B2" s="11" t="s">
        <v>3</v>
      </c>
      <c r="C2" s="22"/>
      <c r="D2" s="23"/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</row>
    <row r="3" spans="1:36" s="3" customFormat="1" ht="72" customHeight="1" x14ac:dyDescent="0.7">
      <c r="A3" s="5" t="s">
        <v>4</v>
      </c>
      <c r="B3" s="7" t="s">
        <v>5</v>
      </c>
      <c r="C3" s="7" t="s">
        <v>6</v>
      </c>
      <c r="D3" s="5" t="s">
        <v>7</v>
      </c>
      <c r="E3" s="4" t="s">
        <v>8</v>
      </c>
      <c r="F3" s="4">
        <f>Formsの出席を張り付け!B1</f>
        <v>0</v>
      </c>
      <c r="G3" s="4">
        <f>Formsの出席を張り付け!C1</f>
        <v>0</v>
      </c>
      <c r="H3" s="4">
        <f>Formsの出席を張り付け!D1</f>
        <v>0</v>
      </c>
      <c r="I3" s="4">
        <f>Formsの出席を張り付け!E1</f>
        <v>0</v>
      </c>
      <c r="J3" s="4">
        <f>Formsの出席を張り付け!F1</f>
        <v>0</v>
      </c>
      <c r="K3" s="4">
        <f>Formsの出席を張り付け!G1</f>
        <v>0</v>
      </c>
      <c r="L3" s="4">
        <f>Formsの出席を張り付け!H1</f>
        <v>0</v>
      </c>
      <c r="M3" s="4">
        <f>Formsの出席を張り付け!I1</f>
        <v>0</v>
      </c>
      <c r="N3" s="4">
        <f>Formsの出席を張り付け!J1</f>
        <v>0</v>
      </c>
      <c r="O3" s="4">
        <f>Formsの出席を張り付け!K1</f>
        <v>0</v>
      </c>
      <c r="P3" s="4">
        <f>Formsの出席を張り付け!L1</f>
        <v>0</v>
      </c>
      <c r="Q3" s="4">
        <f>Formsの出席を張り付け!M1</f>
        <v>0</v>
      </c>
      <c r="R3" s="4">
        <f>Formsの出席を張り付け!N1</f>
        <v>0</v>
      </c>
      <c r="S3" s="4">
        <f>Formsの出席を張り付け!O1</f>
        <v>0</v>
      </c>
      <c r="T3" s="4">
        <f>Formsの出席を張り付け!P1</f>
        <v>0</v>
      </c>
      <c r="U3" s="4">
        <f>Formsの出席を張り付け!Q1</f>
        <v>0</v>
      </c>
      <c r="V3" s="4">
        <f>Formsの出席を張り付け!R1</f>
        <v>0</v>
      </c>
      <c r="W3" s="4">
        <f>Formsの出席を張り付け!S1</f>
        <v>0</v>
      </c>
      <c r="X3" s="4">
        <f>Formsの出席を張り付け!T1</f>
        <v>0</v>
      </c>
      <c r="Y3" s="4">
        <f>Formsの出席を張り付け!U1</f>
        <v>0</v>
      </c>
      <c r="Z3" s="4">
        <f>Formsの出席を張り付け!V1</f>
        <v>0</v>
      </c>
      <c r="AA3" s="4">
        <f>Formsの出席を張り付け!W1</f>
        <v>0</v>
      </c>
      <c r="AB3" s="4">
        <f>Formsの出席を張り付け!X1</f>
        <v>0</v>
      </c>
      <c r="AC3" s="4">
        <f>Formsの出席を張り付け!Y1</f>
        <v>0</v>
      </c>
      <c r="AD3" s="4">
        <f>Formsの出席を張り付け!Z1</f>
        <v>0</v>
      </c>
      <c r="AE3" s="4">
        <f>Formsの出席を張り付け!AA1</f>
        <v>0</v>
      </c>
      <c r="AF3" s="4">
        <f>Formsの出席を張り付け!AB1</f>
        <v>0</v>
      </c>
      <c r="AG3" s="4">
        <f>Formsの出席を張り付け!AC1</f>
        <v>0</v>
      </c>
      <c r="AH3" s="4">
        <f>Formsの出席を張り付け!AD1</f>
        <v>0</v>
      </c>
      <c r="AI3" s="4">
        <f>Formsの出席を張り付け!AE1</f>
        <v>0</v>
      </c>
      <c r="AJ3" s="4">
        <f>Formsの出席を張り付け!AF1</f>
        <v>0</v>
      </c>
    </row>
    <row r="4" spans="1:36" x14ac:dyDescent="0.7">
      <c r="A4" s="6">
        <f>IFERROR(名簿一覧!V2,"")</f>
        <v>1</v>
      </c>
      <c r="B4" s="6">
        <f>IFERROR(名簿一覧!W2,"")</f>
        <v>1</v>
      </c>
      <c r="C4" s="6">
        <f>IFERROR(名簿一覧!X2,"")</f>
        <v>222022</v>
      </c>
      <c r="D4" s="6" t="str">
        <f>IFERROR(VLOOKUP(C4,名簿一覧!I:K,2,0),"")</f>
        <v>名前４５６</v>
      </c>
      <c r="E4" s="2">
        <f>COUNTIF(Formsの出席を張り付け!A:A,$C4&amp;"@学校アドレス.ac.jp")</f>
        <v>1</v>
      </c>
      <c r="F4" s="2">
        <f>IFERROR(VLOOKUP($C4&amp;"@学校アドレス.ac.jp",Formsの出席を張り付け!$A:$M,F$2,0),"")</f>
        <v>0</v>
      </c>
      <c r="G4" s="2">
        <f>IFERROR(VLOOKUP($C4&amp;"@学校アドレス.ac.jp",Formsの出席を張り付け!$A:$M,G$2,0),"")</f>
        <v>0</v>
      </c>
      <c r="H4" s="2">
        <f>IFERROR(VLOOKUP($C4&amp;"@学校アドレス.ac.jp",Formsの出席を張り付け!$A:$M,H$2,0),"")</f>
        <v>0</v>
      </c>
      <c r="I4" s="2">
        <f>IFERROR(VLOOKUP($C4&amp;"@学校アドレス.ac.jp",Formsの出席を張り付け!$A:$M,I$2,0),"")</f>
        <v>0</v>
      </c>
      <c r="J4" s="2">
        <f>IFERROR(VLOOKUP($C4&amp;"@学校アドレス.ac.jp",Formsの出席を張り付け!$A:$M,J$2,0),"")</f>
        <v>0</v>
      </c>
      <c r="K4" s="2">
        <f>IFERROR(VLOOKUP($C4&amp;"@学校アドレス.ac.jp",Formsの出席を張り付け!$A:$M,K$2,0),"")</f>
        <v>0</v>
      </c>
      <c r="L4" s="2">
        <f>IFERROR(VLOOKUP($C4&amp;"@学校アドレス.ac.jp",Formsの出席を張り付け!$A:$M,L$2,0),"")</f>
        <v>0</v>
      </c>
      <c r="M4" s="2">
        <f>IFERROR(VLOOKUP($C4&amp;"@学校アドレス.ac.jp",Formsの出席を張り付け!$A:$M,M$2,0),"")</f>
        <v>0</v>
      </c>
      <c r="N4" s="2">
        <f>IFERROR(VLOOKUP($C4&amp;"@学校アドレス.ac.jp",Formsの出席を張り付け!$A:$M,N$2,0),"")</f>
        <v>0</v>
      </c>
      <c r="O4" s="2">
        <f>IFERROR(VLOOKUP($C4&amp;"@学校アドレス.ac.jp",Formsの出席を張り付け!$A:$M,O$2,0),"")</f>
        <v>0</v>
      </c>
      <c r="P4" s="2">
        <f>IFERROR(VLOOKUP($C4&amp;"@学校アドレス.ac.jp",Formsの出席を張り付け!$A:$M,P$2,0),"")</f>
        <v>0</v>
      </c>
      <c r="Q4" s="2">
        <f>IFERROR(VLOOKUP($C4&amp;"@学校アドレス.ac.jp",Formsの出席を張り付け!$A:$M,Q$2,0),"")</f>
        <v>0</v>
      </c>
      <c r="R4" s="2" t="str">
        <f>IFERROR(VLOOKUP($C4&amp;"@学校アドレス.ac.jp",Formsの出席を張り付け!$A:$M,R$2,0),"")</f>
        <v/>
      </c>
      <c r="S4" s="2" t="str">
        <f>IFERROR(VLOOKUP($C4&amp;"@学校アドレス.ac.jp",Formsの出席を張り付け!$A:$M,S$2,0),"")</f>
        <v/>
      </c>
      <c r="T4" s="2" t="str">
        <f>IFERROR(VLOOKUP($C4&amp;"@学校アドレス.ac.jp",Formsの出席を張り付け!$A:$M,T$2,0),"")</f>
        <v/>
      </c>
      <c r="U4" s="2" t="str">
        <f>IFERROR(VLOOKUP($C4&amp;"@学校アドレス.ac.jp",Formsの出席を張り付け!$A:$M,U$2,0),"")</f>
        <v/>
      </c>
      <c r="V4" s="2" t="str">
        <f>IFERROR(VLOOKUP($C4&amp;"@学校アドレス.ac.jp",Formsの出席を張り付け!$A:$M,V$2,0),"")</f>
        <v/>
      </c>
      <c r="W4" s="2" t="str">
        <f>IFERROR(VLOOKUP($C4&amp;"@学校アドレス.ac.jp",Formsの出席を張り付け!$A:$M,W$2,0),"")</f>
        <v/>
      </c>
      <c r="X4" s="2" t="str">
        <f>IFERROR(VLOOKUP($C4&amp;"@学校アドレス.ac.jp",Formsの出席を張り付け!$A:$M,X$2,0),"")</f>
        <v/>
      </c>
      <c r="Y4" s="2" t="str">
        <f>IFERROR(VLOOKUP($C4&amp;"@学校アドレス.ac.jp",Formsの出席を張り付け!$A:$M,Y$2,0),"")</f>
        <v/>
      </c>
      <c r="Z4" s="2" t="str">
        <f>IFERROR(VLOOKUP($C4&amp;"@学校アドレス.ac.jp",Formsの出席を張り付け!$A:$M,Z$2,0),"")</f>
        <v/>
      </c>
      <c r="AA4" s="2" t="str">
        <f>IFERROR(VLOOKUP($C4&amp;"@学校アドレス.ac.jp",Formsの出席を張り付け!$A:$M,AA$2,0),"")</f>
        <v/>
      </c>
      <c r="AB4" s="2" t="str">
        <f>IFERROR(VLOOKUP($C4&amp;"@学校アドレス.ac.jp",Formsの出席を張り付け!$A:$M,AB$2,0),"")</f>
        <v/>
      </c>
      <c r="AC4" s="2" t="str">
        <f>IFERROR(VLOOKUP($C4&amp;"@学校アドレス.ac.jp",Formsの出席を張り付け!$A:$M,AC$2,0),"")</f>
        <v/>
      </c>
      <c r="AD4" s="2" t="str">
        <f>IFERROR(VLOOKUP($C4&amp;"@学校アドレス.ac.jp",Formsの出席を張り付け!$A:$M,AD$2,0),"")</f>
        <v/>
      </c>
      <c r="AE4" s="2" t="str">
        <f>IFERROR(VLOOKUP($C4&amp;"@学校アドレス.ac.jp",Formsの出席を張り付け!$A:$M,AE$2,0),"")</f>
        <v/>
      </c>
      <c r="AF4" s="2" t="str">
        <f>IFERROR(VLOOKUP($C4&amp;"@学校アドレス.ac.jp",Formsの出席を張り付け!$A:$M,AF$2,0),"")</f>
        <v/>
      </c>
      <c r="AG4" s="2" t="str">
        <f>IFERROR(VLOOKUP($C4&amp;"@学校アドレス.ac.jp",Formsの出席を張り付け!$A:$M,AG$2,0),"")</f>
        <v/>
      </c>
      <c r="AH4" s="2" t="str">
        <f>IFERROR(VLOOKUP($C4&amp;"@学校アドレス.ac.jp",Formsの出席を張り付け!$A:$M,AH$2,0),"")</f>
        <v/>
      </c>
      <c r="AI4" s="2" t="str">
        <f>IFERROR(VLOOKUP($C4&amp;"@学校アドレス.ac.jp",Formsの出席を張り付け!$A:$M,AI$2,0),"")</f>
        <v/>
      </c>
      <c r="AJ4" s="2" t="str">
        <f>IFERROR(VLOOKUP($C4&amp;"@学校アドレス.ac.jp",Formsの出席を張り付け!$A:$M,AJ$2,0),"")</f>
        <v/>
      </c>
    </row>
    <row r="5" spans="1:36" x14ac:dyDescent="0.7">
      <c r="A5" s="6">
        <f>IFERROR(名簿一覧!V3,"")</f>
        <v>1</v>
      </c>
      <c r="B5" s="6">
        <f>IFERROR(名簿一覧!W3,"")</f>
        <v>2</v>
      </c>
      <c r="C5" s="6">
        <f>IFERROR(名簿一覧!X3,"")</f>
        <v>222048</v>
      </c>
      <c r="D5" s="6" t="str">
        <f>IFERROR(VLOOKUP(C5,名簿一覧!I:K,2,0),"")</f>
        <v>名前４５７</v>
      </c>
      <c r="E5" s="2">
        <f>COUNTIF(Formsの出席を張り付け!A:A,$C5&amp;"@学校アドレス.ac.jp")</f>
        <v>1</v>
      </c>
      <c r="F5" s="2">
        <f>IFERROR(VLOOKUP($C5&amp;"@学校アドレス.ac.jp",Formsの出席を張り付け!$A:$M,F$2,0),"")</f>
        <v>0</v>
      </c>
      <c r="G5" s="2">
        <f>IFERROR(VLOOKUP($C5&amp;"@学校アドレス.ac.jp",Formsの出席を張り付け!$A:$M,G$2,0),"")</f>
        <v>0</v>
      </c>
      <c r="H5" s="2">
        <f>IFERROR(VLOOKUP($C5&amp;"@学校アドレス.ac.jp",Formsの出席を張り付け!$A:$M,H$2,0),"")</f>
        <v>0</v>
      </c>
      <c r="I5" s="2">
        <f>IFERROR(VLOOKUP($C5&amp;"@学校アドレス.ac.jp",Formsの出席を張り付け!$A:$M,I$2,0),"")</f>
        <v>0</v>
      </c>
      <c r="J5" s="2">
        <f>IFERROR(VLOOKUP($C5&amp;"@学校アドレス.ac.jp",Formsの出席を張り付け!$A:$M,J$2,0),"")</f>
        <v>0</v>
      </c>
      <c r="K5" s="2">
        <f>IFERROR(VLOOKUP($C5&amp;"@学校アドレス.ac.jp",Formsの出席を張り付け!$A:$M,K$2,0),"")</f>
        <v>0</v>
      </c>
      <c r="L5" s="2">
        <f>IFERROR(VLOOKUP($C5&amp;"@学校アドレス.ac.jp",Formsの出席を張り付け!$A:$M,L$2,0),"")</f>
        <v>0</v>
      </c>
      <c r="M5" s="2">
        <f>IFERROR(VLOOKUP($C5&amp;"@学校アドレス.ac.jp",Formsの出席を張り付け!$A:$M,M$2,0),"")</f>
        <v>0</v>
      </c>
      <c r="N5" s="2">
        <f>IFERROR(VLOOKUP($C5&amp;"@学校アドレス.ac.jp",Formsの出席を張り付け!$A:$M,N$2,0),"")</f>
        <v>0</v>
      </c>
      <c r="O5" s="2">
        <f>IFERROR(VLOOKUP($C5&amp;"@学校アドレス.ac.jp",Formsの出席を張り付け!$A:$M,O$2,0),"")</f>
        <v>0</v>
      </c>
      <c r="P5" s="2">
        <f>IFERROR(VLOOKUP($C5&amp;"@学校アドレス.ac.jp",Formsの出席を張り付け!$A:$M,P$2,0),"")</f>
        <v>0</v>
      </c>
      <c r="Q5" s="2">
        <f>IFERROR(VLOOKUP($C5&amp;"@学校アドレス.ac.jp",Formsの出席を張り付け!$A:$M,Q$2,0),"")</f>
        <v>0</v>
      </c>
      <c r="R5" s="2" t="str">
        <f>IFERROR(VLOOKUP($C5&amp;"@学校アドレス.ac.jp",Formsの出席を張り付け!$A:$M,R$2,0),"")</f>
        <v/>
      </c>
      <c r="S5" s="2" t="str">
        <f>IFERROR(VLOOKUP($C5&amp;"@学校アドレス.ac.jp",Formsの出席を張り付け!$A:$M,S$2,0),"")</f>
        <v/>
      </c>
      <c r="T5" s="2" t="str">
        <f>IFERROR(VLOOKUP($C5&amp;"@学校アドレス.ac.jp",Formsの出席を張り付け!$A:$M,T$2,0),"")</f>
        <v/>
      </c>
      <c r="U5" s="2" t="str">
        <f>IFERROR(VLOOKUP($C5&amp;"@学校アドレス.ac.jp",Formsの出席を張り付け!$A:$M,U$2,0),"")</f>
        <v/>
      </c>
      <c r="V5" s="2" t="str">
        <f>IFERROR(VLOOKUP($C5&amp;"@学校アドレス.ac.jp",Formsの出席を張り付け!$A:$M,V$2,0),"")</f>
        <v/>
      </c>
      <c r="W5" s="2" t="str">
        <f>IFERROR(VLOOKUP($C5&amp;"@学校アドレス.ac.jp",Formsの出席を張り付け!$A:$M,W$2,0),"")</f>
        <v/>
      </c>
      <c r="X5" s="2" t="str">
        <f>IFERROR(VLOOKUP($C5&amp;"@学校アドレス.ac.jp",Formsの出席を張り付け!$A:$M,X$2,0),"")</f>
        <v/>
      </c>
      <c r="Y5" s="2" t="str">
        <f>IFERROR(VLOOKUP($C5&amp;"@学校アドレス.ac.jp",Formsの出席を張り付け!$A:$M,Y$2,0),"")</f>
        <v/>
      </c>
      <c r="Z5" s="2" t="str">
        <f>IFERROR(VLOOKUP($C5&amp;"@学校アドレス.ac.jp",Formsの出席を張り付け!$A:$M,Z$2,0),"")</f>
        <v/>
      </c>
      <c r="AA5" s="2" t="str">
        <f>IFERROR(VLOOKUP($C5&amp;"@学校アドレス.ac.jp",Formsの出席を張り付け!$A:$M,AA$2,0),"")</f>
        <v/>
      </c>
      <c r="AB5" s="2" t="str">
        <f>IFERROR(VLOOKUP($C5&amp;"@学校アドレス.ac.jp",Formsの出席を張り付け!$A:$M,AB$2,0),"")</f>
        <v/>
      </c>
      <c r="AC5" s="2" t="str">
        <f>IFERROR(VLOOKUP($C5&amp;"@学校アドレス.ac.jp",Formsの出席を張り付け!$A:$M,AC$2,0),"")</f>
        <v/>
      </c>
      <c r="AD5" s="2" t="str">
        <f>IFERROR(VLOOKUP($C5&amp;"@学校アドレス.ac.jp",Formsの出席を張り付け!$A:$M,AD$2,0),"")</f>
        <v/>
      </c>
      <c r="AE5" s="2" t="str">
        <f>IFERROR(VLOOKUP($C5&amp;"@学校アドレス.ac.jp",Formsの出席を張り付け!$A:$M,AE$2,0),"")</f>
        <v/>
      </c>
      <c r="AF5" s="2" t="str">
        <f>IFERROR(VLOOKUP($C5&amp;"@学校アドレス.ac.jp",Formsの出席を張り付け!$A:$M,AF$2,0),"")</f>
        <v/>
      </c>
      <c r="AG5" s="2" t="str">
        <f>IFERROR(VLOOKUP($C5&amp;"@学校アドレス.ac.jp",Formsの出席を張り付け!$A:$M,AG$2,0),"")</f>
        <v/>
      </c>
      <c r="AH5" s="2" t="str">
        <f>IFERROR(VLOOKUP($C5&amp;"@学校アドレス.ac.jp",Formsの出席を張り付け!$A:$M,AH$2,0),"")</f>
        <v/>
      </c>
      <c r="AI5" s="2" t="str">
        <f>IFERROR(VLOOKUP($C5&amp;"@学校アドレス.ac.jp",Formsの出席を張り付け!$A:$M,AI$2,0),"")</f>
        <v/>
      </c>
      <c r="AJ5" s="2" t="str">
        <f>IFERROR(VLOOKUP($C5&amp;"@学校アドレス.ac.jp",Formsの出席を張り付け!$A:$M,AJ$2,0),"")</f>
        <v/>
      </c>
    </row>
    <row r="6" spans="1:36" x14ac:dyDescent="0.7">
      <c r="A6" s="6">
        <f>IFERROR(名簿一覧!V4,"")</f>
        <v>1</v>
      </c>
      <c r="B6" s="6">
        <f>IFERROR(名簿一覧!W4,"")</f>
        <v>3</v>
      </c>
      <c r="C6" s="6">
        <f>IFERROR(名簿一覧!X4,"")</f>
        <v>222054</v>
      </c>
      <c r="D6" s="6" t="str">
        <f>IFERROR(VLOOKUP(C6,名簿一覧!I:K,2,0),"")</f>
        <v>名前４５８</v>
      </c>
      <c r="E6" s="2">
        <f>COUNTIF(Formsの出席を張り付け!A:A,$C6&amp;"@学校アドレス.ac.jp")</f>
        <v>0</v>
      </c>
      <c r="F6" s="2" t="str">
        <f>IFERROR(VLOOKUP($C6&amp;"@学校アドレス.ac.jp",Formsの出席を張り付け!$A:$M,F$2,0),"")</f>
        <v/>
      </c>
      <c r="G6" s="2" t="str">
        <f>IFERROR(VLOOKUP($C6&amp;"@学校アドレス.ac.jp",Formsの出席を張り付け!$A:$M,G$2,0),"")</f>
        <v/>
      </c>
      <c r="H6" s="2" t="str">
        <f>IFERROR(VLOOKUP($C6&amp;"@学校アドレス.ac.jp",Formsの出席を張り付け!$A:$M,H$2,0),"")</f>
        <v/>
      </c>
      <c r="I6" s="2" t="str">
        <f>IFERROR(VLOOKUP($C6&amp;"@学校アドレス.ac.jp",Formsの出席を張り付け!$A:$M,I$2,0),"")</f>
        <v/>
      </c>
      <c r="J6" s="2" t="str">
        <f>IFERROR(VLOOKUP($C6&amp;"@学校アドレス.ac.jp",Formsの出席を張り付け!$A:$M,J$2,0),"")</f>
        <v/>
      </c>
      <c r="K6" s="2" t="str">
        <f>IFERROR(VLOOKUP($C6&amp;"@学校アドレス.ac.jp",Formsの出席を張り付け!$A:$M,K$2,0),"")</f>
        <v/>
      </c>
      <c r="L6" s="2" t="str">
        <f>IFERROR(VLOOKUP($C6&amp;"@学校アドレス.ac.jp",Formsの出席を張り付け!$A:$M,L$2,0),"")</f>
        <v/>
      </c>
      <c r="M6" s="2" t="str">
        <f>IFERROR(VLOOKUP($C6&amp;"@学校アドレス.ac.jp",Formsの出席を張り付け!$A:$M,M$2,0),"")</f>
        <v/>
      </c>
      <c r="N6" s="2" t="str">
        <f>IFERROR(VLOOKUP($C6&amp;"@学校アドレス.ac.jp",Formsの出席を張り付け!$A:$M,N$2,0),"")</f>
        <v/>
      </c>
      <c r="O6" s="2" t="str">
        <f>IFERROR(VLOOKUP($C6&amp;"@学校アドレス.ac.jp",Formsの出席を張り付け!$A:$M,O$2,0),"")</f>
        <v/>
      </c>
      <c r="P6" s="2" t="str">
        <f>IFERROR(VLOOKUP($C6&amp;"@学校アドレス.ac.jp",Formsの出席を張り付け!$A:$M,P$2,0),"")</f>
        <v/>
      </c>
      <c r="Q6" s="2" t="str">
        <f>IFERROR(VLOOKUP($C6&amp;"@学校アドレス.ac.jp",Formsの出席を張り付け!$A:$M,Q$2,0),"")</f>
        <v/>
      </c>
      <c r="R6" s="2" t="str">
        <f>IFERROR(VLOOKUP($C6&amp;"@学校アドレス.ac.jp",Formsの出席を張り付け!$A:$M,R$2,0),"")</f>
        <v/>
      </c>
      <c r="S6" s="2" t="str">
        <f>IFERROR(VLOOKUP($C6&amp;"@学校アドレス.ac.jp",Formsの出席を張り付け!$A:$M,S$2,0),"")</f>
        <v/>
      </c>
      <c r="T6" s="2" t="str">
        <f>IFERROR(VLOOKUP($C6&amp;"@学校アドレス.ac.jp",Formsの出席を張り付け!$A:$M,T$2,0),"")</f>
        <v/>
      </c>
      <c r="U6" s="2" t="str">
        <f>IFERROR(VLOOKUP($C6&amp;"@学校アドレス.ac.jp",Formsの出席を張り付け!$A:$M,U$2,0),"")</f>
        <v/>
      </c>
      <c r="V6" s="2" t="str">
        <f>IFERROR(VLOOKUP($C6&amp;"@学校アドレス.ac.jp",Formsの出席を張り付け!$A:$M,V$2,0),"")</f>
        <v/>
      </c>
      <c r="W6" s="2" t="str">
        <f>IFERROR(VLOOKUP($C6&amp;"@学校アドレス.ac.jp",Formsの出席を張り付け!$A:$M,W$2,0),"")</f>
        <v/>
      </c>
      <c r="X6" s="2" t="str">
        <f>IFERROR(VLOOKUP($C6&amp;"@学校アドレス.ac.jp",Formsの出席を張り付け!$A:$M,X$2,0),"")</f>
        <v/>
      </c>
      <c r="Y6" s="2" t="str">
        <f>IFERROR(VLOOKUP($C6&amp;"@学校アドレス.ac.jp",Formsの出席を張り付け!$A:$M,Y$2,0),"")</f>
        <v/>
      </c>
      <c r="Z6" s="2" t="str">
        <f>IFERROR(VLOOKUP($C6&amp;"@学校アドレス.ac.jp",Formsの出席を張り付け!$A:$M,Z$2,0),"")</f>
        <v/>
      </c>
      <c r="AA6" s="2" t="str">
        <f>IFERROR(VLOOKUP($C6&amp;"@学校アドレス.ac.jp",Formsの出席を張り付け!$A:$M,AA$2,0),"")</f>
        <v/>
      </c>
      <c r="AB6" s="2" t="str">
        <f>IFERROR(VLOOKUP($C6&amp;"@学校アドレス.ac.jp",Formsの出席を張り付け!$A:$M,AB$2,0),"")</f>
        <v/>
      </c>
      <c r="AC6" s="2" t="str">
        <f>IFERROR(VLOOKUP($C6&amp;"@学校アドレス.ac.jp",Formsの出席を張り付け!$A:$M,AC$2,0),"")</f>
        <v/>
      </c>
      <c r="AD6" s="2" t="str">
        <f>IFERROR(VLOOKUP($C6&amp;"@学校アドレス.ac.jp",Formsの出席を張り付け!$A:$M,AD$2,0),"")</f>
        <v/>
      </c>
      <c r="AE6" s="2" t="str">
        <f>IFERROR(VLOOKUP($C6&amp;"@学校アドレス.ac.jp",Formsの出席を張り付け!$A:$M,AE$2,0),"")</f>
        <v/>
      </c>
      <c r="AF6" s="2" t="str">
        <f>IFERROR(VLOOKUP($C6&amp;"@学校アドレス.ac.jp",Formsの出席を張り付け!$A:$M,AF$2,0),"")</f>
        <v/>
      </c>
      <c r="AG6" s="2" t="str">
        <f>IFERROR(VLOOKUP($C6&amp;"@学校アドレス.ac.jp",Formsの出席を張り付け!$A:$M,AG$2,0),"")</f>
        <v/>
      </c>
      <c r="AH6" s="2" t="str">
        <f>IFERROR(VLOOKUP($C6&amp;"@学校アドレス.ac.jp",Formsの出席を張り付け!$A:$M,AH$2,0),"")</f>
        <v/>
      </c>
      <c r="AI6" s="2" t="str">
        <f>IFERROR(VLOOKUP($C6&amp;"@学校アドレス.ac.jp",Formsの出席を張り付け!$A:$M,AI$2,0),"")</f>
        <v/>
      </c>
      <c r="AJ6" s="2" t="str">
        <f>IFERROR(VLOOKUP($C6&amp;"@学校アドレス.ac.jp",Formsの出席を張り付け!$A:$M,AJ$2,0),"")</f>
        <v/>
      </c>
    </row>
    <row r="7" spans="1:36" x14ac:dyDescent="0.7">
      <c r="A7" s="6">
        <f>IFERROR(名簿一覧!V5,"")</f>
        <v>1</v>
      </c>
      <c r="B7" s="6">
        <f>IFERROR(名簿一覧!W5,"")</f>
        <v>4</v>
      </c>
      <c r="C7" s="6">
        <f>IFERROR(名簿一覧!X5,"")</f>
        <v>222067</v>
      </c>
      <c r="D7" s="6" t="str">
        <f>IFERROR(VLOOKUP(C7,名簿一覧!I:K,2,0),"")</f>
        <v>名前４５９</v>
      </c>
      <c r="E7" s="2">
        <f>COUNTIF(Formsの出席を張り付け!A:A,$C7&amp;"@学校アドレス.ac.jp")</f>
        <v>1</v>
      </c>
      <c r="F7" s="2">
        <f>IFERROR(VLOOKUP($C7&amp;"@学校アドレス.ac.jp",Formsの出席を張り付け!$A:$M,F$2,0),"")</f>
        <v>0</v>
      </c>
      <c r="G7" s="2">
        <f>IFERROR(VLOOKUP($C7&amp;"@学校アドレス.ac.jp",Formsの出席を張り付け!$A:$M,G$2,0),"")</f>
        <v>0</v>
      </c>
      <c r="H7" s="2">
        <f>IFERROR(VLOOKUP($C7&amp;"@学校アドレス.ac.jp",Formsの出席を張り付け!$A:$M,H$2,0),"")</f>
        <v>0</v>
      </c>
      <c r="I7" s="2">
        <f>IFERROR(VLOOKUP($C7&amp;"@学校アドレス.ac.jp",Formsの出席を張り付け!$A:$M,I$2,0),"")</f>
        <v>0</v>
      </c>
      <c r="J7" s="2">
        <f>IFERROR(VLOOKUP($C7&amp;"@学校アドレス.ac.jp",Formsの出席を張り付け!$A:$M,J$2,0),"")</f>
        <v>0</v>
      </c>
      <c r="K7" s="2">
        <f>IFERROR(VLOOKUP($C7&amp;"@学校アドレス.ac.jp",Formsの出席を張り付け!$A:$M,K$2,0),"")</f>
        <v>0</v>
      </c>
      <c r="L7" s="2">
        <f>IFERROR(VLOOKUP($C7&amp;"@学校アドレス.ac.jp",Formsの出席を張り付け!$A:$M,L$2,0),"")</f>
        <v>0</v>
      </c>
      <c r="M7" s="2">
        <f>IFERROR(VLOOKUP($C7&amp;"@学校アドレス.ac.jp",Formsの出席を張り付け!$A:$M,M$2,0),"")</f>
        <v>0</v>
      </c>
      <c r="N7" s="2">
        <f>IFERROR(VLOOKUP($C7&amp;"@学校アドレス.ac.jp",Formsの出席を張り付け!$A:$M,N$2,0),"")</f>
        <v>0</v>
      </c>
      <c r="O7" s="2">
        <f>IFERROR(VLOOKUP($C7&amp;"@学校アドレス.ac.jp",Formsの出席を張り付け!$A:$M,O$2,0),"")</f>
        <v>0</v>
      </c>
      <c r="P7" s="2">
        <f>IFERROR(VLOOKUP($C7&amp;"@学校アドレス.ac.jp",Formsの出席を張り付け!$A:$M,P$2,0),"")</f>
        <v>0</v>
      </c>
      <c r="Q7" s="2">
        <f>IFERROR(VLOOKUP($C7&amp;"@学校アドレス.ac.jp",Formsの出席を張り付け!$A:$M,Q$2,0),"")</f>
        <v>0</v>
      </c>
      <c r="R7" s="2" t="str">
        <f>IFERROR(VLOOKUP($C7&amp;"@学校アドレス.ac.jp",Formsの出席を張り付け!$A:$M,R$2,0),"")</f>
        <v/>
      </c>
      <c r="S7" s="2" t="str">
        <f>IFERROR(VLOOKUP($C7&amp;"@学校アドレス.ac.jp",Formsの出席を張り付け!$A:$M,S$2,0),"")</f>
        <v/>
      </c>
      <c r="T7" s="2" t="str">
        <f>IFERROR(VLOOKUP($C7&amp;"@学校アドレス.ac.jp",Formsの出席を張り付け!$A:$M,T$2,0),"")</f>
        <v/>
      </c>
      <c r="U7" s="2" t="str">
        <f>IFERROR(VLOOKUP($C7&amp;"@学校アドレス.ac.jp",Formsの出席を張り付け!$A:$M,U$2,0),"")</f>
        <v/>
      </c>
      <c r="V7" s="2" t="str">
        <f>IFERROR(VLOOKUP($C7&amp;"@学校アドレス.ac.jp",Formsの出席を張り付け!$A:$M,V$2,0),"")</f>
        <v/>
      </c>
      <c r="W7" s="2" t="str">
        <f>IFERROR(VLOOKUP($C7&amp;"@学校アドレス.ac.jp",Formsの出席を張り付け!$A:$M,W$2,0),"")</f>
        <v/>
      </c>
      <c r="X7" s="2" t="str">
        <f>IFERROR(VLOOKUP($C7&amp;"@学校アドレス.ac.jp",Formsの出席を張り付け!$A:$M,X$2,0),"")</f>
        <v/>
      </c>
      <c r="Y7" s="2" t="str">
        <f>IFERROR(VLOOKUP($C7&amp;"@学校アドレス.ac.jp",Formsの出席を張り付け!$A:$M,Y$2,0),"")</f>
        <v/>
      </c>
      <c r="Z7" s="2" t="str">
        <f>IFERROR(VLOOKUP($C7&amp;"@学校アドレス.ac.jp",Formsの出席を張り付け!$A:$M,Z$2,0),"")</f>
        <v/>
      </c>
      <c r="AA7" s="2" t="str">
        <f>IFERROR(VLOOKUP($C7&amp;"@学校アドレス.ac.jp",Formsの出席を張り付け!$A:$M,AA$2,0),"")</f>
        <v/>
      </c>
      <c r="AB7" s="2" t="str">
        <f>IFERROR(VLOOKUP($C7&amp;"@学校アドレス.ac.jp",Formsの出席を張り付け!$A:$M,AB$2,0),"")</f>
        <v/>
      </c>
      <c r="AC7" s="2" t="str">
        <f>IFERROR(VLOOKUP($C7&amp;"@学校アドレス.ac.jp",Formsの出席を張り付け!$A:$M,AC$2,0),"")</f>
        <v/>
      </c>
      <c r="AD7" s="2" t="str">
        <f>IFERROR(VLOOKUP($C7&amp;"@学校アドレス.ac.jp",Formsの出席を張り付け!$A:$M,AD$2,0),"")</f>
        <v/>
      </c>
      <c r="AE7" s="2" t="str">
        <f>IFERROR(VLOOKUP($C7&amp;"@学校アドレス.ac.jp",Formsの出席を張り付け!$A:$M,AE$2,0),"")</f>
        <v/>
      </c>
      <c r="AF7" s="2" t="str">
        <f>IFERROR(VLOOKUP($C7&amp;"@学校アドレス.ac.jp",Formsの出席を張り付け!$A:$M,AF$2,0),"")</f>
        <v/>
      </c>
      <c r="AG7" s="2" t="str">
        <f>IFERROR(VLOOKUP($C7&amp;"@学校アドレス.ac.jp",Formsの出席を張り付け!$A:$M,AG$2,0),"")</f>
        <v/>
      </c>
      <c r="AH7" s="2" t="str">
        <f>IFERROR(VLOOKUP($C7&amp;"@学校アドレス.ac.jp",Formsの出席を張り付け!$A:$M,AH$2,0),"")</f>
        <v/>
      </c>
      <c r="AI7" s="2" t="str">
        <f>IFERROR(VLOOKUP($C7&amp;"@学校アドレス.ac.jp",Formsの出席を張り付け!$A:$M,AI$2,0),"")</f>
        <v/>
      </c>
      <c r="AJ7" s="2" t="str">
        <f>IFERROR(VLOOKUP($C7&amp;"@学校アドレス.ac.jp",Formsの出席を張り付け!$A:$M,AJ$2,0),"")</f>
        <v/>
      </c>
    </row>
    <row r="8" spans="1:36" x14ac:dyDescent="0.7">
      <c r="A8" s="6">
        <f>IFERROR(名簿一覧!V6,"")</f>
        <v>1</v>
      </c>
      <c r="B8" s="6">
        <f>IFERROR(名簿一覧!W6,"")</f>
        <v>5</v>
      </c>
      <c r="C8" s="6">
        <f>IFERROR(名簿一覧!X6,"")</f>
        <v>222102</v>
      </c>
      <c r="D8" s="6" t="str">
        <f>IFERROR(VLOOKUP(C8,名簿一覧!I:K,2,0),"")</f>
        <v>名前４６０</v>
      </c>
      <c r="E8" s="2">
        <f>COUNTIF(Formsの出席を張り付け!A:A,$C8&amp;"@学校アドレス.ac.jp")</f>
        <v>1</v>
      </c>
      <c r="F8" s="2">
        <f>IFERROR(VLOOKUP($C8&amp;"@学校アドレス.ac.jp",Formsの出席を張り付け!$A:$M,F$2,0),"")</f>
        <v>0</v>
      </c>
      <c r="G8" s="2">
        <f>IFERROR(VLOOKUP($C8&amp;"@学校アドレス.ac.jp",Formsの出席を張り付け!$A:$M,G$2,0),"")</f>
        <v>0</v>
      </c>
      <c r="H8" s="2">
        <f>IFERROR(VLOOKUP($C8&amp;"@学校アドレス.ac.jp",Formsの出席を張り付け!$A:$M,H$2,0),"")</f>
        <v>0</v>
      </c>
      <c r="I8" s="2">
        <f>IFERROR(VLOOKUP($C8&amp;"@学校アドレス.ac.jp",Formsの出席を張り付け!$A:$M,I$2,0),"")</f>
        <v>0</v>
      </c>
      <c r="J8" s="2">
        <f>IFERROR(VLOOKUP($C8&amp;"@学校アドレス.ac.jp",Formsの出席を張り付け!$A:$M,J$2,0),"")</f>
        <v>0</v>
      </c>
      <c r="K8" s="2">
        <f>IFERROR(VLOOKUP($C8&amp;"@学校アドレス.ac.jp",Formsの出席を張り付け!$A:$M,K$2,0),"")</f>
        <v>0</v>
      </c>
      <c r="L8" s="2">
        <f>IFERROR(VLOOKUP($C8&amp;"@学校アドレス.ac.jp",Formsの出席を張り付け!$A:$M,L$2,0),"")</f>
        <v>0</v>
      </c>
      <c r="M8" s="2">
        <f>IFERROR(VLOOKUP($C8&amp;"@学校アドレス.ac.jp",Formsの出席を張り付け!$A:$M,M$2,0),"")</f>
        <v>0</v>
      </c>
      <c r="N8" s="2">
        <f>IFERROR(VLOOKUP($C8&amp;"@学校アドレス.ac.jp",Formsの出席を張り付け!$A:$M,N$2,0),"")</f>
        <v>0</v>
      </c>
      <c r="O8" s="2">
        <f>IFERROR(VLOOKUP($C8&amp;"@学校アドレス.ac.jp",Formsの出席を張り付け!$A:$M,O$2,0),"")</f>
        <v>0</v>
      </c>
      <c r="P8" s="2">
        <f>IFERROR(VLOOKUP($C8&amp;"@学校アドレス.ac.jp",Formsの出席を張り付け!$A:$M,P$2,0),"")</f>
        <v>0</v>
      </c>
      <c r="Q8" s="2">
        <f>IFERROR(VLOOKUP($C8&amp;"@学校アドレス.ac.jp",Formsの出席を張り付け!$A:$M,Q$2,0),"")</f>
        <v>0</v>
      </c>
      <c r="R8" s="2" t="str">
        <f>IFERROR(VLOOKUP($C8&amp;"@学校アドレス.ac.jp",Formsの出席を張り付け!$A:$M,R$2,0),"")</f>
        <v/>
      </c>
      <c r="S8" s="2" t="str">
        <f>IFERROR(VLOOKUP($C8&amp;"@学校アドレス.ac.jp",Formsの出席を張り付け!$A:$M,S$2,0),"")</f>
        <v/>
      </c>
      <c r="T8" s="2" t="str">
        <f>IFERROR(VLOOKUP($C8&amp;"@学校アドレス.ac.jp",Formsの出席を張り付け!$A:$M,T$2,0),"")</f>
        <v/>
      </c>
      <c r="U8" s="2" t="str">
        <f>IFERROR(VLOOKUP($C8&amp;"@学校アドレス.ac.jp",Formsの出席を張り付け!$A:$M,U$2,0),"")</f>
        <v/>
      </c>
      <c r="V8" s="2" t="str">
        <f>IFERROR(VLOOKUP($C8&amp;"@学校アドレス.ac.jp",Formsの出席を張り付け!$A:$M,V$2,0),"")</f>
        <v/>
      </c>
      <c r="W8" s="2" t="str">
        <f>IFERROR(VLOOKUP($C8&amp;"@学校アドレス.ac.jp",Formsの出席を張り付け!$A:$M,W$2,0),"")</f>
        <v/>
      </c>
      <c r="X8" s="2" t="str">
        <f>IFERROR(VLOOKUP($C8&amp;"@学校アドレス.ac.jp",Formsの出席を張り付け!$A:$M,X$2,0),"")</f>
        <v/>
      </c>
      <c r="Y8" s="2" t="str">
        <f>IFERROR(VLOOKUP($C8&amp;"@学校アドレス.ac.jp",Formsの出席を張り付け!$A:$M,Y$2,0),"")</f>
        <v/>
      </c>
      <c r="Z8" s="2" t="str">
        <f>IFERROR(VLOOKUP($C8&amp;"@学校アドレス.ac.jp",Formsの出席を張り付け!$A:$M,Z$2,0),"")</f>
        <v/>
      </c>
      <c r="AA8" s="2" t="str">
        <f>IFERROR(VLOOKUP($C8&amp;"@学校アドレス.ac.jp",Formsの出席を張り付け!$A:$M,AA$2,0),"")</f>
        <v/>
      </c>
      <c r="AB8" s="2" t="str">
        <f>IFERROR(VLOOKUP($C8&amp;"@学校アドレス.ac.jp",Formsの出席を張り付け!$A:$M,AB$2,0),"")</f>
        <v/>
      </c>
      <c r="AC8" s="2" t="str">
        <f>IFERROR(VLOOKUP($C8&amp;"@学校アドレス.ac.jp",Formsの出席を張り付け!$A:$M,AC$2,0),"")</f>
        <v/>
      </c>
      <c r="AD8" s="2" t="str">
        <f>IFERROR(VLOOKUP($C8&amp;"@学校アドレス.ac.jp",Formsの出席を張り付け!$A:$M,AD$2,0),"")</f>
        <v/>
      </c>
      <c r="AE8" s="2" t="str">
        <f>IFERROR(VLOOKUP($C8&amp;"@学校アドレス.ac.jp",Formsの出席を張り付け!$A:$M,AE$2,0),"")</f>
        <v/>
      </c>
      <c r="AF8" s="2" t="str">
        <f>IFERROR(VLOOKUP($C8&amp;"@学校アドレス.ac.jp",Formsの出席を張り付け!$A:$M,AF$2,0),"")</f>
        <v/>
      </c>
      <c r="AG8" s="2" t="str">
        <f>IFERROR(VLOOKUP($C8&amp;"@学校アドレス.ac.jp",Formsの出席を張り付け!$A:$M,AG$2,0),"")</f>
        <v/>
      </c>
      <c r="AH8" s="2" t="str">
        <f>IFERROR(VLOOKUP($C8&amp;"@学校アドレス.ac.jp",Formsの出席を張り付け!$A:$M,AH$2,0),"")</f>
        <v/>
      </c>
      <c r="AI8" s="2" t="str">
        <f>IFERROR(VLOOKUP($C8&amp;"@学校アドレス.ac.jp",Formsの出席を張り付け!$A:$M,AI$2,0),"")</f>
        <v/>
      </c>
      <c r="AJ8" s="2" t="str">
        <f>IFERROR(VLOOKUP($C8&amp;"@学校アドレス.ac.jp",Formsの出席を張り付け!$A:$M,AJ$2,0),"")</f>
        <v/>
      </c>
    </row>
    <row r="9" spans="1:36" x14ac:dyDescent="0.7">
      <c r="A9" s="6">
        <f>IFERROR(名簿一覧!V7,"")</f>
        <v>1</v>
      </c>
      <c r="B9" s="6">
        <f>IFERROR(名簿一覧!W7,"")</f>
        <v>6</v>
      </c>
      <c r="C9" s="6">
        <f>IFERROR(名簿一覧!X7,"")</f>
        <v>222122</v>
      </c>
      <c r="D9" s="6" t="str">
        <f>IFERROR(VLOOKUP(C9,名簿一覧!I:K,2,0),"")</f>
        <v>名前４６１</v>
      </c>
      <c r="E9" s="2">
        <f>COUNTIF(Formsの出席を張り付け!A:A,$C9&amp;"@学校アドレス.ac.jp")</f>
        <v>1</v>
      </c>
      <c r="F9" s="2">
        <f>IFERROR(VLOOKUP($C9&amp;"@学校アドレス.ac.jp",Formsの出席を張り付け!$A:$M,F$2,0),"")</f>
        <v>0</v>
      </c>
      <c r="G9" s="2">
        <f>IFERROR(VLOOKUP($C9&amp;"@学校アドレス.ac.jp",Formsの出席を張り付け!$A:$M,G$2,0),"")</f>
        <v>0</v>
      </c>
      <c r="H9" s="2">
        <f>IFERROR(VLOOKUP($C9&amp;"@学校アドレス.ac.jp",Formsの出席を張り付け!$A:$M,H$2,0),"")</f>
        <v>0</v>
      </c>
      <c r="I9" s="2">
        <f>IFERROR(VLOOKUP($C9&amp;"@学校アドレス.ac.jp",Formsの出席を張り付け!$A:$M,I$2,0),"")</f>
        <v>0</v>
      </c>
      <c r="J9" s="2">
        <f>IFERROR(VLOOKUP($C9&amp;"@学校アドレス.ac.jp",Formsの出席を張り付け!$A:$M,J$2,0),"")</f>
        <v>0</v>
      </c>
      <c r="K9" s="2">
        <f>IFERROR(VLOOKUP($C9&amp;"@学校アドレス.ac.jp",Formsの出席を張り付け!$A:$M,K$2,0),"")</f>
        <v>0</v>
      </c>
      <c r="L9" s="2">
        <f>IFERROR(VLOOKUP($C9&amp;"@学校アドレス.ac.jp",Formsの出席を張り付け!$A:$M,L$2,0),"")</f>
        <v>0</v>
      </c>
      <c r="M9" s="2">
        <f>IFERROR(VLOOKUP($C9&amp;"@学校アドレス.ac.jp",Formsの出席を張り付け!$A:$M,M$2,0),"")</f>
        <v>0</v>
      </c>
      <c r="N9" s="2">
        <f>IFERROR(VLOOKUP($C9&amp;"@学校アドレス.ac.jp",Formsの出席を張り付け!$A:$M,N$2,0),"")</f>
        <v>0</v>
      </c>
      <c r="O9" s="2">
        <f>IFERROR(VLOOKUP($C9&amp;"@学校アドレス.ac.jp",Formsの出席を張り付け!$A:$M,O$2,0),"")</f>
        <v>0</v>
      </c>
      <c r="P9" s="2">
        <f>IFERROR(VLOOKUP($C9&amp;"@学校アドレス.ac.jp",Formsの出席を張り付け!$A:$M,P$2,0),"")</f>
        <v>0</v>
      </c>
      <c r="Q9" s="2">
        <f>IFERROR(VLOOKUP($C9&amp;"@学校アドレス.ac.jp",Formsの出席を張り付け!$A:$M,Q$2,0),"")</f>
        <v>0</v>
      </c>
      <c r="R9" s="2" t="str">
        <f>IFERROR(VLOOKUP($C9&amp;"@学校アドレス.ac.jp",Formsの出席を張り付け!$A:$M,R$2,0),"")</f>
        <v/>
      </c>
      <c r="S9" s="2" t="str">
        <f>IFERROR(VLOOKUP($C9&amp;"@学校アドレス.ac.jp",Formsの出席を張り付け!$A:$M,S$2,0),"")</f>
        <v/>
      </c>
      <c r="T9" s="2" t="str">
        <f>IFERROR(VLOOKUP($C9&amp;"@学校アドレス.ac.jp",Formsの出席を張り付け!$A:$M,T$2,0),"")</f>
        <v/>
      </c>
      <c r="U9" s="2" t="str">
        <f>IFERROR(VLOOKUP($C9&amp;"@学校アドレス.ac.jp",Formsの出席を張り付け!$A:$M,U$2,0),"")</f>
        <v/>
      </c>
      <c r="V9" s="2" t="str">
        <f>IFERROR(VLOOKUP($C9&amp;"@学校アドレス.ac.jp",Formsの出席を張り付け!$A:$M,V$2,0),"")</f>
        <v/>
      </c>
      <c r="W9" s="2" t="str">
        <f>IFERROR(VLOOKUP($C9&amp;"@学校アドレス.ac.jp",Formsの出席を張り付け!$A:$M,W$2,0),"")</f>
        <v/>
      </c>
      <c r="X9" s="2" t="str">
        <f>IFERROR(VLOOKUP($C9&amp;"@学校アドレス.ac.jp",Formsの出席を張り付け!$A:$M,X$2,0),"")</f>
        <v/>
      </c>
      <c r="Y9" s="2" t="str">
        <f>IFERROR(VLOOKUP($C9&amp;"@学校アドレス.ac.jp",Formsの出席を張り付け!$A:$M,Y$2,0),"")</f>
        <v/>
      </c>
      <c r="Z9" s="2" t="str">
        <f>IFERROR(VLOOKUP($C9&amp;"@学校アドレス.ac.jp",Formsの出席を張り付け!$A:$M,Z$2,0),"")</f>
        <v/>
      </c>
      <c r="AA9" s="2" t="str">
        <f>IFERROR(VLOOKUP($C9&amp;"@学校アドレス.ac.jp",Formsの出席を張り付け!$A:$M,AA$2,0),"")</f>
        <v/>
      </c>
      <c r="AB9" s="2" t="str">
        <f>IFERROR(VLOOKUP($C9&amp;"@学校アドレス.ac.jp",Formsの出席を張り付け!$A:$M,AB$2,0),"")</f>
        <v/>
      </c>
      <c r="AC9" s="2" t="str">
        <f>IFERROR(VLOOKUP($C9&amp;"@学校アドレス.ac.jp",Formsの出席を張り付け!$A:$M,AC$2,0),"")</f>
        <v/>
      </c>
      <c r="AD9" s="2" t="str">
        <f>IFERROR(VLOOKUP($C9&amp;"@学校アドレス.ac.jp",Formsの出席を張り付け!$A:$M,AD$2,0),"")</f>
        <v/>
      </c>
      <c r="AE9" s="2" t="str">
        <f>IFERROR(VLOOKUP($C9&amp;"@学校アドレス.ac.jp",Formsの出席を張り付け!$A:$M,AE$2,0),"")</f>
        <v/>
      </c>
      <c r="AF9" s="2" t="str">
        <f>IFERROR(VLOOKUP($C9&amp;"@学校アドレス.ac.jp",Formsの出席を張り付け!$A:$M,AF$2,0),"")</f>
        <v/>
      </c>
      <c r="AG9" s="2" t="str">
        <f>IFERROR(VLOOKUP($C9&amp;"@学校アドレス.ac.jp",Formsの出席を張り付け!$A:$M,AG$2,0),"")</f>
        <v/>
      </c>
      <c r="AH9" s="2" t="str">
        <f>IFERROR(VLOOKUP($C9&amp;"@学校アドレス.ac.jp",Formsの出席を張り付け!$A:$M,AH$2,0),"")</f>
        <v/>
      </c>
      <c r="AI9" s="2" t="str">
        <f>IFERROR(VLOOKUP($C9&amp;"@学校アドレス.ac.jp",Formsの出席を張り付け!$A:$M,AI$2,0),"")</f>
        <v/>
      </c>
      <c r="AJ9" s="2" t="str">
        <f>IFERROR(VLOOKUP($C9&amp;"@学校アドレス.ac.jp",Formsの出席を張り付け!$A:$M,AJ$2,0),"")</f>
        <v/>
      </c>
    </row>
    <row r="10" spans="1:36" x14ac:dyDescent="0.7">
      <c r="A10" s="6">
        <f>IFERROR(名簿一覧!V8,"")</f>
        <v>1</v>
      </c>
      <c r="B10" s="6">
        <f>IFERROR(名簿一覧!W8,"")</f>
        <v>7</v>
      </c>
      <c r="C10" s="6">
        <f>IFERROR(名簿一覧!X8,"")</f>
        <v>222144</v>
      </c>
      <c r="D10" s="6" t="str">
        <f>IFERROR(VLOOKUP(C10,名簿一覧!I:K,2,0),"")</f>
        <v>名前４６２</v>
      </c>
      <c r="E10" s="2">
        <f>COUNTIF(Formsの出席を張り付け!A:A,$C10&amp;"@学校アドレス.ac.jp")</f>
        <v>1</v>
      </c>
      <c r="F10" s="2">
        <f>IFERROR(VLOOKUP($C10&amp;"@学校アドレス.ac.jp",Formsの出席を張り付け!$A:$M,F$2,0),"")</f>
        <v>0</v>
      </c>
      <c r="G10" s="2">
        <f>IFERROR(VLOOKUP($C10&amp;"@学校アドレス.ac.jp",Formsの出席を張り付け!$A:$M,G$2,0),"")</f>
        <v>0</v>
      </c>
      <c r="H10" s="2">
        <f>IFERROR(VLOOKUP($C10&amp;"@学校アドレス.ac.jp",Formsの出席を張り付け!$A:$M,H$2,0),"")</f>
        <v>0</v>
      </c>
      <c r="I10" s="2">
        <f>IFERROR(VLOOKUP($C10&amp;"@学校アドレス.ac.jp",Formsの出席を張り付け!$A:$M,I$2,0),"")</f>
        <v>0</v>
      </c>
      <c r="J10" s="2">
        <f>IFERROR(VLOOKUP($C10&amp;"@学校アドレス.ac.jp",Formsの出席を張り付け!$A:$M,J$2,0),"")</f>
        <v>0</v>
      </c>
      <c r="K10" s="2">
        <f>IFERROR(VLOOKUP($C10&amp;"@学校アドレス.ac.jp",Formsの出席を張り付け!$A:$M,K$2,0),"")</f>
        <v>0</v>
      </c>
      <c r="L10" s="2">
        <f>IFERROR(VLOOKUP($C10&amp;"@学校アドレス.ac.jp",Formsの出席を張り付け!$A:$M,L$2,0),"")</f>
        <v>0</v>
      </c>
      <c r="M10" s="2">
        <f>IFERROR(VLOOKUP($C10&amp;"@学校アドレス.ac.jp",Formsの出席を張り付け!$A:$M,M$2,0),"")</f>
        <v>0</v>
      </c>
      <c r="N10" s="2">
        <f>IFERROR(VLOOKUP($C10&amp;"@学校アドレス.ac.jp",Formsの出席を張り付け!$A:$M,N$2,0),"")</f>
        <v>0</v>
      </c>
      <c r="O10" s="2">
        <f>IFERROR(VLOOKUP($C10&amp;"@学校アドレス.ac.jp",Formsの出席を張り付け!$A:$M,O$2,0),"")</f>
        <v>0</v>
      </c>
      <c r="P10" s="2">
        <f>IFERROR(VLOOKUP($C10&amp;"@学校アドレス.ac.jp",Formsの出席を張り付け!$A:$M,P$2,0),"")</f>
        <v>0</v>
      </c>
      <c r="Q10" s="2">
        <f>IFERROR(VLOOKUP($C10&amp;"@学校アドレス.ac.jp",Formsの出席を張り付け!$A:$M,Q$2,0),"")</f>
        <v>0</v>
      </c>
      <c r="R10" s="2" t="str">
        <f>IFERROR(VLOOKUP($C10&amp;"@学校アドレス.ac.jp",Formsの出席を張り付け!$A:$M,R$2,0),"")</f>
        <v/>
      </c>
      <c r="S10" s="2" t="str">
        <f>IFERROR(VLOOKUP($C10&amp;"@学校アドレス.ac.jp",Formsの出席を張り付け!$A:$M,S$2,0),"")</f>
        <v/>
      </c>
      <c r="T10" s="2" t="str">
        <f>IFERROR(VLOOKUP($C10&amp;"@学校アドレス.ac.jp",Formsの出席を張り付け!$A:$M,T$2,0),"")</f>
        <v/>
      </c>
      <c r="U10" s="2" t="str">
        <f>IFERROR(VLOOKUP($C10&amp;"@学校アドレス.ac.jp",Formsの出席を張り付け!$A:$M,U$2,0),"")</f>
        <v/>
      </c>
      <c r="V10" s="2" t="str">
        <f>IFERROR(VLOOKUP($C10&amp;"@学校アドレス.ac.jp",Formsの出席を張り付け!$A:$M,V$2,0),"")</f>
        <v/>
      </c>
      <c r="W10" s="2" t="str">
        <f>IFERROR(VLOOKUP($C10&amp;"@学校アドレス.ac.jp",Formsの出席を張り付け!$A:$M,W$2,0),"")</f>
        <v/>
      </c>
      <c r="X10" s="2" t="str">
        <f>IFERROR(VLOOKUP($C10&amp;"@学校アドレス.ac.jp",Formsの出席を張り付け!$A:$M,X$2,0),"")</f>
        <v/>
      </c>
      <c r="Y10" s="2" t="str">
        <f>IFERROR(VLOOKUP($C10&amp;"@学校アドレス.ac.jp",Formsの出席を張り付け!$A:$M,Y$2,0),"")</f>
        <v/>
      </c>
      <c r="Z10" s="2" t="str">
        <f>IFERROR(VLOOKUP($C10&amp;"@学校アドレス.ac.jp",Formsの出席を張り付け!$A:$M,Z$2,0),"")</f>
        <v/>
      </c>
      <c r="AA10" s="2" t="str">
        <f>IFERROR(VLOOKUP($C10&amp;"@学校アドレス.ac.jp",Formsの出席を張り付け!$A:$M,AA$2,0),"")</f>
        <v/>
      </c>
      <c r="AB10" s="2" t="str">
        <f>IFERROR(VLOOKUP($C10&amp;"@学校アドレス.ac.jp",Formsの出席を張り付け!$A:$M,AB$2,0),"")</f>
        <v/>
      </c>
      <c r="AC10" s="2" t="str">
        <f>IFERROR(VLOOKUP($C10&amp;"@学校アドレス.ac.jp",Formsの出席を張り付け!$A:$M,AC$2,0),"")</f>
        <v/>
      </c>
      <c r="AD10" s="2" t="str">
        <f>IFERROR(VLOOKUP($C10&amp;"@学校アドレス.ac.jp",Formsの出席を張り付け!$A:$M,AD$2,0),"")</f>
        <v/>
      </c>
      <c r="AE10" s="2" t="str">
        <f>IFERROR(VLOOKUP($C10&amp;"@学校アドレス.ac.jp",Formsの出席を張り付け!$A:$M,AE$2,0),"")</f>
        <v/>
      </c>
      <c r="AF10" s="2" t="str">
        <f>IFERROR(VLOOKUP($C10&amp;"@学校アドレス.ac.jp",Formsの出席を張り付け!$A:$M,AF$2,0),"")</f>
        <v/>
      </c>
      <c r="AG10" s="2" t="str">
        <f>IFERROR(VLOOKUP($C10&amp;"@学校アドレス.ac.jp",Formsの出席を張り付け!$A:$M,AG$2,0),"")</f>
        <v/>
      </c>
      <c r="AH10" s="2" t="str">
        <f>IFERROR(VLOOKUP($C10&amp;"@学校アドレス.ac.jp",Formsの出席を張り付け!$A:$M,AH$2,0),"")</f>
        <v/>
      </c>
      <c r="AI10" s="2" t="str">
        <f>IFERROR(VLOOKUP($C10&amp;"@学校アドレス.ac.jp",Formsの出席を張り付け!$A:$M,AI$2,0),"")</f>
        <v/>
      </c>
      <c r="AJ10" s="2" t="str">
        <f>IFERROR(VLOOKUP($C10&amp;"@学校アドレス.ac.jp",Formsの出席を張り付け!$A:$M,AJ$2,0),"")</f>
        <v/>
      </c>
    </row>
    <row r="11" spans="1:36" x14ac:dyDescent="0.7">
      <c r="A11" s="6">
        <f>IFERROR(名簿一覧!V9,"")</f>
        <v>1</v>
      </c>
      <c r="B11" s="6">
        <f>IFERROR(名簿一覧!W9,"")</f>
        <v>8</v>
      </c>
      <c r="C11" s="6">
        <f>IFERROR(名簿一覧!X9,"")</f>
        <v>222173</v>
      </c>
      <c r="D11" s="6" t="str">
        <f>IFERROR(VLOOKUP(C11,名簿一覧!I:K,2,0),"")</f>
        <v>名前４６３</v>
      </c>
      <c r="E11" s="2">
        <f>COUNTIF(Formsの出席を張り付け!A:A,$C11&amp;"@学校アドレス.ac.jp")</f>
        <v>1</v>
      </c>
      <c r="F11" s="2">
        <f>IFERROR(VLOOKUP($C11&amp;"@学校アドレス.ac.jp",Formsの出席を張り付け!$A:$M,F$2,0),"")</f>
        <v>0</v>
      </c>
      <c r="G11" s="2">
        <f>IFERROR(VLOOKUP($C11&amp;"@学校アドレス.ac.jp",Formsの出席を張り付け!$A:$M,G$2,0),"")</f>
        <v>0</v>
      </c>
      <c r="H11" s="2">
        <f>IFERROR(VLOOKUP($C11&amp;"@学校アドレス.ac.jp",Formsの出席を張り付け!$A:$M,H$2,0),"")</f>
        <v>0</v>
      </c>
      <c r="I11" s="2">
        <f>IFERROR(VLOOKUP($C11&amp;"@学校アドレス.ac.jp",Formsの出席を張り付け!$A:$M,I$2,0),"")</f>
        <v>0</v>
      </c>
      <c r="J11" s="2">
        <f>IFERROR(VLOOKUP($C11&amp;"@学校アドレス.ac.jp",Formsの出席を張り付け!$A:$M,J$2,0),"")</f>
        <v>0</v>
      </c>
      <c r="K11" s="2">
        <f>IFERROR(VLOOKUP($C11&amp;"@学校アドレス.ac.jp",Formsの出席を張り付け!$A:$M,K$2,0),"")</f>
        <v>0</v>
      </c>
      <c r="L11" s="2">
        <f>IFERROR(VLOOKUP($C11&amp;"@学校アドレス.ac.jp",Formsの出席を張り付け!$A:$M,L$2,0),"")</f>
        <v>0</v>
      </c>
      <c r="M11" s="2">
        <f>IFERROR(VLOOKUP($C11&amp;"@学校アドレス.ac.jp",Formsの出席を張り付け!$A:$M,M$2,0),"")</f>
        <v>0</v>
      </c>
      <c r="N11" s="2">
        <f>IFERROR(VLOOKUP($C11&amp;"@学校アドレス.ac.jp",Formsの出席を張り付け!$A:$M,N$2,0),"")</f>
        <v>0</v>
      </c>
      <c r="O11" s="2">
        <f>IFERROR(VLOOKUP($C11&amp;"@学校アドレス.ac.jp",Formsの出席を張り付け!$A:$M,O$2,0),"")</f>
        <v>0</v>
      </c>
      <c r="P11" s="2">
        <f>IFERROR(VLOOKUP($C11&amp;"@学校アドレス.ac.jp",Formsの出席を張り付け!$A:$M,P$2,0),"")</f>
        <v>0</v>
      </c>
      <c r="Q11" s="2">
        <f>IFERROR(VLOOKUP($C11&amp;"@学校アドレス.ac.jp",Formsの出席を張り付け!$A:$M,Q$2,0),"")</f>
        <v>0</v>
      </c>
      <c r="R11" s="2" t="str">
        <f>IFERROR(VLOOKUP($C11&amp;"@学校アドレス.ac.jp",Formsの出席を張り付け!$A:$M,R$2,0),"")</f>
        <v/>
      </c>
      <c r="S11" s="2" t="str">
        <f>IFERROR(VLOOKUP($C11&amp;"@学校アドレス.ac.jp",Formsの出席を張り付け!$A:$M,S$2,0),"")</f>
        <v/>
      </c>
      <c r="T11" s="2" t="str">
        <f>IFERROR(VLOOKUP($C11&amp;"@学校アドレス.ac.jp",Formsの出席を張り付け!$A:$M,T$2,0),"")</f>
        <v/>
      </c>
      <c r="U11" s="2" t="str">
        <f>IFERROR(VLOOKUP($C11&amp;"@学校アドレス.ac.jp",Formsの出席を張り付け!$A:$M,U$2,0),"")</f>
        <v/>
      </c>
      <c r="V11" s="2" t="str">
        <f>IFERROR(VLOOKUP($C11&amp;"@学校アドレス.ac.jp",Formsの出席を張り付け!$A:$M,V$2,0),"")</f>
        <v/>
      </c>
      <c r="W11" s="2" t="str">
        <f>IFERROR(VLOOKUP($C11&amp;"@学校アドレス.ac.jp",Formsの出席を張り付け!$A:$M,W$2,0),"")</f>
        <v/>
      </c>
      <c r="X11" s="2" t="str">
        <f>IFERROR(VLOOKUP($C11&amp;"@学校アドレス.ac.jp",Formsの出席を張り付け!$A:$M,X$2,0),"")</f>
        <v/>
      </c>
      <c r="Y11" s="2" t="str">
        <f>IFERROR(VLOOKUP($C11&amp;"@学校アドレス.ac.jp",Formsの出席を張り付け!$A:$M,Y$2,0),"")</f>
        <v/>
      </c>
      <c r="Z11" s="2" t="str">
        <f>IFERROR(VLOOKUP($C11&amp;"@学校アドレス.ac.jp",Formsの出席を張り付け!$A:$M,Z$2,0),"")</f>
        <v/>
      </c>
      <c r="AA11" s="2" t="str">
        <f>IFERROR(VLOOKUP($C11&amp;"@学校アドレス.ac.jp",Formsの出席を張り付け!$A:$M,AA$2,0),"")</f>
        <v/>
      </c>
      <c r="AB11" s="2" t="str">
        <f>IFERROR(VLOOKUP($C11&amp;"@学校アドレス.ac.jp",Formsの出席を張り付け!$A:$M,AB$2,0),"")</f>
        <v/>
      </c>
      <c r="AC11" s="2" t="str">
        <f>IFERROR(VLOOKUP($C11&amp;"@学校アドレス.ac.jp",Formsの出席を張り付け!$A:$M,AC$2,0),"")</f>
        <v/>
      </c>
      <c r="AD11" s="2" t="str">
        <f>IFERROR(VLOOKUP($C11&amp;"@学校アドレス.ac.jp",Formsの出席を張り付け!$A:$M,AD$2,0),"")</f>
        <v/>
      </c>
      <c r="AE11" s="2" t="str">
        <f>IFERROR(VLOOKUP($C11&amp;"@学校アドレス.ac.jp",Formsの出席を張り付け!$A:$M,AE$2,0),"")</f>
        <v/>
      </c>
      <c r="AF11" s="2" t="str">
        <f>IFERROR(VLOOKUP($C11&amp;"@学校アドレス.ac.jp",Formsの出席を張り付け!$A:$M,AF$2,0),"")</f>
        <v/>
      </c>
      <c r="AG11" s="2" t="str">
        <f>IFERROR(VLOOKUP($C11&amp;"@学校アドレス.ac.jp",Formsの出席を張り付け!$A:$M,AG$2,0),"")</f>
        <v/>
      </c>
      <c r="AH11" s="2" t="str">
        <f>IFERROR(VLOOKUP($C11&amp;"@学校アドレス.ac.jp",Formsの出席を張り付け!$A:$M,AH$2,0),"")</f>
        <v/>
      </c>
      <c r="AI11" s="2" t="str">
        <f>IFERROR(VLOOKUP($C11&amp;"@学校アドレス.ac.jp",Formsの出席を張り付け!$A:$M,AI$2,0),"")</f>
        <v/>
      </c>
      <c r="AJ11" s="2" t="str">
        <f>IFERROR(VLOOKUP($C11&amp;"@学校アドレス.ac.jp",Formsの出席を張り付け!$A:$M,AJ$2,0),"")</f>
        <v/>
      </c>
    </row>
    <row r="12" spans="1:36" x14ac:dyDescent="0.7">
      <c r="A12" s="6">
        <f>IFERROR(名簿一覧!V10,"")</f>
        <v>1</v>
      </c>
      <c r="B12" s="6">
        <f>IFERROR(名簿一覧!W10,"")</f>
        <v>9</v>
      </c>
      <c r="C12" s="6">
        <f>IFERROR(名簿一覧!X10,"")</f>
        <v>222177</v>
      </c>
      <c r="D12" s="6" t="str">
        <f>IFERROR(VLOOKUP(C12,名簿一覧!I:K,2,0),"")</f>
        <v>名前４６４</v>
      </c>
      <c r="E12" s="2">
        <f>COUNTIF(Formsの出席を張り付け!A:A,$C12&amp;"@学校アドレス.ac.jp")</f>
        <v>1</v>
      </c>
      <c r="F12" s="2">
        <f>IFERROR(VLOOKUP($C12&amp;"@学校アドレス.ac.jp",Formsの出席を張り付け!$A:$M,F$2,0),"")</f>
        <v>0</v>
      </c>
      <c r="G12" s="2">
        <f>IFERROR(VLOOKUP($C12&amp;"@学校アドレス.ac.jp",Formsの出席を張り付け!$A:$M,G$2,0),"")</f>
        <v>0</v>
      </c>
      <c r="H12" s="2">
        <f>IFERROR(VLOOKUP($C12&amp;"@学校アドレス.ac.jp",Formsの出席を張り付け!$A:$M,H$2,0),"")</f>
        <v>0</v>
      </c>
      <c r="I12" s="2">
        <f>IFERROR(VLOOKUP($C12&amp;"@学校アドレス.ac.jp",Formsの出席を張り付け!$A:$M,I$2,0),"")</f>
        <v>0</v>
      </c>
      <c r="J12" s="2">
        <f>IFERROR(VLOOKUP($C12&amp;"@学校アドレス.ac.jp",Formsの出席を張り付け!$A:$M,J$2,0),"")</f>
        <v>0</v>
      </c>
      <c r="K12" s="2">
        <f>IFERROR(VLOOKUP($C12&amp;"@学校アドレス.ac.jp",Formsの出席を張り付け!$A:$M,K$2,0),"")</f>
        <v>0</v>
      </c>
      <c r="L12" s="2">
        <f>IFERROR(VLOOKUP($C12&amp;"@学校アドレス.ac.jp",Formsの出席を張り付け!$A:$M,L$2,0),"")</f>
        <v>0</v>
      </c>
      <c r="M12" s="2">
        <f>IFERROR(VLOOKUP($C12&amp;"@学校アドレス.ac.jp",Formsの出席を張り付け!$A:$M,M$2,0),"")</f>
        <v>0</v>
      </c>
      <c r="N12" s="2">
        <f>IFERROR(VLOOKUP($C12&amp;"@学校アドレス.ac.jp",Formsの出席を張り付け!$A:$M,N$2,0),"")</f>
        <v>0</v>
      </c>
      <c r="O12" s="2">
        <f>IFERROR(VLOOKUP($C12&amp;"@学校アドレス.ac.jp",Formsの出席を張り付け!$A:$M,O$2,0),"")</f>
        <v>0</v>
      </c>
      <c r="P12" s="2">
        <f>IFERROR(VLOOKUP($C12&amp;"@学校アドレス.ac.jp",Formsの出席を張り付け!$A:$M,P$2,0),"")</f>
        <v>0</v>
      </c>
      <c r="Q12" s="2">
        <f>IFERROR(VLOOKUP($C12&amp;"@学校アドレス.ac.jp",Formsの出席を張り付け!$A:$M,Q$2,0),"")</f>
        <v>0</v>
      </c>
      <c r="R12" s="2" t="str">
        <f>IFERROR(VLOOKUP($C12&amp;"@学校アドレス.ac.jp",Formsの出席を張り付け!$A:$M,R$2,0),"")</f>
        <v/>
      </c>
      <c r="S12" s="2" t="str">
        <f>IFERROR(VLOOKUP($C12&amp;"@学校アドレス.ac.jp",Formsの出席を張り付け!$A:$M,S$2,0),"")</f>
        <v/>
      </c>
      <c r="T12" s="2" t="str">
        <f>IFERROR(VLOOKUP($C12&amp;"@学校アドレス.ac.jp",Formsの出席を張り付け!$A:$M,T$2,0),"")</f>
        <v/>
      </c>
      <c r="U12" s="2" t="str">
        <f>IFERROR(VLOOKUP($C12&amp;"@学校アドレス.ac.jp",Formsの出席を張り付け!$A:$M,U$2,0),"")</f>
        <v/>
      </c>
      <c r="V12" s="2" t="str">
        <f>IFERROR(VLOOKUP($C12&amp;"@学校アドレス.ac.jp",Formsの出席を張り付け!$A:$M,V$2,0),"")</f>
        <v/>
      </c>
      <c r="W12" s="2" t="str">
        <f>IFERROR(VLOOKUP($C12&amp;"@学校アドレス.ac.jp",Formsの出席を張り付け!$A:$M,W$2,0),"")</f>
        <v/>
      </c>
      <c r="X12" s="2" t="str">
        <f>IFERROR(VLOOKUP($C12&amp;"@学校アドレス.ac.jp",Formsの出席を張り付け!$A:$M,X$2,0),"")</f>
        <v/>
      </c>
      <c r="Y12" s="2" t="str">
        <f>IFERROR(VLOOKUP($C12&amp;"@学校アドレス.ac.jp",Formsの出席を張り付け!$A:$M,Y$2,0),"")</f>
        <v/>
      </c>
      <c r="Z12" s="2" t="str">
        <f>IFERROR(VLOOKUP($C12&amp;"@学校アドレス.ac.jp",Formsの出席を張り付け!$A:$M,Z$2,0),"")</f>
        <v/>
      </c>
      <c r="AA12" s="2" t="str">
        <f>IFERROR(VLOOKUP($C12&amp;"@学校アドレス.ac.jp",Formsの出席を張り付け!$A:$M,AA$2,0),"")</f>
        <v/>
      </c>
      <c r="AB12" s="2" t="str">
        <f>IFERROR(VLOOKUP($C12&amp;"@学校アドレス.ac.jp",Formsの出席を張り付け!$A:$M,AB$2,0),"")</f>
        <v/>
      </c>
      <c r="AC12" s="2" t="str">
        <f>IFERROR(VLOOKUP($C12&amp;"@学校アドレス.ac.jp",Formsの出席を張り付け!$A:$M,AC$2,0),"")</f>
        <v/>
      </c>
      <c r="AD12" s="2" t="str">
        <f>IFERROR(VLOOKUP($C12&amp;"@学校アドレス.ac.jp",Formsの出席を張り付け!$A:$M,AD$2,0),"")</f>
        <v/>
      </c>
      <c r="AE12" s="2" t="str">
        <f>IFERROR(VLOOKUP($C12&amp;"@学校アドレス.ac.jp",Formsの出席を張り付け!$A:$M,AE$2,0),"")</f>
        <v/>
      </c>
      <c r="AF12" s="2" t="str">
        <f>IFERROR(VLOOKUP($C12&amp;"@学校アドレス.ac.jp",Formsの出席を張り付け!$A:$M,AF$2,0),"")</f>
        <v/>
      </c>
      <c r="AG12" s="2" t="str">
        <f>IFERROR(VLOOKUP($C12&amp;"@学校アドレス.ac.jp",Formsの出席を張り付け!$A:$M,AG$2,0),"")</f>
        <v/>
      </c>
      <c r="AH12" s="2" t="str">
        <f>IFERROR(VLOOKUP($C12&amp;"@学校アドレス.ac.jp",Formsの出席を張り付け!$A:$M,AH$2,0),"")</f>
        <v/>
      </c>
      <c r="AI12" s="2" t="str">
        <f>IFERROR(VLOOKUP($C12&amp;"@学校アドレス.ac.jp",Formsの出席を張り付け!$A:$M,AI$2,0),"")</f>
        <v/>
      </c>
      <c r="AJ12" s="2" t="str">
        <f>IFERROR(VLOOKUP($C12&amp;"@学校アドレス.ac.jp",Formsの出席を張り付け!$A:$M,AJ$2,0),"")</f>
        <v/>
      </c>
    </row>
    <row r="13" spans="1:36" x14ac:dyDescent="0.7">
      <c r="A13" s="6">
        <f>IFERROR(名簿一覧!V11,"")</f>
        <v>1</v>
      </c>
      <c r="B13" s="6">
        <f>IFERROR(名簿一覧!W11,"")</f>
        <v>10</v>
      </c>
      <c r="C13" s="6">
        <f>IFERROR(名簿一覧!X11,"")</f>
        <v>222200</v>
      </c>
      <c r="D13" s="6" t="str">
        <f>IFERROR(VLOOKUP(C13,名簿一覧!I:K,2,0),"")</f>
        <v>名前４６５</v>
      </c>
      <c r="E13" s="2">
        <f>COUNTIF(Formsの出席を張り付け!A:A,$C13&amp;"@学校アドレス.ac.jp")</f>
        <v>1</v>
      </c>
      <c r="F13" s="2">
        <f>IFERROR(VLOOKUP($C13&amp;"@学校アドレス.ac.jp",Formsの出席を張り付け!$A:$M,F$2,0),"")</f>
        <v>0</v>
      </c>
      <c r="G13" s="2">
        <f>IFERROR(VLOOKUP($C13&amp;"@学校アドレス.ac.jp",Formsの出席を張り付け!$A:$M,G$2,0),"")</f>
        <v>0</v>
      </c>
      <c r="H13" s="2">
        <f>IFERROR(VLOOKUP($C13&amp;"@学校アドレス.ac.jp",Formsの出席を張り付け!$A:$M,H$2,0),"")</f>
        <v>0</v>
      </c>
      <c r="I13" s="2">
        <f>IFERROR(VLOOKUP($C13&amp;"@学校アドレス.ac.jp",Formsの出席を張り付け!$A:$M,I$2,0),"")</f>
        <v>0</v>
      </c>
      <c r="J13" s="2">
        <f>IFERROR(VLOOKUP($C13&amp;"@学校アドレス.ac.jp",Formsの出席を張り付け!$A:$M,J$2,0),"")</f>
        <v>0</v>
      </c>
      <c r="K13" s="2">
        <f>IFERROR(VLOOKUP($C13&amp;"@学校アドレス.ac.jp",Formsの出席を張り付け!$A:$M,K$2,0),"")</f>
        <v>0</v>
      </c>
      <c r="L13" s="2">
        <f>IFERROR(VLOOKUP($C13&amp;"@学校アドレス.ac.jp",Formsの出席を張り付け!$A:$M,L$2,0),"")</f>
        <v>0</v>
      </c>
      <c r="M13" s="2">
        <f>IFERROR(VLOOKUP($C13&amp;"@学校アドレス.ac.jp",Formsの出席を張り付け!$A:$M,M$2,0),"")</f>
        <v>0</v>
      </c>
      <c r="N13" s="2">
        <f>IFERROR(VLOOKUP($C13&amp;"@学校アドレス.ac.jp",Formsの出席を張り付け!$A:$M,N$2,0),"")</f>
        <v>0</v>
      </c>
      <c r="O13" s="2">
        <f>IFERROR(VLOOKUP($C13&amp;"@学校アドレス.ac.jp",Formsの出席を張り付け!$A:$M,O$2,0),"")</f>
        <v>0</v>
      </c>
      <c r="P13" s="2">
        <f>IFERROR(VLOOKUP($C13&amp;"@学校アドレス.ac.jp",Formsの出席を張り付け!$A:$M,P$2,0),"")</f>
        <v>0</v>
      </c>
      <c r="Q13" s="2">
        <f>IFERROR(VLOOKUP($C13&amp;"@学校アドレス.ac.jp",Formsの出席を張り付け!$A:$M,Q$2,0),"")</f>
        <v>0</v>
      </c>
      <c r="R13" s="2" t="str">
        <f>IFERROR(VLOOKUP($C13&amp;"@学校アドレス.ac.jp",Formsの出席を張り付け!$A:$M,R$2,0),"")</f>
        <v/>
      </c>
      <c r="S13" s="2" t="str">
        <f>IFERROR(VLOOKUP($C13&amp;"@学校アドレス.ac.jp",Formsの出席を張り付け!$A:$M,S$2,0),"")</f>
        <v/>
      </c>
      <c r="T13" s="2" t="str">
        <f>IFERROR(VLOOKUP($C13&amp;"@学校アドレス.ac.jp",Formsの出席を張り付け!$A:$M,T$2,0),"")</f>
        <v/>
      </c>
      <c r="U13" s="2" t="str">
        <f>IFERROR(VLOOKUP($C13&amp;"@学校アドレス.ac.jp",Formsの出席を張り付け!$A:$M,U$2,0),"")</f>
        <v/>
      </c>
      <c r="V13" s="2" t="str">
        <f>IFERROR(VLOOKUP($C13&amp;"@学校アドレス.ac.jp",Formsの出席を張り付け!$A:$M,V$2,0),"")</f>
        <v/>
      </c>
      <c r="W13" s="2" t="str">
        <f>IFERROR(VLOOKUP($C13&amp;"@学校アドレス.ac.jp",Formsの出席を張り付け!$A:$M,W$2,0),"")</f>
        <v/>
      </c>
      <c r="X13" s="2" t="str">
        <f>IFERROR(VLOOKUP($C13&amp;"@学校アドレス.ac.jp",Formsの出席を張り付け!$A:$M,X$2,0),"")</f>
        <v/>
      </c>
      <c r="Y13" s="2" t="str">
        <f>IFERROR(VLOOKUP($C13&amp;"@学校アドレス.ac.jp",Formsの出席を張り付け!$A:$M,Y$2,0),"")</f>
        <v/>
      </c>
      <c r="Z13" s="2" t="str">
        <f>IFERROR(VLOOKUP($C13&amp;"@学校アドレス.ac.jp",Formsの出席を張り付け!$A:$M,Z$2,0),"")</f>
        <v/>
      </c>
      <c r="AA13" s="2" t="str">
        <f>IFERROR(VLOOKUP($C13&amp;"@学校アドレス.ac.jp",Formsの出席を張り付け!$A:$M,AA$2,0),"")</f>
        <v/>
      </c>
      <c r="AB13" s="2" t="str">
        <f>IFERROR(VLOOKUP($C13&amp;"@学校アドレス.ac.jp",Formsの出席を張り付け!$A:$M,AB$2,0),"")</f>
        <v/>
      </c>
      <c r="AC13" s="2" t="str">
        <f>IFERROR(VLOOKUP($C13&amp;"@学校アドレス.ac.jp",Formsの出席を張り付け!$A:$M,AC$2,0),"")</f>
        <v/>
      </c>
      <c r="AD13" s="2" t="str">
        <f>IFERROR(VLOOKUP($C13&amp;"@学校アドレス.ac.jp",Formsの出席を張り付け!$A:$M,AD$2,0),"")</f>
        <v/>
      </c>
      <c r="AE13" s="2" t="str">
        <f>IFERROR(VLOOKUP($C13&amp;"@学校アドレス.ac.jp",Formsの出席を張り付け!$A:$M,AE$2,0),"")</f>
        <v/>
      </c>
      <c r="AF13" s="2" t="str">
        <f>IFERROR(VLOOKUP($C13&amp;"@学校アドレス.ac.jp",Formsの出席を張り付け!$A:$M,AF$2,0),"")</f>
        <v/>
      </c>
      <c r="AG13" s="2" t="str">
        <f>IFERROR(VLOOKUP($C13&amp;"@学校アドレス.ac.jp",Formsの出席を張り付け!$A:$M,AG$2,0),"")</f>
        <v/>
      </c>
      <c r="AH13" s="2" t="str">
        <f>IFERROR(VLOOKUP($C13&amp;"@学校アドレス.ac.jp",Formsの出席を張り付け!$A:$M,AH$2,0),"")</f>
        <v/>
      </c>
      <c r="AI13" s="2" t="str">
        <f>IFERROR(VLOOKUP($C13&amp;"@学校アドレス.ac.jp",Formsの出席を張り付け!$A:$M,AI$2,0),"")</f>
        <v/>
      </c>
      <c r="AJ13" s="2" t="str">
        <f>IFERROR(VLOOKUP($C13&amp;"@学校アドレス.ac.jp",Formsの出席を張り付け!$A:$M,AJ$2,0),"")</f>
        <v/>
      </c>
    </row>
    <row r="14" spans="1:36" x14ac:dyDescent="0.7">
      <c r="A14" s="6">
        <f>IFERROR(名簿一覧!V12,"")</f>
        <v>1</v>
      </c>
      <c r="B14" s="6">
        <f>IFERROR(名簿一覧!W12,"")</f>
        <v>11</v>
      </c>
      <c r="C14" s="6">
        <f>IFERROR(名簿一覧!X12,"")</f>
        <v>222223</v>
      </c>
      <c r="D14" s="6" t="str">
        <f>IFERROR(VLOOKUP(C14,名簿一覧!I:K,2,0),"")</f>
        <v>名前４６６</v>
      </c>
      <c r="E14" s="2">
        <f>COUNTIF(Formsの出席を張り付け!A:A,$C14&amp;"@学校アドレス.ac.jp")</f>
        <v>1</v>
      </c>
      <c r="F14" s="2">
        <f>IFERROR(VLOOKUP($C14&amp;"@学校アドレス.ac.jp",Formsの出席を張り付け!$A:$M,F$2,0),"")</f>
        <v>0</v>
      </c>
      <c r="G14" s="2">
        <f>IFERROR(VLOOKUP($C14&amp;"@学校アドレス.ac.jp",Formsの出席を張り付け!$A:$M,G$2,0),"")</f>
        <v>0</v>
      </c>
      <c r="H14" s="2">
        <f>IFERROR(VLOOKUP($C14&amp;"@学校アドレス.ac.jp",Formsの出席を張り付け!$A:$M,H$2,0),"")</f>
        <v>0</v>
      </c>
      <c r="I14" s="2">
        <f>IFERROR(VLOOKUP($C14&amp;"@学校アドレス.ac.jp",Formsの出席を張り付け!$A:$M,I$2,0),"")</f>
        <v>0</v>
      </c>
      <c r="J14" s="2">
        <f>IFERROR(VLOOKUP($C14&amp;"@学校アドレス.ac.jp",Formsの出席を張り付け!$A:$M,J$2,0),"")</f>
        <v>0</v>
      </c>
      <c r="K14" s="2">
        <f>IFERROR(VLOOKUP($C14&amp;"@学校アドレス.ac.jp",Formsの出席を張り付け!$A:$M,K$2,0),"")</f>
        <v>0</v>
      </c>
      <c r="L14" s="2">
        <f>IFERROR(VLOOKUP($C14&amp;"@学校アドレス.ac.jp",Formsの出席を張り付け!$A:$M,L$2,0),"")</f>
        <v>0</v>
      </c>
      <c r="M14" s="2">
        <f>IFERROR(VLOOKUP($C14&amp;"@学校アドレス.ac.jp",Formsの出席を張り付け!$A:$M,M$2,0),"")</f>
        <v>0</v>
      </c>
      <c r="N14" s="2">
        <f>IFERROR(VLOOKUP($C14&amp;"@学校アドレス.ac.jp",Formsの出席を張り付け!$A:$M,N$2,0),"")</f>
        <v>0</v>
      </c>
      <c r="O14" s="2">
        <f>IFERROR(VLOOKUP($C14&amp;"@学校アドレス.ac.jp",Formsの出席を張り付け!$A:$M,O$2,0),"")</f>
        <v>0</v>
      </c>
      <c r="P14" s="2">
        <f>IFERROR(VLOOKUP($C14&amp;"@学校アドレス.ac.jp",Formsの出席を張り付け!$A:$M,P$2,0),"")</f>
        <v>0</v>
      </c>
      <c r="Q14" s="2">
        <f>IFERROR(VLOOKUP($C14&amp;"@学校アドレス.ac.jp",Formsの出席を張り付け!$A:$M,Q$2,0),"")</f>
        <v>0</v>
      </c>
      <c r="R14" s="2" t="str">
        <f>IFERROR(VLOOKUP($C14&amp;"@学校アドレス.ac.jp",Formsの出席を張り付け!$A:$M,R$2,0),"")</f>
        <v/>
      </c>
      <c r="S14" s="2" t="str">
        <f>IFERROR(VLOOKUP($C14&amp;"@学校アドレス.ac.jp",Formsの出席を張り付け!$A:$M,S$2,0),"")</f>
        <v/>
      </c>
      <c r="T14" s="2" t="str">
        <f>IFERROR(VLOOKUP($C14&amp;"@学校アドレス.ac.jp",Formsの出席を張り付け!$A:$M,T$2,0),"")</f>
        <v/>
      </c>
      <c r="U14" s="2" t="str">
        <f>IFERROR(VLOOKUP($C14&amp;"@学校アドレス.ac.jp",Formsの出席を張り付け!$A:$M,U$2,0),"")</f>
        <v/>
      </c>
      <c r="V14" s="2" t="str">
        <f>IFERROR(VLOOKUP($C14&amp;"@学校アドレス.ac.jp",Formsの出席を張り付け!$A:$M,V$2,0),"")</f>
        <v/>
      </c>
      <c r="W14" s="2" t="str">
        <f>IFERROR(VLOOKUP($C14&amp;"@学校アドレス.ac.jp",Formsの出席を張り付け!$A:$M,W$2,0),"")</f>
        <v/>
      </c>
      <c r="X14" s="2" t="str">
        <f>IFERROR(VLOOKUP($C14&amp;"@学校アドレス.ac.jp",Formsの出席を張り付け!$A:$M,X$2,0),"")</f>
        <v/>
      </c>
      <c r="Y14" s="2" t="str">
        <f>IFERROR(VLOOKUP($C14&amp;"@学校アドレス.ac.jp",Formsの出席を張り付け!$A:$M,Y$2,0),"")</f>
        <v/>
      </c>
      <c r="Z14" s="2" t="str">
        <f>IFERROR(VLOOKUP($C14&amp;"@学校アドレス.ac.jp",Formsの出席を張り付け!$A:$M,Z$2,0),"")</f>
        <v/>
      </c>
      <c r="AA14" s="2" t="str">
        <f>IFERROR(VLOOKUP($C14&amp;"@学校アドレス.ac.jp",Formsの出席を張り付け!$A:$M,AA$2,0),"")</f>
        <v/>
      </c>
      <c r="AB14" s="2" t="str">
        <f>IFERROR(VLOOKUP($C14&amp;"@学校アドレス.ac.jp",Formsの出席を張り付け!$A:$M,AB$2,0),"")</f>
        <v/>
      </c>
      <c r="AC14" s="2" t="str">
        <f>IFERROR(VLOOKUP($C14&amp;"@学校アドレス.ac.jp",Formsの出席を張り付け!$A:$M,AC$2,0),"")</f>
        <v/>
      </c>
      <c r="AD14" s="2" t="str">
        <f>IFERROR(VLOOKUP($C14&amp;"@学校アドレス.ac.jp",Formsの出席を張り付け!$A:$M,AD$2,0),"")</f>
        <v/>
      </c>
      <c r="AE14" s="2" t="str">
        <f>IFERROR(VLOOKUP($C14&amp;"@学校アドレス.ac.jp",Formsの出席を張り付け!$A:$M,AE$2,0),"")</f>
        <v/>
      </c>
      <c r="AF14" s="2" t="str">
        <f>IFERROR(VLOOKUP($C14&amp;"@学校アドレス.ac.jp",Formsの出席を張り付け!$A:$M,AF$2,0),"")</f>
        <v/>
      </c>
      <c r="AG14" s="2" t="str">
        <f>IFERROR(VLOOKUP($C14&amp;"@学校アドレス.ac.jp",Formsの出席を張り付け!$A:$M,AG$2,0),"")</f>
        <v/>
      </c>
      <c r="AH14" s="2" t="str">
        <f>IFERROR(VLOOKUP($C14&amp;"@学校アドレス.ac.jp",Formsの出席を張り付け!$A:$M,AH$2,0),"")</f>
        <v/>
      </c>
      <c r="AI14" s="2" t="str">
        <f>IFERROR(VLOOKUP($C14&amp;"@学校アドレス.ac.jp",Formsの出席を張り付け!$A:$M,AI$2,0),"")</f>
        <v/>
      </c>
      <c r="AJ14" s="2" t="str">
        <f>IFERROR(VLOOKUP($C14&amp;"@学校アドレス.ac.jp",Formsの出席を張り付け!$A:$M,AJ$2,0),"")</f>
        <v/>
      </c>
    </row>
    <row r="15" spans="1:36" x14ac:dyDescent="0.7">
      <c r="A15" s="6">
        <f>IFERROR(名簿一覧!V13,"")</f>
        <v>1</v>
      </c>
      <c r="B15" s="6">
        <f>IFERROR(名簿一覧!W13,"")</f>
        <v>12</v>
      </c>
      <c r="C15" s="6">
        <f>IFERROR(名簿一覧!X13,"")</f>
        <v>222224</v>
      </c>
      <c r="D15" s="6" t="str">
        <f>IFERROR(VLOOKUP(C15,名簿一覧!I:K,2,0),"")</f>
        <v>名前４６７</v>
      </c>
      <c r="E15" s="2">
        <f>COUNTIF(Formsの出席を張り付け!A:A,$C15&amp;"@学校アドレス.ac.jp")</f>
        <v>0</v>
      </c>
      <c r="F15" s="2" t="str">
        <f>IFERROR(VLOOKUP($C15&amp;"@学校アドレス.ac.jp",Formsの出席を張り付け!$A:$M,F$2,0),"")</f>
        <v/>
      </c>
      <c r="G15" s="2" t="str">
        <f>IFERROR(VLOOKUP($C15&amp;"@学校アドレス.ac.jp",Formsの出席を張り付け!$A:$M,G$2,0),"")</f>
        <v/>
      </c>
      <c r="H15" s="2" t="str">
        <f>IFERROR(VLOOKUP($C15&amp;"@学校アドレス.ac.jp",Formsの出席を張り付け!$A:$M,H$2,0),"")</f>
        <v/>
      </c>
      <c r="I15" s="2" t="str">
        <f>IFERROR(VLOOKUP($C15&amp;"@学校アドレス.ac.jp",Formsの出席を張り付け!$A:$M,I$2,0),"")</f>
        <v/>
      </c>
      <c r="J15" s="2" t="str">
        <f>IFERROR(VLOOKUP($C15&amp;"@学校アドレス.ac.jp",Formsの出席を張り付け!$A:$M,J$2,0),"")</f>
        <v/>
      </c>
      <c r="K15" s="2" t="str">
        <f>IFERROR(VLOOKUP($C15&amp;"@学校アドレス.ac.jp",Formsの出席を張り付け!$A:$M,K$2,0),"")</f>
        <v/>
      </c>
      <c r="L15" s="2" t="str">
        <f>IFERROR(VLOOKUP($C15&amp;"@学校アドレス.ac.jp",Formsの出席を張り付け!$A:$M,L$2,0),"")</f>
        <v/>
      </c>
      <c r="M15" s="2" t="str">
        <f>IFERROR(VLOOKUP($C15&amp;"@学校アドレス.ac.jp",Formsの出席を張り付け!$A:$M,M$2,0),"")</f>
        <v/>
      </c>
      <c r="N15" s="2" t="str">
        <f>IFERROR(VLOOKUP($C15&amp;"@学校アドレス.ac.jp",Formsの出席を張り付け!$A:$M,N$2,0),"")</f>
        <v/>
      </c>
      <c r="O15" s="2" t="str">
        <f>IFERROR(VLOOKUP($C15&amp;"@学校アドレス.ac.jp",Formsの出席を張り付け!$A:$M,O$2,0),"")</f>
        <v/>
      </c>
      <c r="P15" s="2" t="str">
        <f>IFERROR(VLOOKUP($C15&amp;"@学校アドレス.ac.jp",Formsの出席を張り付け!$A:$M,P$2,0),"")</f>
        <v/>
      </c>
      <c r="Q15" s="2" t="str">
        <f>IFERROR(VLOOKUP($C15&amp;"@学校アドレス.ac.jp",Formsの出席を張り付け!$A:$M,Q$2,0),"")</f>
        <v/>
      </c>
      <c r="R15" s="2" t="str">
        <f>IFERROR(VLOOKUP($C15&amp;"@学校アドレス.ac.jp",Formsの出席を張り付け!$A:$M,R$2,0),"")</f>
        <v/>
      </c>
      <c r="S15" s="2" t="str">
        <f>IFERROR(VLOOKUP($C15&amp;"@学校アドレス.ac.jp",Formsの出席を張り付け!$A:$M,S$2,0),"")</f>
        <v/>
      </c>
      <c r="T15" s="2" t="str">
        <f>IFERROR(VLOOKUP($C15&amp;"@学校アドレス.ac.jp",Formsの出席を張り付け!$A:$M,T$2,0),"")</f>
        <v/>
      </c>
      <c r="U15" s="2" t="str">
        <f>IFERROR(VLOOKUP($C15&amp;"@学校アドレス.ac.jp",Formsの出席を張り付け!$A:$M,U$2,0),"")</f>
        <v/>
      </c>
      <c r="V15" s="2" t="str">
        <f>IFERROR(VLOOKUP($C15&amp;"@学校アドレス.ac.jp",Formsの出席を張り付け!$A:$M,V$2,0),"")</f>
        <v/>
      </c>
      <c r="W15" s="2" t="str">
        <f>IFERROR(VLOOKUP($C15&amp;"@学校アドレス.ac.jp",Formsの出席を張り付け!$A:$M,W$2,0),"")</f>
        <v/>
      </c>
      <c r="X15" s="2" t="str">
        <f>IFERROR(VLOOKUP($C15&amp;"@学校アドレス.ac.jp",Formsの出席を張り付け!$A:$M,X$2,0),"")</f>
        <v/>
      </c>
      <c r="Y15" s="2" t="str">
        <f>IFERROR(VLOOKUP($C15&amp;"@学校アドレス.ac.jp",Formsの出席を張り付け!$A:$M,Y$2,0),"")</f>
        <v/>
      </c>
      <c r="Z15" s="2" t="str">
        <f>IFERROR(VLOOKUP($C15&amp;"@学校アドレス.ac.jp",Formsの出席を張り付け!$A:$M,Z$2,0),"")</f>
        <v/>
      </c>
      <c r="AA15" s="2" t="str">
        <f>IFERROR(VLOOKUP($C15&amp;"@学校アドレス.ac.jp",Formsの出席を張り付け!$A:$M,AA$2,0),"")</f>
        <v/>
      </c>
      <c r="AB15" s="2" t="str">
        <f>IFERROR(VLOOKUP($C15&amp;"@学校アドレス.ac.jp",Formsの出席を張り付け!$A:$M,AB$2,0),"")</f>
        <v/>
      </c>
      <c r="AC15" s="2" t="str">
        <f>IFERROR(VLOOKUP($C15&amp;"@学校アドレス.ac.jp",Formsの出席を張り付け!$A:$M,AC$2,0),"")</f>
        <v/>
      </c>
      <c r="AD15" s="2" t="str">
        <f>IFERROR(VLOOKUP($C15&amp;"@学校アドレス.ac.jp",Formsの出席を張り付け!$A:$M,AD$2,0),"")</f>
        <v/>
      </c>
      <c r="AE15" s="2" t="str">
        <f>IFERROR(VLOOKUP($C15&amp;"@学校アドレス.ac.jp",Formsの出席を張り付け!$A:$M,AE$2,0),"")</f>
        <v/>
      </c>
      <c r="AF15" s="2" t="str">
        <f>IFERROR(VLOOKUP($C15&amp;"@学校アドレス.ac.jp",Formsの出席を張り付け!$A:$M,AF$2,0),"")</f>
        <v/>
      </c>
      <c r="AG15" s="2" t="str">
        <f>IFERROR(VLOOKUP($C15&amp;"@学校アドレス.ac.jp",Formsの出席を張り付け!$A:$M,AG$2,0),"")</f>
        <v/>
      </c>
      <c r="AH15" s="2" t="str">
        <f>IFERROR(VLOOKUP($C15&amp;"@学校アドレス.ac.jp",Formsの出席を張り付け!$A:$M,AH$2,0),"")</f>
        <v/>
      </c>
      <c r="AI15" s="2" t="str">
        <f>IFERROR(VLOOKUP($C15&amp;"@学校アドレス.ac.jp",Formsの出席を張り付け!$A:$M,AI$2,0),"")</f>
        <v/>
      </c>
      <c r="AJ15" s="2" t="str">
        <f>IFERROR(VLOOKUP($C15&amp;"@学校アドレス.ac.jp",Formsの出席を張り付け!$A:$M,AJ$2,0),"")</f>
        <v/>
      </c>
    </row>
    <row r="16" spans="1:36" x14ac:dyDescent="0.7">
      <c r="A16" s="6">
        <f>IFERROR(名簿一覧!V14,"")</f>
        <v>1</v>
      </c>
      <c r="B16" s="6">
        <f>IFERROR(名簿一覧!W14,"")</f>
        <v>13</v>
      </c>
      <c r="C16" s="6">
        <f>IFERROR(名簿一覧!X14,"")</f>
        <v>222258</v>
      </c>
      <c r="D16" s="6" t="str">
        <f>IFERROR(VLOOKUP(C16,名簿一覧!I:K,2,0),"")</f>
        <v>名前４６８</v>
      </c>
      <c r="E16" s="2">
        <f>COUNTIF(Formsの出席を張り付け!A:A,$C16&amp;"@学校アドレス.ac.jp")</f>
        <v>1</v>
      </c>
      <c r="F16" s="2">
        <f>IFERROR(VLOOKUP($C16&amp;"@学校アドレス.ac.jp",Formsの出席を張り付け!$A:$M,F$2,0),"")</f>
        <v>0</v>
      </c>
      <c r="G16" s="2">
        <f>IFERROR(VLOOKUP($C16&amp;"@学校アドレス.ac.jp",Formsの出席を張り付け!$A:$M,G$2,0),"")</f>
        <v>0</v>
      </c>
      <c r="H16" s="2">
        <f>IFERROR(VLOOKUP($C16&amp;"@学校アドレス.ac.jp",Formsの出席を張り付け!$A:$M,H$2,0),"")</f>
        <v>0</v>
      </c>
      <c r="I16" s="2">
        <f>IFERROR(VLOOKUP($C16&amp;"@学校アドレス.ac.jp",Formsの出席を張り付け!$A:$M,I$2,0),"")</f>
        <v>0</v>
      </c>
      <c r="J16" s="2">
        <f>IFERROR(VLOOKUP($C16&amp;"@学校アドレス.ac.jp",Formsの出席を張り付け!$A:$M,J$2,0),"")</f>
        <v>0</v>
      </c>
      <c r="K16" s="2">
        <f>IFERROR(VLOOKUP($C16&amp;"@学校アドレス.ac.jp",Formsの出席を張り付け!$A:$M,K$2,0),"")</f>
        <v>0</v>
      </c>
      <c r="L16" s="2">
        <f>IFERROR(VLOOKUP($C16&amp;"@学校アドレス.ac.jp",Formsの出席を張り付け!$A:$M,L$2,0),"")</f>
        <v>0</v>
      </c>
      <c r="M16" s="2">
        <f>IFERROR(VLOOKUP($C16&amp;"@学校アドレス.ac.jp",Formsの出席を張り付け!$A:$M,M$2,0),"")</f>
        <v>0</v>
      </c>
      <c r="N16" s="2">
        <f>IFERROR(VLOOKUP($C16&amp;"@学校アドレス.ac.jp",Formsの出席を張り付け!$A:$M,N$2,0),"")</f>
        <v>0</v>
      </c>
      <c r="O16" s="2">
        <f>IFERROR(VLOOKUP($C16&amp;"@学校アドレス.ac.jp",Formsの出席を張り付け!$A:$M,O$2,0),"")</f>
        <v>0</v>
      </c>
      <c r="P16" s="2">
        <f>IFERROR(VLOOKUP($C16&amp;"@学校アドレス.ac.jp",Formsの出席を張り付け!$A:$M,P$2,0),"")</f>
        <v>0</v>
      </c>
      <c r="Q16" s="2">
        <f>IFERROR(VLOOKUP($C16&amp;"@学校アドレス.ac.jp",Formsの出席を張り付け!$A:$M,Q$2,0),"")</f>
        <v>0</v>
      </c>
      <c r="R16" s="2" t="str">
        <f>IFERROR(VLOOKUP($C16&amp;"@学校アドレス.ac.jp",Formsの出席を張り付け!$A:$M,R$2,0),"")</f>
        <v/>
      </c>
      <c r="S16" s="2" t="str">
        <f>IFERROR(VLOOKUP($C16&amp;"@学校アドレス.ac.jp",Formsの出席を張り付け!$A:$M,S$2,0),"")</f>
        <v/>
      </c>
      <c r="T16" s="2" t="str">
        <f>IFERROR(VLOOKUP($C16&amp;"@学校アドレス.ac.jp",Formsの出席を張り付け!$A:$M,T$2,0),"")</f>
        <v/>
      </c>
      <c r="U16" s="2" t="str">
        <f>IFERROR(VLOOKUP($C16&amp;"@学校アドレス.ac.jp",Formsの出席を張り付け!$A:$M,U$2,0),"")</f>
        <v/>
      </c>
      <c r="V16" s="2" t="str">
        <f>IFERROR(VLOOKUP($C16&amp;"@学校アドレス.ac.jp",Formsの出席を張り付け!$A:$M,V$2,0),"")</f>
        <v/>
      </c>
      <c r="W16" s="2" t="str">
        <f>IFERROR(VLOOKUP($C16&amp;"@学校アドレス.ac.jp",Formsの出席を張り付け!$A:$M,W$2,0),"")</f>
        <v/>
      </c>
      <c r="X16" s="2" t="str">
        <f>IFERROR(VLOOKUP($C16&amp;"@学校アドレス.ac.jp",Formsの出席を張り付け!$A:$M,X$2,0),"")</f>
        <v/>
      </c>
      <c r="Y16" s="2" t="str">
        <f>IFERROR(VLOOKUP($C16&amp;"@学校アドレス.ac.jp",Formsの出席を張り付け!$A:$M,Y$2,0),"")</f>
        <v/>
      </c>
      <c r="Z16" s="2" t="str">
        <f>IFERROR(VLOOKUP($C16&amp;"@学校アドレス.ac.jp",Formsの出席を張り付け!$A:$M,Z$2,0),"")</f>
        <v/>
      </c>
      <c r="AA16" s="2" t="str">
        <f>IFERROR(VLOOKUP($C16&amp;"@学校アドレス.ac.jp",Formsの出席を張り付け!$A:$M,AA$2,0),"")</f>
        <v/>
      </c>
      <c r="AB16" s="2" t="str">
        <f>IFERROR(VLOOKUP($C16&amp;"@学校アドレス.ac.jp",Formsの出席を張り付け!$A:$M,AB$2,0),"")</f>
        <v/>
      </c>
      <c r="AC16" s="2" t="str">
        <f>IFERROR(VLOOKUP($C16&amp;"@学校アドレス.ac.jp",Formsの出席を張り付け!$A:$M,AC$2,0),"")</f>
        <v/>
      </c>
      <c r="AD16" s="2" t="str">
        <f>IFERROR(VLOOKUP($C16&amp;"@学校アドレス.ac.jp",Formsの出席を張り付け!$A:$M,AD$2,0),"")</f>
        <v/>
      </c>
      <c r="AE16" s="2" t="str">
        <f>IFERROR(VLOOKUP($C16&amp;"@学校アドレス.ac.jp",Formsの出席を張り付け!$A:$M,AE$2,0),"")</f>
        <v/>
      </c>
      <c r="AF16" s="2" t="str">
        <f>IFERROR(VLOOKUP($C16&amp;"@学校アドレス.ac.jp",Formsの出席を張り付け!$A:$M,AF$2,0),"")</f>
        <v/>
      </c>
      <c r="AG16" s="2" t="str">
        <f>IFERROR(VLOOKUP($C16&amp;"@学校アドレス.ac.jp",Formsの出席を張り付け!$A:$M,AG$2,0),"")</f>
        <v/>
      </c>
      <c r="AH16" s="2" t="str">
        <f>IFERROR(VLOOKUP($C16&amp;"@学校アドレス.ac.jp",Formsの出席を張り付け!$A:$M,AH$2,0),"")</f>
        <v/>
      </c>
      <c r="AI16" s="2" t="str">
        <f>IFERROR(VLOOKUP($C16&amp;"@学校アドレス.ac.jp",Formsの出席を張り付け!$A:$M,AI$2,0),"")</f>
        <v/>
      </c>
      <c r="AJ16" s="2" t="str">
        <f>IFERROR(VLOOKUP($C16&amp;"@学校アドレス.ac.jp",Formsの出席を張り付け!$A:$M,AJ$2,0),"")</f>
        <v/>
      </c>
    </row>
    <row r="17" spans="1:36" x14ac:dyDescent="0.7">
      <c r="A17" s="6">
        <f>IFERROR(名簿一覧!V15,"")</f>
        <v>1</v>
      </c>
      <c r="B17" s="6">
        <f>IFERROR(名簿一覧!W15,"")</f>
        <v>14</v>
      </c>
      <c r="C17" s="6">
        <f>IFERROR(名簿一覧!X15,"")</f>
        <v>222259</v>
      </c>
      <c r="D17" s="6" t="str">
        <f>IFERROR(VLOOKUP(C17,名簿一覧!I:K,2,0),"")</f>
        <v>名前４６９</v>
      </c>
      <c r="E17" s="2">
        <f>COUNTIF(Formsの出席を張り付け!A:A,$C17&amp;"@学校アドレス.ac.jp")</f>
        <v>0</v>
      </c>
      <c r="F17" s="2" t="str">
        <f>IFERROR(VLOOKUP($C17&amp;"@学校アドレス.ac.jp",Formsの出席を張り付け!$A:$M,F$2,0),"")</f>
        <v/>
      </c>
      <c r="G17" s="2" t="str">
        <f>IFERROR(VLOOKUP($C17&amp;"@学校アドレス.ac.jp",Formsの出席を張り付け!$A:$M,G$2,0),"")</f>
        <v/>
      </c>
      <c r="H17" s="2" t="str">
        <f>IFERROR(VLOOKUP($C17&amp;"@学校アドレス.ac.jp",Formsの出席を張り付け!$A:$M,H$2,0),"")</f>
        <v/>
      </c>
      <c r="I17" s="2" t="str">
        <f>IFERROR(VLOOKUP($C17&amp;"@学校アドレス.ac.jp",Formsの出席を張り付け!$A:$M,I$2,0),"")</f>
        <v/>
      </c>
      <c r="J17" s="2" t="str">
        <f>IFERROR(VLOOKUP($C17&amp;"@学校アドレス.ac.jp",Formsの出席を張り付け!$A:$M,J$2,0),"")</f>
        <v/>
      </c>
      <c r="K17" s="2" t="str">
        <f>IFERROR(VLOOKUP($C17&amp;"@学校アドレス.ac.jp",Formsの出席を張り付け!$A:$M,K$2,0),"")</f>
        <v/>
      </c>
      <c r="L17" s="2" t="str">
        <f>IFERROR(VLOOKUP($C17&amp;"@学校アドレス.ac.jp",Formsの出席を張り付け!$A:$M,L$2,0),"")</f>
        <v/>
      </c>
      <c r="M17" s="2" t="str">
        <f>IFERROR(VLOOKUP($C17&amp;"@学校アドレス.ac.jp",Formsの出席を張り付け!$A:$M,M$2,0),"")</f>
        <v/>
      </c>
      <c r="N17" s="2" t="str">
        <f>IFERROR(VLOOKUP($C17&amp;"@学校アドレス.ac.jp",Formsの出席を張り付け!$A:$M,N$2,0),"")</f>
        <v/>
      </c>
      <c r="O17" s="2" t="str">
        <f>IFERROR(VLOOKUP($C17&amp;"@学校アドレス.ac.jp",Formsの出席を張り付け!$A:$M,O$2,0),"")</f>
        <v/>
      </c>
      <c r="P17" s="2" t="str">
        <f>IFERROR(VLOOKUP($C17&amp;"@学校アドレス.ac.jp",Formsの出席を張り付け!$A:$M,P$2,0),"")</f>
        <v/>
      </c>
      <c r="Q17" s="2" t="str">
        <f>IFERROR(VLOOKUP($C17&amp;"@学校アドレス.ac.jp",Formsの出席を張り付け!$A:$M,Q$2,0),"")</f>
        <v/>
      </c>
      <c r="R17" s="2" t="str">
        <f>IFERROR(VLOOKUP($C17&amp;"@学校アドレス.ac.jp",Formsの出席を張り付け!$A:$M,R$2,0),"")</f>
        <v/>
      </c>
      <c r="S17" s="2" t="str">
        <f>IFERROR(VLOOKUP($C17&amp;"@学校アドレス.ac.jp",Formsの出席を張り付け!$A:$M,S$2,0),"")</f>
        <v/>
      </c>
      <c r="T17" s="2" t="str">
        <f>IFERROR(VLOOKUP($C17&amp;"@学校アドレス.ac.jp",Formsの出席を張り付け!$A:$M,T$2,0),"")</f>
        <v/>
      </c>
      <c r="U17" s="2" t="str">
        <f>IFERROR(VLOOKUP($C17&amp;"@学校アドレス.ac.jp",Formsの出席を張り付け!$A:$M,U$2,0),"")</f>
        <v/>
      </c>
      <c r="V17" s="2" t="str">
        <f>IFERROR(VLOOKUP($C17&amp;"@学校アドレス.ac.jp",Formsの出席を張り付け!$A:$M,V$2,0),"")</f>
        <v/>
      </c>
      <c r="W17" s="2" t="str">
        <f>IFERROR(VLOOKUP($C17&amp;"@学校アドレス.ac.jp",Formsの出席を張り付け!$A:$M,W$2,0),"")</f>
        <v/>
      </c>
      <c r="X17" s="2" t="str">
        <f>IFERROR(VLOOKUP($C17&amp;"@学校アドレス.ac.jp",Formsの出席を張り付け!$A:$M,X$2,0),"")</f>
        <v/>
      </c>
      <c r="Y17" s="2" t="str">
        <f>IFERROR(VLOOKUP($C17&amp;"@学校アドレス.ac.jp",Formsの出席を張り付け!$A:$M,Y$2,0),"")</f>
        <v/>
      </c>
      <c r="Z17" s="2" t="str">
        <f>IFERROR(VLOOKUP($C17&amp;"@学校アドレス.ac.jp",Formsの出席を張り付け!$A:$M,Z$2,0),"")</f>
        <v/>
      </c>
      <c r="AA17" s="2" t="str">
        <f>IFERROR(VLOOKUP($C17&amp;"@学校アドレス.ac.jp",Formsの出席を張り付け!$A:$M,AA$2,0),"")</f>
        <v/>
      </c>
      <c r="AB17" s="2" t="str">
        <f>IFERROR(VLOOKUP($C17&amp;"@学校アドレス.ac.jp",Formsの出席を張り付け!$A:$M,AB$2,0),"")</f>
        <v/>
      </c>
      <c r="AC17" s="2" t="str">
        <f>IFERROR(VLOOKUP($C17&amp;"@学校アドレス.ac.jp",Formsの出席を張り付け!$A:$M,AC$2,0),"")</f>
        <v/>
      </c>
      <c r="AD17" s="2" t="str">
        <f>IFERROR(VLOOKUP($C17&amp;"@学校アドレス.ac.jp",Formsの出席を張り付け!$A:$M,AD$2,0),"")</f>
        <v/>
      </c>
      <c r="AE17" s="2" t="str">
        <f>IFERROR(VLOOKUP($C17&amp;"@学校アドレス.ac.jp",Formsの出席を張り付け!$A:$M,AE$2,0),"")</f>
        <v/>
      </c>
      <c r="AF17" s="2" t="str">
        <f>IFERROR(VLOOKUP($C17&amp;"@学校アドレス.ac.jp",Formsの出席を張り付け!$A:$M,AF$2,0),"")</f>
        <v/>
      </c>
      <c r="AG17" s="2" t="str">
        <f>IFERROR(VLOOKUP($C17&amp;"@学校アドレス.ac.jp",Formsの出席を張り付け!$A:$M,AG$2,0),"")</f>
        <v/>
      </c>
      <c r="AH17" s="2" t="str">
        <f>IFERROR(VLOOKUP($C17&amp;"@学校アドレス.ac.jp",Formsの出席を張り付け!$A:$M,AH$2,0),"")</f>
        <v/>
      </c>
      <c r="AI17" s="2" t="str">
        <f>IFERROR(VLOOKUP($C17&amp;"@学校アドレス.ac.jp",Formsの出席を張り付け!$A:$M,AI$2,0),"")</f>
        <v/>
      </c>
      <c r="AJ17" s="2" t="str">
        <f>IFERROR(VLOOKUP($C17&amp;"@学校アドレス.ac.jp",Formsの出席を張り付け!$A:$M,AJ$2,0),"")</f>
        <v/>
      </c>
    </row>
    <row r="18" spans="1:36" x14ac:dyDescent="0.7">
      <c r="A18" s="6">
        <f>IFERROR(名簿一覧!V16,"")</f>
        <v>1</v>
      </c>
      <c r="B18" s="6">
        <f>IFERROR(名簿一覧!W16,"")</f>
        <v>15</v>
      </c>
      <c r="C18" s="6">
        <f>IFERROR(名簿一覧!X16,"")</f>
        <v>222261</v>
      </c>
      <c r="D18" s="6" t="str">
        <f>IFERROR(VLOOKUP(C18,名簿一覧!I:K,2,0),"")</f>
        <v>名前４７０</v>
      </c>
      <c r="E18" s="2">
        <f>COUNTIF(Formsの出席を張り付け!A:A,$C18&amp;"@学校アドレス.ac.jp")</f>
        <v>0</v>
      </c>
      <c r="F18" s="2" t="str">
        <f>IFERROR(VLOOKUP($C18&amp;"@学校アドレス.ac.jp",Formsの出席を張り付け!$A:$M,F$2,0),"")</f>
        <v/>
      </c>
      <c r="G18" s="2" t="str">
        <f>IFERROR(VLOOKUP($C18&amp;"@学校アドレス.ac.jp",Formsの出席を張り付け!$A:$M,G$2,0),"")</f>
        <v/>
      </c>
      <c r="H18" s="2" t="str">
        <f>IFERROR(VLOOKUP($C18&amp;"@学校アドレス.ac.jp",Formsの出席を張り付け!$A:$M,H$2,0),"")</f>
        <v/>
      </c>
      <c r="I18" s="2" t="str">
        <f>IFERROR(VLOOKUP($C18&amp;"@学校アドレス.ac.jp",Formsの出席を張り付け!$A:$M,I$2,0),"")</f>
        <v/>
      </c>
      <c r="J18" s="2" t="str">
        <f>IFERROR(VLOOKUP($C18&amp;"@学校アドレス.ac.jp",Formsの出席を張り付け!$A:$M,J$2,0),"")</f>
        <v/>
      </c>
      <c r="K18" s="2" t="str">
        <f>IFERROR(VLOOKUP($C18&amp;"@学校アドレス.ac.jp",Formsの出席を張り付け!$A:$M,K$2,0),"")</f>
        <v/>
      </c>
      <c r="L18" s="2" t="str">
        <f>IFERROR(VLOOKUP($C18&amp;"@学校アドレス.ac.jp",Formsの出席を張り付け!$A:$M,L$2,0),"")</f>
        <v/>
      </c>
      <c r="M18" s="2" t="str">
        <f>IFERROR(VLOOKUP($C18&amp;"@学校アドレス.ac.jp",Formsの出席を張り付け!$A:$M,M$2,0),"")</f>
        <v/>
      </c>
      <c r="N18" s="2" t="str">
        <f>IFERROR(VLOOKUP($C18&amp;"@学校アドレス.ac.jp",Formsの出席を張り付け!$A:$M,N$2,0),"")</f>
        <v/>
      </c>
      <c r="O18" s="2" t="str">
        <f>IFERROR(VLOOKUP($C18&amp;"@学校アドレス.ac.jp",Formsの出席を張り付け!$A:$M,O$2,0),"")</f>
        <v/>
      </c>
      <c r="P18" s="2" t="str">
        <f>IFERROR(VLOOKUP($C18&amp;"@学校アドレス.ac.jp",Formsの出席を張り付け!$A:$M,P$2,0),"")</f>
        <v/>
      </c>
      <c r="Q18" s="2" t="str">
        <f>IFERROR(VLOOKUP($C18&amp;"@学校アドレス.ac.jp",Formsの出席を張り付け!$A:$M,Q$2,0),"")</f>
        <v/>
      </c>
      <c r="R18" s="2" t="str">
        <f>IFERROR(VLOOKUP($C18&amp;"@学校アドレス.ac.jp",Formsの出席を張り付け!$A:$M,R$2,0),"")</f>
        <v/>
      </c>
      <c r="S18" s="2" t="str">
        <f>IFERROR(VLOOKUP($C18&amp;"@学校アドレス.ac.jp",Formsの出席を張り付け!$A:$M,S$2,0),"")</f>
        <v/>
      </c>
      <c r="T18" s="2" t="str">
        <f>IFERROR(VLOOKUP($C18&amp;"@学校アドレス.ac.jp",Formsの出席を張り付け!$A:$M,T$2,0),"")</f>
        <v/>
      </c>
      <c r="U18" s="2" t="str">
        <f>IFERROR(VLOOKUP($C18&amp;"@学校アドレス.ac.jp",Formsの出席を張り付け!$A:$M,U$2,0),"")</f>
        <v/>
      </c>
      <c r="V18" s="2" t="str">
        <f>IFERROR(VLOOKUP($C18&amp;"@学校アドレス.ac.jp",Formsの出席を張り付け!$A:$M,V$2,0),"")</f>
        <v/>
      </c>
      <c r="W18" s="2" t="str">
        <f>IFERROR(VLOOKUP($C18&amp;"@学校アドレス.ac.jp",Formsの出席を張り付け!$A:$M,W$2,0),"")</f>
        <v/>
      </c>
      <c r="X18" s="2" t="str">
        <f>IFERROR(VLOOKUP($C18&amp;"@学校アドレス.ac.jp",Formsの出席を張り付け!$A:$M,X$2,0),"")</f>
        <v/>
      </c>
      <c r="Y18" s="2" t="str">
        <f>IFERROR(VLOOKUP($C18&amp;"@学校アドレス.ac.jp",Formsの出席を張り付け!$A:$M,Y$2,0),"")</f>
        <v/>
      </c>
      <c r="Z18" s="2" t="str">
        <f>IFERROR(VLOOKUP($C18&amp;"@学校アドレス.ac.jp",Formsの出席を張り付け!$A:$M,Z$2,0),"")</f>
        <v/>
      </c>
      <c r="AA18" s="2" t="str">
        <f>IFERROR(VLOOKUP($C18&amp;"@学校アドレス.ac.jp",Formsの出席を張り付け!$A:$M,AA$2,0),"")</f>
        <v/>
      </c>
      <c r="AB18" s="2" t="str">
        <f>IFERROR(VLOOKUP($C18&amp;"@学校アドレス.ac.jp",Formsの出席を張り付け!$A:$M,AB$2,0),"")</f>
        <v/>
      </c>
      <c r="AC18" s="2" t="str">
        <f>IFERROR(VLOOKUP($C18&amp;"@学校アドレス.ac.jp",Formsの出席を張り付け!$A:$M,AC$2,0),"")</f>
        <v/>
      </c>
      <c r="AD18" s="2" t="str">
        <f>IFERROR(VLOOKUP($C18&amp;"@学校アドレス.ac.jp",Formsの出席を張り付け!$A:$M,AD$2,0),"")</f>
        <v/>
      </c>
      <c r="AE18" s="2" t="str">
        <f>IFERROR(VLOOKUP($C18&amp;"@学校アドレス.ac.jp",Formsの出席を張り付け!$A:$M,AE$2,0),"")</f>
        <v/>
      </c>
      <c r="AF18" s="2" t="str">
        <f>IFERROR(VLOOKUP($C18&amp;"@学校アドレス.ac.jp",Formsの出席を張り付け!$A:$M,AF$2,0),"")</f>
        <v/>
      </c>
      <c r="AG18" s="2" t="str">
        <f>IFERROR(VLOOKUP($C18&amp;"@学校アドレス.ac.jp",Formsの出席を張り付け!$A:$M,AG$2,0),"")</f>
        <v/>
      </c>
      <c r="AH18" s="2" t="str">
        <f>IFERROR(VLOOKUP($C18&amp;"@学校アドレス.ac.jp",Formsの出席を張り付け!$A:$M,AH$2,0),"")</f>
        <v/>
      </c>
      <c r="AI18" s="2" t="str">
        <f>IFERROR(VLOOKUP($C18&amp;"@学校アドレス.ac.jp",Formsの出席を張り付け!$A:$M,AI$2,0),"")</f>
        <v/>
      </c>
      <c r="AJ18" s="2" t="str">
        <f>IFERROR(VLOOKUP($C18&amp;"@学校アドレス.ac.jp",Formsの出席を張り付け!$A:$M,AJ$2,0),"")</f>
        <v/>
      </c>
    </row>
    <row r="19" spans="1:36" x14ac:dyDescent="0.7">
      <c r="A19" s="6">
        <f>IFERROR(名簿一覧!V17,"")</f>
        <v>1</v>
      </c>
      <c r="B19" s="6">
        <f>IFERROR(名簿一覧!W17,"")</f>
        <v>16</v>
      </c>
      <c r="C19" s="6">
        <f>IFERROR(名簿一覧!X17,"")</f>
        <v>222272</v>
      </c>
      <c r="D19" s="6" t="str">
        <f>IFERROR(VLOOKUP(C19,名簿一覧!I:K,2,0),"")</f>
        <v>名前４７１</v>
      </c>
      <c r="E19" s="2">
        <f>COUNTIF(Formsの出席を張り付け!A:A,$C19&amp;"@学校アドレス.ac.jp")</f>
        <v>1</v>
      </c>
      <c r="F19" s="2">
        <f>IFERROR(VLOOKUP($C19&amp;"@学校アドレス.ac.jp",Formsの出席を張り付け!$A:$M,F$2,0),"")</f>
        <v>0</v>
      </c>
      <c r="G19" s="2">
        <f>IFERROR(VLOOKUP($C19&amp;"@学校アドレス.ac.jp",Formsの出席を張り付け!$A:$M,G$2,0),"")</f>
        <v>0</v>
      </c>
      <c r="H19" s="2">
        <f>IFERROR(VLOOKUP($C19&amp;"@学校アドレス.ac.jp",Formsの出席を張り付け!$A:$M,H$2,0),"")</f>
        <v>0</v>
      </c>
      <c r="I19" s="2">
        <f>IFERROR(VLOOKUP($C19&amp;"@学校アドレス.ac.jp",Formsの出席を張り付け!$A:$M,I$2,0),"")</f>
        <v>0</v>
      </c>
      <c r="J19" s="2">
        <f>IFERROR(VLOOKUP($C19&amp;"@学校アドレス.ac.jp",Formsの出席を張り付け!$A:$M,J$2,0),"")</f>
        <v>0</v>
      </c>
      <c r="K19" s="2">
        <f>IFERROR(VLOOKUP($C19&amp;"@学校アドレス.ac.jp",Formsの出席を張り付け!$A:$M,K$2,0),"")</f>
        <v>0</v>
      </c>
      <c r="L19" s="2">
        <f>IFERROR(VLOOKUP($C19&amp;"@学校アドレス.ac.jp",Formsの出席を張り付け!$A:$M,L$2,0),"")</f>
        <v>0</v>
      </c>
      <c r="M19" s="2">
        <f>IFERROR(VLOOKUP($C19&amp;"@学校アドレス.ac.jp",Formsの出席を張り付け!$A:$M,M$2,0),"")</f>
        <v>0</v>
      </c>
      <c r="N19" s="2">
        <f>IFERROR(VLOOKUP($C19&amp;"@学校アドレス.ac.jp",Formsの出席を張り付け!$A:$M,N$2,0),"")</f>
        <v>0</v>
      </c>
      <c r="O19" s="2">
        <f>IFERROR(VLOOKUP($C19&amp;"@学校アドレス.ac.jp",Formsの出席を張り付け!$A:$M,O$2,0),"")</f>
        <v>0</v>
      </c>
      <c r="P19" s="2">
        <f>IFERROR(VLOOKUP($C19&amp;"@学校アドレス.ac.jp",Formsの出席を張り付け!$A:$M,P$2,0),"")</f>
        <v>0</v>
      </c>
      <c r="Q19" s="2">
        <f>IFERROR(VLOOKUP($C19&amp;"@学校アドレス.ac.jp",Formsの出席を張り付け!$A:$M,Q$2,0),"")</f>
        <v>0</v>
      </c>
      <c r="R19" s="2" t="str">
        <f>IFERROR(VLOOKUP($C19&amp;"@学校アドレス.ac.jp",Formsの出席を張り付け!$A:$M,R$2,0),"")</f>
        <v/>
      </c>
      <c r="S19" s="2" t="str">
        <f>IFERROR(VLOOKUP($C19&amp;"@学校アドレス.ac.jp",Formsの出席を張り付け!$A:$M,S$2,0),"")</f>
        <v/>
      </c>
      <c r="T19" s="2" t="str">
        <f>IFERROR(VLOOKUP($C19&amp;"@学校アドレス.ac.jp",Formsの出席を張り付け!$A:$M,T$2,0),"")</f>
        <v/>
      </c>
      <c r="U19" s="2" t="str">
        <f>IFERROR(VLOOKUP($C19&amp;"@学校アドレス.ac.jp",Formsの出席を張り付け!$A:$M,U$2,0),"")</f>
        <v/>
      </c>
      <c r="V19" s="2" t="str">
        <f>IFERROR(VLOOKUP($C19&amp;"@学校アドレス.ac.jp",Formsの出席を張り付け!$A:$M,V$2,0),"")</f>
        <v/>
      </c>
      <c r="W19" s="2" t="str">
        <f>IFERROR(VLOOKUP($C19&amp;"@学校アドレス.ac.jp",Formsの出席を張り付け!$A:$M,W$2,0),"")</f>
        <v/>
      </c>
      <c r="X19" s="2" t="str">
        <f>IFERROR(VLOOKUP($C19&amp;"@学校アドレス.ac.jp",Formsの出席を張り付け!$A:$M,X$2,0),"")</f>
        <v/>
      </c>
      <c r="Y19" s="2" t="str">
        <f>IFERROR(VLOOKUP($C19&amp;"@学校アドレス.ac.jp",Formsの出席を張り付け!$A:$M,Y$2,0),"")</f>
        <v/>
      </c>
      <c r="Z19" s="2" t="str">
        <f>IFERROR(VLOOKUP($C19&amp;"@学校アドレス.ac.jp",Formsの出席を張り付け!$A:$M,Z$2,0),"")</f>
        <v/>
      </c>
      <c r="AA19" s="2" t="str">
        <f>IFERROR(VLOOKUP($C19&amp;"@学校アドレス.ac.jp",Formsの出席を張り付け!$A:$M,AA$2,0),"")</f>
        <v/>
      </c>
      <c r="AB19" s="2" t="str">
        <f>IFERROR(VLOOKUP($C19&amp;"@学校アドレス.ac.jp",Formsの出席を張り付け!$A:$M,AB$2,0),"")</f>
        <v/>
      </c>
      <c r="AC19" s="2" t="str">
        <f>IFERROR(VLOOKUP($C19&amp;"@学校アドレス.ac.jp",Formsの出席を張り付け!$A:$M,AC$2,0),"")</f>
        <v/>
      </c>
      <c r="AD19" s="2" t="str">
        <f>IFERROR(VLOOKUP($C19&amp;"@学校アドレス.ac.jp",Formsの出席を張り付け!$A:$M,AD$2,0),"")</f>
        <v/>
      </c>
      <c r="AE19" s="2" t="str">
        <f>IFERROR(VLOOKUP($C19&amp;"@学校アドレス.ac.jp",Formsの出席を張り付け!$A:$M,AE$2,0),"")</f>
        <v/>
      </c>
      <c r="AF19" s="2" t="str">
        <f>IFERROR(VLOOKUP($C19&amp;"@学校アドレス.ac.jp",Formsの出席を張り付け!$A:$M,AF$2,0),"")</f>
        <v/>
      </c>
      <c r="AG19" s="2" t="str">
        <f>IFERROR(VLOOKUP($C19&amp;"@学校アドレス.ac.jp",Formsの出席を張り付け!$A:$M,AG$2,0),"")</f>
        <v/>
      </c>
      <c r="AH19" s="2" t="str">
        <f>IFERROR(VLOOKUP($C19&amp;"@学校アドレス.ac.jp",Formsの出席を張り付け!$A:$M,AH$2,0),"")</f>
        <v/>
      </c>
      <c r="AI19" s="2" t="str">
        <f>IFERROR(VLOOKUP($C19&amp;"@学校アドレス.ac.jp",Formsの出席を張り付け!$A:$M,AI$2,0),"")</f>
        <v/>
      </c>
      <c r="AJ19" s="2" t="str">
        <f>IFERROR(VLOOKUP($C19&amp;"@学校アドレス.ac.jp",Formsの出席を張り付け!$A:$M,AJ$2,0),"")</f>
        <v/>
      </c>
    </row>
    <row r="20" spans="1:36" x14ac:dyDescent="0.7">
      <c r="A20" s="6">
        <f>IFERROR(名簿一覧!V18,"")</f>
        <v>1</v>
      </c>
      <c r="B20" s="6">
        <f>IFERROR(名簿一覧!W18,"")</f>
        <v>17</v>
      </c>
      <c r="C20" s="6">
        <f>IFERROR(名簿一覧!X18,"")</f>
        <v>222282</v>
      </c>
      <c r="D20" s="6" t="str">
        <f>IFERROR(VLOOKUP(C20,名簿一覧!I:K,2,0),"")</f>
        <v>名前４７２</v>
      </c>
      <c r="E20" s="2">
        <f>COUNTIF(Formsの出席を張り付け!A:A,$C20&amp;"@学校アドレス.ac.jp")</f>
        <v>1</v>
      </c>
      <c r="F20" s="2">
        <f>IFERROR(VLOOKUP($C20&amp;"@学校アドレス.ac.jp",Formsの出席を張り付け!$A:$M,F$2,0),"")</f>
        <v>0</v>
      </c>
      <c r="G20" s="2">
        <f>IFERROR(VLOOKUP($C20&amp;"@学校アドレス.ac.jp",Formsの出席を張り付け!$A:$M,G$2,0),"")</f>
        <v>0</v>
      </c>
      <c r="H20" s="2">
        <f>IFERROR(VLOOKUP($C20&amp;"@学校アドレス.ac.jp",Formsの出席を張り付け!$A:$M,H$2,0),"")</f>
        <v>0</v>
      </c>
      <c r="I20" s="2">
        <f>IFERROR(VLOOKUP($C20&amp;"@学校アドレス.ac.jp",Formsの出席を張り付け!$A:$M,I$2,0),"")</f>
        <v>0</v>
      </c>
      <c r="J20" s="2">
        <f>IFERROR(VLOOKUP($C20&amp;"@学校アドレス.ac.jp",Formsの出席を張り付け!$A:$M,J$2,0),"")</f>
        <v>0</v>
      </c>
      <c r="K20" s="2">
        <f>IFERROR(VLOOKUP($C20&amp;"@学校アドレス.ac.jp",Formsの出席を張り付け!$A:$M,K$2,0),"")</f>
        <v>0</v>
      </c>
      <c r="L20" s="2">
        <f>IFERROR(VLOOKUP($C20&amp;"@学校アドレス.ac.jp",Formsの出席を張り付け!$A:$M,L$2,0),"")</f>
        <v>0</v>
      </c>
      <c r="M20" s="2">
        <f>IFERROR(VLOOKUP($C20&amp;"@学校アドレス.ac.jp",Formsの出席を張り付け!$A:$M,M$2,0),"")</f>
        <v>0</v>
      </c>
      <c r="N20" s="2">
        <f>IFERROR(VLOOKUP($C20&amp;"@学校アドレス.ac.jp",Formsの出席を張り付け!$A:$M,N$2,0),"")</f>
        <v>0</v>
      </c>
      <c r="O20" s="2">
        <f>IFERROR(VLOOKUP($C20&amp;"@学校アドレス.ac.jp",Formsの出席を張り付け!$A:$M,O$2,0),"")</f>
        <v>0</v>
      </c>
      <c r="P20" s="2">
        <f>IFERROR(VLOOKUP($C20&amp;"@学校アドレス.ac.jp",Formsの出席を張り付け!$A:$M,P$2,0),"")</f>
        <v>0</v>
      </c>
      <c r="Q20" s="2">
        <f>IFERROR(VLOOKUP($C20&amp;"@学校アドレス.ac.jp",Formsの出席を張り付け!$A:$M,Q$2,0),"")</f>
        <v>0</v>
      </c>
      <c r="R20" s="2" t="str">
        <f>IFERROR(VLOOKUP($C20&amp;"@学校アドレス.ac.jp",Formsの出席を張り付け!$A:$M,R$2,0),"")</f>
        <v/>
      </c>
      <c r="S20" s="2" t="str">
        <f>IFERROR(VLOOKUP($C20&amp;"@学校アドレス.ac.jp",Formsの出席を張り付け!$A:$M,S$2,0),"")</f>
        <v/>
      </c>
      <c r="T20" s="2" t="str">
        <f>IFERROR(VLOOKUP($C20&amp;"@学校アドレス.ac.jp",Formsの出席を張り付け!$A:$M,T$2,0),"")</f>
        <v/>
      </c>
      <c r="U20" s="2" t="str">
        <f>IFERROR(VLOOKUP($C20&amp;"@学校アドレス.ac.jp",Formsの出席を張り付け!$A:$M,U$2,0),"")</f>
        <v/>
      </c>
      <c r="V20" s="2" t="str">
        <f>IFERROR(VLOOKUP($C20&amp;"@学校アドレス.ac.jp",Formsの出席を張り付け!$A:$M,V$2,0),"")</f>
        <v/>
      </c>
      <c r="W20" s="2" t="str">
        <f>IFERROR(VLOOKUP($C20&amp;"@学校アドレス.ac.jp",Formsの出席を張り付け!$A:$M,W$2,0),"")</f>
        <v/>
      </c>
      <c r="X20" s="2" t="str">
        <f>IFERROR(VLOOKUP($C20&amp;"@学校アドレス.ac.jp",Formsの出席を張り付け!$A:$M,X$2,0),"")</f>
        <v/>
      </c>
      <c r="Y20" s="2" t="str">
        <f>IFERROR(VLOOKUP($C20&amp;"@学校アドレス.ac.jp",Formsの出席を張り付け!$A:$M,Y$2,0),"")</f>
        <v/>
      </c>
      <c r="Z20" s="2" t="str">
        <f>IFERROR(VLOOKUP($C20&amp;"@学校アドレス.ac.jp",Formsの出席を張り付け!$A:$M,Z$2,0),"")</f>
        <v/>
      </c>
      <c r="AA20" s="2" t="str">
        <f>IFERROR(VLOOKUP($C20&amp;"@学校アドレス.ac.jp",Formsの出席を張り付け!$A:$M,AA$2,0),"")</f>
        <v/>
      </c>
      <c r="AB20" s="2" t="str">
        <f>IFERROR(VLOOKUP($C20&amp;"@学校アドレス.ac.jp",Formsの出席を張り付け!$A:$M,AB$2,0),"")</f>
        <v/>
      </c>
      <c r="AC20" s="2" t="str">
        <f>IFERROR(VLOOKUP($C20&amp;"@学校アドレス.ac.jp",Formsの出席を張り付け!$A:$M,AC$2,0),"")</f>
        <v/>
      </c>
      <c r="AD20" s="2" t="str">
        <f>IFERROR(VLOOKUP($C20&amp;"@学校アドレス.ac.jp",Formsの出席を張り付け!$A:$M,AD$2,0),"")</f>
        <v/>
      </c>
      <c r="AE20" s="2" t="str">
        <f>IFERROR(VLOOKUP($C20&amp;"@学校アドレス.ac.jp",Formsの出席を張り付け!$A:$M,AE$2,0),"")</f>
        <v/>
      </c>
      <c r="AF20" s="2" t="str">
        <f>IFERROR(VLOOKUP($C20&amp;"@学校アドレス.ac.jp",Formsの出席を張り付け!$A:$M,AF$2,0),"")</f>
        <v/>
      </c>
      <c r="AG20" s="2" t="str">
        <f>IFERROR(VLOOKUP($C20&amp;"@学校アドレス.ac.jp",Formsの出席を張り付け!$A:$M,AG$2,0),"")</f>
        <v/>
      </c>
      <c r="AH20" s="2" t="str">
        <f>IFERROR(VLOOKUP($C20&amp;"@学校アドレス.ac.jp",Formsの出席を張り付け!$A:$M,AH$2,0),"")</f>
        <v/>
      </c>
      <c r="AI20" s="2" t="str">
        <f>IFERROR(VLOOKUP($C20&amp;"@学校アドレス.ac.jp",Formsの出席を張り付け!$A:$M,AI$2,0),"")</f>
        <v/>
      </c>
      <c r="AJ20" s="2" t="str">
        <f>IFERROR(VLOOKUP($C20&amp;"@学校アドレス.ac.jp",Formsの出席を張り付け!$A:$M,AJ$2,0),"")</f>
        <v/>
      </c>
    </row>
    <row r="21" spans="1:36" x14ac:dyDescent="0.7">
      <c r="A21" s="6">
        <f>IFERROR(名簿一覧!V19,"")</f>
        <v>1</v>
      </c>
      <c r="B21" s="6">
        <f>IFERROR(名簿一覧!W19,"")</f>
        <v>18</v>
      </c>
      <c r="C21" s="6">
        <f>IFERROR(名簿一覧!X19,"")</f>
        <v>222286</v>
      </c>
      <c r="D21" s="6" t="str">
        <f>IFERROR(VLOOKUP(C21,名簿一覧!I:K,2,0),"")</f>
        <v>名前４７３</v>
      </c>
      <c r="E21" s="2">
        <f>COUNTIF(Formsの出席を張り付け!A:A,$C21&amp;"@学校アドレス.ac.jp")</f>
        <v>1</v>
      </c>
      <c r="F21" s="2">
        <f>IFERROR(VLOOKUP($C21&amp;"@学校アドレス.ac.jp",Formsの出席を張り付け!$A:$M,F$2,0),"")</f>
        <v>0</v>
      </c>
      <c r="G21" s="2">
        <f>IFERROR(VLOOKUP($C21&amp;"@学校アドレス.ac.jp",Formsの出席を張り付け!$A:$M,G$2,0),"")</f>
        <v>0</v>
      </c>
      <c r="H21" s="2">
        <f>IFERROR(VLOOKUP($C21&amp;"@学校アドレス.ac.jp",Formsの出席を張り付け!$A:$M,H$2,0),"")</f>
        <v>0</v>
      </c>
      <c r="I21" s="2">
        <f>IFERROR(VLOOKUP($C21&amp;"@学校アドレス.ac.jp",Formsの出席を張り付け!$A:$M,I$2,0),"")</f>
        <v>0</v>
      </c>
      <c r="J21" s="2">
        <f>IFERROR(VLOOKUP($C21&amp;"@学校アドレス.ac.jp",Formsの出席を張り付け!$A:$M,J$2,0),"")</f>
        <v>0</v>
      </c>
      <c r="K21" s="2">
        <f>IFERROR(VLOOKUP($C21&amp;"@学校アドレス.ac.jp",Formsの出席を張り付け!$A:$M,K$2,0),"")</f>
        <v>0</v>
      </c>
      <c r="L21" s="2">
        <f>IFERROR(VLOOKUP($C21&amp;"@学校アドレス.ac.jp",Formsの出席を張り付け!$A:$M,L$2,0),"")</f>
        <v>0</v>
      </c>
      <c r="M21" s="2">
        <f>IFERROR(VLOOKUP($C21&amp;"@学校アドレス.ac.jp",Formsの出席を張り付け!$A:$M,M$2,0),"")</f>
        <v>0</v>
      </c>
      <c r="N21" s="2">
        <f>IFERROR(VLOOKUP($C21&amp;"@学校アドレス.ac.jp",Formsの出席を張り付け!$A:$M,N$2,0),"")</f>
        <v>0</v>
      </c>
      <c r="O21" s="2">
        <f>IFERROR(VLOOKUP($C21&amp;"@学校アドレス.ac.jp",Formsの出席を張り付け!$A:$M,O$2,0),"")</f>
        <v>0</v>
      </c>
      <c r="P21" s="2">
        <f>IFERROR(VLOOKUP($C21&amp;"@学校アドレス.ac.jp",Formsの出席を張り付け!$A:$M,P$2,0),"")</f>
        <v>0</v>
      </c>
      <c r="Q21" s="2">
        <f>IFERROR(VLOOKUP($C21&amp;"@学校アドレス.ac.jp",Formsの出席を張り付け!$A:$M,Q$2,0),"")</f>
        <v>0</v>
      </c>
      <c r="R21" s="2" t="str">
        <f>IFERROR(VLOOKUP($C21&amp;"@学校アドレス.ac.jp",Formsの出席を張り付け!$A:$M,R$2,0),"")</f>
        <v/>
      </c>
      <c r="S21" s="2" t="str">
        <f>IFERROR(VLOOKUP($C21&amp;"@学校アドレス.ac.jp",Formsの出席を張り付け!$A:$M,S$2,0),"")</f>
        <v/>
      </c>
      <c r="T21" s="2" t="str">
        <f>IFERROR(VLOOKUP($C21&amp;"@学校アドレス.ac.jp",Formsの出席を張り付け!$A:$M,T$2,0),"")</f>
        <v/>
      </c>
      <c r="U21" s="2" t="str">
        <f>IFERROR(VLOOKUP($C21&amp;"@学校アドレス.ac.jp",Formsの出席を張り付け!$A:$M,U$2,0),"")</f>
        <v/>
      </c>
      <c r="V21" s="2" t="str">
        <f>IFERROR(VLOOKUP($C21&amp;"@学校アドレス.ac.jp",Formsの出席を張り付け!$A:$M,V$2,0),"")</f>
        <v/>
      </c>
      <c r="W21" s="2" t="str">
        <f>IFERROR(VLOOKUP($C21&amp;"@学校アドレス.ac.jp",Formsの出席を張り付け!$A:$M,W$2,0),"")</f>
        <v/>
      </c>
      <c r="X21" s="2" t="str">
        <f>IFERROR(VLOOKUP($C21&amp;"@学校アドレス.ac.jp",Formsの出席を張り付け!$A:$M,X$2,0),"")</f>
        <v/>
      </c>
      <c r="Y21" s="2" t="str">
        <f>IFERROR(VLOOKUP($C21&amp;"@学校アドレス.ac.jp",Formsの出席を張り付け!$A:$M,Y$2,0),"")</f>
        <v/>
      </c>
      <c r="Z21" s="2" t="str">
        <f>IFERROR(VLOOKUP($C21&amp;"@学校アドレス.ac.jp",Formsの出席を張り付け!$A:$M,Z$2,0),"")</f>
        <v/>
      </c>
      <c r="AA21" s="2" t="str">
        <f>IFERROR(VLOOKUP($C21&amp;"@学校アドレス.ac.jp",Formsの出席を張り付け!$A:$M,AA$2,0),"")</f>
        <v/>
      </c>
      <c r="AB21" s="2" t="str">
        <f>IFERROR(VLOOKUP($C21&amp;"@学校アドレス.ac.jp",Formsの出席を張り付け!$A:$M,AB$2,0),"")</f>
        <v/>
      </c>
      <c r="AC21" s="2" t="str">
        <f>IFERROR(VLOOKUP($C21&amp;"@学校アドレス.ac.jp",Formsの出席を張り付け!$A:$M,AC$2,0),"")</f>
        <v/>
      </c>
      <c r="AD21" s="2" t="str">
        <f>IFERROR(VLOOKUP($C21&amp;"@学校アドレス.ac.jp",Formsの出席を張り付け!$A:$M,AD$2,0),"")</f>
        <v/>
      </c>
      <c r="AE21" s="2" t="str">
        <f>IFERROR(VLOOKUP($C21&amp;"@学校アドレス.ac.jp",Formsの出席を張り付け!$A:$M,AE$2,0),"")</f>
        <v/>
      </c>
      <c r="AF21" s="2" t="str">
        <f>IFERROR(VLOOKUP($C21&amp;"@学校アドレス.ac.jp",Formsの出席を張り付け!$A:$M,AF$2,0),"")</f>
        <v/>
      </c>
      <c r="AG21" s="2" t="str">
        <f>IFERROR(VLOOKUP($C21&amp;"@学校アドレス.ac.jp",Formsの出席を張り付け!$A:$M,AG$2,0),"")</f>
        <v/>
      </c>
      <c r="AH21" s="2" t="str">
        <f>IFERROR(VLOOKUP($C21&amp;"@学校アドレス.ac.jp",Formsの出席を張り付け!$A:$M,AH$2,0),"")</f>
        <v/>
      </c>
      <c r="AI21" s="2" t="str">
        <f>IFERROR(VLOOKUP($C21&amp;"@学校アドレス.ac.jp",Formsの出席を張り付け!$A:$M,AI$2,0),"")</f>
        <v/>
      </c>
      <c r="AJ21" s="2" t="str">
        <f>IFERROR(VLOOKUP($C21&amp;"@学校アドレス.ac.jp",Formsの出席を張り付け!$A:$M,AJ$2,0),"")</f>
        <v/>
      </c>
    </row>
    <row r="22" spans="1:36" x14ac:dyDescent="0.7">
      <c r="A22" s="6">
        <f>IFERROR(名簿一覧!V20,"")</f>
        <v>1</v>
      </c>
      <c r="B22" s="6">
        <f>IFERROR(名簿一覧!W20,"")</f>
        <v>19</v>
      </c>
      <c r="C22" s="6">
        <f>IFERROR(名簿一覧!X20,"")</f>
        <v>222305</v>
      </c>
      <c r="D22" s="6" t="str">
        <f>IFERROR(VLOOKUP(C22,名簿一覧!I:K,2,0),"")</f>
        <v>名前４７４</v>
      </c>
      <c r="E22" s="2">
        <f>COUNTIF(Formsの出席を張り付け!A:A,$C22&amp;"@学校アドレス.ac.jp")</f>
        <v>0</v>
      </c>
      <c r="F22" s="2" t="str">
        <f>IFERROR(VLOOKUP($C22&amp;"@学校アドレス.ac.jp",Formsの出席を張り付け!$A:$M,F$2,0),"")</f>
        <v/>
      </c>
      <c r="G22" s="2" t="str">
        <f>IFERROR(VLOOKUP($C22&amp;"@学校アドレス.ac.jp",Formsの出席を張り付け!$A:$M,G$2,0),"")</f>
        <v/>
      </c>
      <c r="H22" s="2" t="str">
        <f>IFERROR(VLOOKUP($C22&amp;"@学校アドレス.ac.jp",Formsの出席を張り付け!$A:$M,H$2,0),"")</f>
        <v/>
      </c>
      <c r="I22" s="2" t="str">
        <f>IFERROR(VLOOKUP($C22&amp;"@学校アドレス.ac.jp",Formsの出席を張り付け!$A:$M,I$2,0),"")</f>
        <v/>
      </c>
      <c r="J22" s="2" t="str">
        <f>IFERROR(VLOOKUP($C22&amp;"@学校アドレス.ac.jp",Formsの出席を張り付け!$A:$M,J$2,0),"")</f>
        <v/>
      </c>
      <c r="K22" s="2" t="str">
        <f>IFERROR(VLOOKUP($C22&amp;"@学校アドレス.ac.jp",Formsの出席を張り付け!$A:$M,K$2,0),"")</f>
        <v/>
      </c>
      <c r="L22" s="2" t="str">
        <f>IFERROR(VLOOKUP($C22&amp;"@学校アドレス.ac.jp",Formsの出席を張り付け!$A:$M,L$2,0),"")</f>
        <v/>
      </c>
      <c r="M22" s="2" t="str">
        <f>IFERROR(VLOOKUP($C22&amp;"@学校アドレス.ac.jp",Formsの出席を張り付け!$A:$M,M$2,0),"")</f>
        <v/>
      </c>
      <c r="N22" s="2" t="str">
        <f>IFERROR(VLOOKUP($C22&amp;"@学校アドレス.ac.jp",Formsの出席を張り付け!$A:$M,N$2,0),"")</f>
        <v/>
      </c>
      <c r="O22" s="2" t="str">
        <f>IFERROR(VLOOKUP($C22&amp;"@学校アドレス.ac.jp",Formsの出席を張り付け!$A:$M,O$2,0),"")</f>
        <v/>
      </c>
      <c r="P22" s="2" t="str">
        <f>IFERROR(VLOOKUP($C22&amp;"@学校アドレス.ac.jp",Formsの出席を張り付け!$A:$M,P$2,0),"")</f>
        <v/>
      </c>
      <c r="Q22" s="2" t="str">
        <f>IFERROR(VLOOKUP($C22&amp;"@学校アドレス.ac.jp",Formsの出席を張り付け!$A:$M,Q$2,0),"")</f>
        <v/>
      </c>
      <c r="R22" s="2" t="str">
        <f>IFERROR(VLOOKUP($C22&amp;"@学校アドレス.ac.jp",Formsの出席を張り付け!$A:$M,R$2,0),"")</f>
        <v/>
      </c>
      <c r="S22" s="2" t="str">
        <f>IFERROR(VLOOKUP($C22&amp;"@学校アドレス.ac.jp",Formsの出席を張り付け!$A:$M,S$2,0),"")</f>
        <v/>
      </c>
      <c r="T22" s="2" t="str">
        <f>IFERROR(VLOOKUP($C22&amp;"@学校アドレス.ac.jp",Formsの出席を張り付け!$A:$M,T$2,0),"")</f>
        <v/>
      </c>
      <c r="U22" s="2" t="str">
        <f>IFERROR(VLOOKUP($C22&amp;"@学校アドレス.ac.jp",Formsの出席を張り付け!$A:$M,U$2,0),"")</f>
        <v/>
      </c>
      <c r="V22" s="2" t="str">
        <f>IFERROR(VLOOKUP($C22&amp;"@学校アドレス.ac.jp",Formsの出席を張り付け!$A:$M,V$2,0),"")</f>
        <v/>
      </c>
      <c r="W22" s="2" t="str">
        <f>IFERROR(VLOOKUP($C22&amp;"@学校アドレス.ac.jp",Formsの出席を張り付け!$A:$M,W$2,0),"")</f>
        <v/>
      </c>
      <c r="X22" s="2" t="str">
        <f>IFERROR(VLOOKUP($C22&amp;"@学校アドレス.ac.jp",Formsの出席を張り付け!$A:$M,X$2,0),"")</f>
        <v/>
      </c>
      <c r="Y22" s="2" t="str">
        <f>IFERROR(VLOOKUP($C22&amp;"@学校アドレス.ac.jp",Formsの出席を張り付け!$A:$M,Y$2,0),"")</f>
        <v/>
      </c>
      <c r="Z22" s="2" t="str">
        <f>IFERROR(VLOOKUP($C22&amp;"@学校アドレス.ac.jp",Formsの出席を張り付け!$A:$M,Z$2,0),"")</f>
        <v/>
      </c>
      <c r="AA22" s="2" t="str">
        <f>IFERROR(VLOOKUP($C22&amp;"@学校アドレス.ac.jp",Formsの出席を張り付け!$A:$M,AA$2,0),"")</f>
        <v/>
      </c>
      <c r="AB22" s="2" t="str">
        <f>IFERROR(VLOOKUP($C22&amp;"@学校アドレス.ac.jp",Formsの出席を張り付け!$A:$M,AB$2,0),"")</f>
        <v/>
      </c>
      <c r="AC22" s="2" t="str">
        <f>IFERROR(VLOOKUP($C22&amp;"@学校アドレス.ac.jp",Formsの出席を張り付け!$A:$M,AC$2,0),"")</f>
        <v/>
      </c>
      <c r="AD22" s="2" t="str">
        <f>IFERROR(VLOOKUP($C22&amp;"@学校アドレス.ac.jp",Formsの出席を張り付け!$A:$M,AD$2,0),"")</f>
        <v/>
      </c>
      <c r="AE22" s="2" t="str">
        <f>IFERROR(VLOOKUP($C22&amp;"@学校アドレス.ac.jp",Formsの出席を張り付け!$A:$M,AE$2,0),"")</f>
        <v/>
      </c>
      <c r="AF22" s="2" t="str">
        <f>IFERROR(VLOOKUP($C22&amp;"@学校アドレス.ac.jp",Formsの出席を張り付け!$A:$M,AF$2,0),"")</f>
        <v/>
      </c>
      <c r="AG22" s="2" t="str">
        <f>IFERROR(VLOOKUP($C22&amp;"@学校アドレス.ac.jp",Formsの出席を張り付け!$A:$M,AG$2,0),"")</f>
        <v/>
      </c>
      <c r="AH22" s="2" t="str">
        <f>IFERROR(VLOOKUP($C22&amp;"@学校アドレス.ac.jp",Formsの出席を張り付け!$A:$M,AH$2,0),"")</f>
        <v/>
      </c>
      <c r="AI22" s="2" t="str">
        <f>IFERROR(VLOOKUP($C22&amp;"@学校アドレス.ac.jp",Formsの出席を張り付け!$A:$M,AI$2,0),"")</f>
        <v/>
      </c>
      <c r="AJ22" s="2" t="str">
        <f>IFERROR(VLOOKUP($C22&amp;"@学校アドレス.ac.jp",Formsの出席を張り付け!$A:$M,AJ$2,0),"")</f>
        <v/>
      </c>
    </row>
    <row r="23" spans="1:36" x14ac:dyDescent="0.7">
      <c r="A23" s="6">
        <f>IFERROR(名簿一覧!V21,"")</f>
        <v>1</v>
      </c>
      <c r="B23" s="6">
        <f>IFERROR(名簿一覧!W21,"")</f>
        <v>20</v>
      </c>
      <c r="C23" s="6">
        <f>IFERROR(名簿一覧!X21,"")</f>
        <v>222309</v>
      </c>
      <c r="D23" s="6" t="str">
        <f>IFERROR(VLOOKUP(C23,名簿一覧!I:K,2,0),"")</f>
        <v>名前４７５</v>
      </c>
      <c r="E23" s="2">
        <f>COUNTIF(Formsの出席を張り付け!A:A,$C23&amp;"@学校アドレス.ac.jp")</f>
        <v>1</v>
      </c>
      <c r="F23" s="2">
        <f>IFERROR(VLOOKUP($C23&amp;"@学校アドレス.ac.jp",Formsの出席を張り付け!$A:$M,F$2,0),"")</f>
        <v>0</v>
      </c>
      <c r="G23" s="2">
        <f>IFERROR(VLOOKUP($C23&amp;"@学校アドレス.ac.jp",Formsの出席を張り付け!$A:$M,G$2,0),"")</f>
        <v>0</v>
      </c>
      <c r="H23" s="2">
        <f>IFERROR(VLOOKUP($C23&amp;"@学校アドレス.ac.jp",Formsの出席を張り付け!$A:$M,H$2,0),"")</f>
        <v>0</v>
      </c>
      <c r="I23" s="2">
        <f>IFERROR(VLOOKUP($C23&amp;"@学校アドレス.ac.jp",Formsの出席を張り付け!$A:$M,I$2,0),"")</f>
        <v>0</v>
      </c>
      <c r="J23" s="2">
        <f>IFERROR(VLOOKUP($C23&amp;"@学校アドレス.ac.jp",Formsの出席を張り付け!$A:$M,J$2,0),"")</f>
        <v>0</v>
      </c>
      <c r="K23" s="2">
        <f>IFERROR(VLOOKUP($C23&amp;"@学校アドレス.ac.jp",Formsの出席を張り付け!$A:$M,K$2,0),"")</f>
        <v>0</v>
      </c>
      <c r="L23" s="2">
        <f>IFERROR(VLOOKUP($C23&amp;"@学校アドレス.ac.jp",Formsの出席を張り付け!$A:$M,L$2,0),"")</f>
        <v>0</v>
      </c>
      <c r="M23" s="2">
        <f>IFERROR(VLOOKUP($C23&amp;"@学校アドレス.ac.jp",Formsの出席を張り付け!$A:$M,M$2,0),"")</f>
        <v>0</v>
      </c>
      <c r="N23" s="2">
        <f>IFERROR(VLOOKUP($C23&amp;"@学校アドレス.ac.jp",Formsの出席を張り付け!$A:$M,N$2,0),"")</f>
        <v>0</v>
      </c>
      <c r="O23" s="2">
        <f>IFERROR(VLOOKUP($C23&amp;"@学校アドレス.ac.jp",Formsの出席を張り付け!$A:$M,O$2,0),"")</f>
        <v>0</v>
      </c>
      <c r="P23" s="2">
        <f>IFERROR(VLOOKUP($C23&amp;"@学校アドレス.ac.jp",Formsの出席を張り付け!$A:$M,P$2,0),"")</f>
        <v>0</v>
      </c>
      <c r="Q23" s="2">
        <f>IFERROR(VLOOKUP($C23&amp;"@学校アドレス.ac.jp",Formsの出席を張り付け!$A:$M,Q$2,0),"")</f>
        <v>0</v>
      </c>
      <c r="R23" s="2" t="str">
        <f>IFERROR(VLOOKUP($C23&amp;"@学校アドレス.ac.jp",Formsの出席を張り付け!$A:$M,R$2,0),"")</f>
        <v/>
      </c>
      <c r="S23" s="2" t="str">
        <f>IFERROR(VLOOKUP($C23&amp;"@学校アドレス.ac.jp",Formsの出席を張り付け!$A:$M,S$2,0),"")</f>
        <v/>
      </c>
      <c r="T23" s="2" t="str">
        <f>IFERROR(VLOOKUP($C23&amp;"@学校アドレス.ac.jp",Formsの出席を張り付け!$A:$M,T$2,0),"")</f>
        <v/>
      </c>
      <c r="U23" s="2" t="str">
        <f>IFERROR(VLOOKUP($C23&amp;"@学校アドレス.ac.jp",Formsの出席を張り付け!$A:$M,U$2,0),"")</f>
        <v/>
      </c>
      <c r="V23" s="2" t="str">
        <f>IFERROR(VLOOKUP($C23&amp;"@学校アドレス.ac.jp",Formsの出席を張り付け!$A:$M,V$2,0),"")</f>
        <v/>
      </c>
      <c r="W23" s="2" t="str">
        <f>IFERROR(VLOOKUP($C23&amp;"@学校アドレス.ac.jp",Formsの出席を張り付け!$A:$M,W$2,0),"")</f>
        <v/>
      </c>
      <c r="X23" s="2" t="str">
        <f>IFERROR(VLOOKUP($C23&amp;"@学校アドレス.ac.jp",Formsの出席を張り付け!$A:$M,X$2,0),"")</f>
        <v/>
      </c>
      <c r="Y23" s="2" t="str">
        <f>IFERROR(VLOOKUP($C23&amp;"@学校アドレス.ac.jp",Formsの出席を張り付け!$A:$M,Y$2,0),"")</f>
        <v/>
      </c>
      <c r="Z23" s="2" t="str">
        <f>IFERROR(VLOOKUP($C23&amp;"@学校アドレス.ac.jp",Formsの出席を張り付け!$A:$M,Z$2,0),"")</f>
        <v/>
      </c>
      <c r="AA23" s="2" t="str">
        <f>IFERROR(VLOOKUP($C23&amp;"@学校アドレス.ac.jp",Formsの出席を張り付け!$A:$M,AA$2,0),"")</f>
        <v/>
      </c>
      <c r="AB23" s="2" t="str">
        <f>IFERROR(VLOOKUP($C23&amp;"@学校アドレス.ac.jp",Formsの出席を張り付け!$A:$M,AB$2,0),"")</f>
        <v/>
      </c>
      <c r="AC23" s="2" t="str">
        <f>IFERROR(VLOOKUP($C23&amp;"@学校アドレス.ac.jp",Formsの出席を張り付け!$A:$M,AC$2,0),"")</f>
        <v/>
      </c>
      <c r="AD23" s="2" t="str">
        <f>IFERROR(VLOOKUP($C23&amp;"@学校アドレス.ac.jp",Formsの出席を張り付け!$A:$M,AD$2,0),"")</f>
        <v/>
      </c>
      <c r="AE23" s="2" t="str">
        <f>IFERROR(VLOOKUP($C23&amp;"@学校アドレス.ac.jp",Formsの出席を張り付け!$A:$M,AE$2,0),"")</f>
        <v/>
      </c>
      <c r="AF23" s="2" t="str">
        <f>IFERROR(VLOOKUP($C23&amp;"@学校アドレス.ac.jp",Formsの出席を張り付け!$A:$M,AF$2,0),"")</f>
        <v/>
      </c>
      <c r="AG23" s="2" t="str">
        <f>IFERROR(VLOOKUP($C23&amp;"@学校アドレス.ac.jp",Formsの出席を張り付け!$A:$M,AG$2,0),"")</f>
        <v/>
      </c>
      <c r="AH23" s="2" t="str">
        <f>IFERROR(VLOOKUP($C23&amp;"@学校アドレス.ac.jp",Formsの出席を張り付け!$A:$M,AH$2,0),"")</f>
        <v/>
      </c>
      <c r="AI23" s="2" t="str">
        <f>IFERROR(VLOOKUP($C23&amp;"@学校アドレス.ac.jp",Formsの出席を張り付け!$A:$M,AI$2,0),"")</f>
        <v/>
      </c>
      <c r="AJ23" s="2" t="str">
        <f>IFERROR(VLOOKUP($C23&amp;"@学校アドレス.ac.jp",Formsの出席を張り付け!$A:$M,AJ$2,0),"")</f>
        <v/>
      </c>
    </row>
    <row r="24" spans="1:36" x14ac:dyDescent="0.7">
      <c r="A24" s="6">
        <f>IFERROR(名簿一覧!V22,"")</f>
        <v>1</v>
      </c>
      <c r="B24" s="6">
        <f>IFERROR(名簿一覧!W22,"")</f>
        <v>21</v>
      </c>
      <c r="C24" s="6">
        <f>IFERROR(名簿一覧!X22,"")</f>
        <v>222361</v>
      </c>
      <c r="D24" s="6" t="str">
        <f>IFERROR(VLOOKUP(C24,名簿一覧!I:K,2,0),"")</f>
        <v>名前４７６</v>
      </c>
      <c r="E24" s="2">
        <f>COUNTIF(Formsの出席を張り付け!A:A,$C24&amp;"@学校アドレス.ac.jp")</f>
        <v>1</v>
      </c>
      <c r="F24" s="2">
        <f>IFERROR(VLOOKUP($C24&amp;"@学校アドレス.ac.jp",Formsの出席を張り付け!$A:$M,F$2,0),"")</f>
        <v>0</v>
      </c>
      <c r="G24" s="2">
        <f>IFERROR(VLOOKUP($C24&amp;"@学校アドレス.ac.jp",Formsの出席を張り付け!$A:$M,G$2,0),"")</f>
        <v>0</v>
      </c>
      <c r="H24" s="2">
        <f>IFERROR(VLOOKUP($C24&amp;"@学校アドレス.ac.jp",Formsの出席を張り付け!$A:$M,H$2,0),"")</f>
        <v>0</v>
      </c>
      <c r="I24" s="2">
        <f>IFERROR(VLOOKUP($C24&amp;"@学校アドレス.ac.jp",Formsの出席を張り付け!$A:$M,I$2,0),"")</f>
        <v>0</v>
      </c>
      <c r="J24" s="2">
        <f>IFERROR(VLOOKUP($C24&amp;"@学校アドレス.ac.jp",Formsの出席を張り付け!$A:$M,J$2,0),"")</f>
        <v>0</v>
      </c>
      <c r="K24" s="2">
        <f>IFERROR(VLOOKUP($C24&amp;"@学校アドレス.ac.jp",Formsの出席を張り付け!$A:$M,K$2,0),"")</f>
        <v>0</v>
      </c>
      <c r="L24" s="2">
        <f>IFERROR(VLOOKUP($C24&amp;"@学校アドレス.ac.jp",Formsの出席を張り付け!$A:$M,L$2,0),"")</f>
        <v>0</v>
      </c>
      <c r="M24" s="2">
        <f>IFERROR(VLOOKUP($C24&amp;"@学校アドレス.ac.jp",Formsの出席を張り付け!$A:$M,M$2,0),"")</f>
        <v>0</v>
      </c>
      <c r="N24" s="2">
        <f>IFERROR(VLOOKUP($C24&amp;"@学校アドレス.ac.jp",Formsの出席を張り付け!$A:$M,N$2,0),"")</f>
        <v>0</v>
      </c>
      <c r="O24" s="2">
        <f>IFERROR(VLOOKUP($C24&amp;"@学校アドレス.ac.jp",Formsの出席を張り付け!$A:$M,O$2,0),"")</f>
        <v>0</v>
      </c>
      <c r="P24" s="2">
        <f>IFERROR(VLOOKUP($C24&amp;"@学校アドレス.ac.jp",Formsの出席を張り付け!$A:$M,P$2,0),"")</f>
        <v>0</v>
      </c>
      <c r="Q24" s="2">
        <f>IFERROR(VLOOKUP($C24&amp;"@学校アドレス.ac.jp",Formsの出席を張り付け!$A:$M,Q$2,0),"")</f>
        <v>0</v>
      </c>
      <c r="R24" s="2" t="str">
        <f>IFERROR(VLOOKUP($C24&amp;"@学校アドレス.ac.jp",Formsの出席を張り付け!$A:$M,R$2,0),"")</f>
        <v/>
      </c>
      <c r="S24" s="2" t="str">
        <f>IFERROR(VLOOKUP($C24&amp;"@学校アドレス.ac.jp",Formsの出席を張り付け!$A:$M,S$2,0),"")</f>
        <v/>
      </c>
      <c r="T24" s="2" t="str">
        <f>IFERROR(VLOOKUP($C24&amp;"@学校アドレス.ac.jp",Formsの出席を張り付け!$A:$M,T$2,0),"")</f>
        <v/>
      </c>
      <c r="U24" s="2" t="str">
        <f>IFERROR(VLOOKUP($C24&amp;"@学校アドレス.ac.jp",Formsの出席を張り付け!$A:$M,U$2,0),"")</f>
        <v/>
      </c>
      <c r="V24" s="2" t="str">
        <f>IFERROR(VLOOKUP($C24&amp;"@学校アドレス.ac.jp",Formsの出席を張り付け!$A:$M,V$2,0),"")</f>
        <v/>
      </c>
      <c r="W24" s="2" t="str">
        <f>IFERROR(VLOOKUP($C24&amp;"@学校アドレス.ac.jp",Formsの出席を張り付け!$A:$M,W$2,0),"")</f>
        <v/>
      </c>
      <c r="X24" s="2" t="str">
        <f>IFERROR(VLOOKUP($C24&amp;"@学校アドレス.ac.jp",Formsの出席を張り付け!$A:$M,X$2,0),"")</f>
        <v/>
      </c>
      <c r="Y24" s="2" t="str">
        <f>IFERROR(VLOOKUP($C24&amp;"@学校アドレス.ac.jp",Formsの出席を張り付け!$A:$M,Y$2,0),"")</f>
        <v/>
      </c>
      <c r="Z24" s="2" t="str">
        <f>IFERROR(VLOOKUP($C24&amp;"@学校アドレス.ac.jp",Formsの出席を張り付け!$A:$M,Z$2,0),"")</f>
        <v/>
      </c>
      <c r="AA24" s="2" t="str">
        <f>IFERROR(VLOOKUP($C24&amp;"@学校アドレス.ac.jp",Formsの出席を張り付け!$A:$M,AA$2,0),"")</f>
        <v/>
      </c>
      <c r="AB24" s="2" t="str">
        <f>IFERROR(VLOOKUP($C24&amp;"@学校アドレス.ac.jp",Formsの出席を張り付け!$A:$M,AB$2,0),"")</f>
        <v/>
      </c>
      <c r="AC24" s="2" t="str">
        <f>IFERROR(VLOOKUP($C24&amp;"@学校アドレス.ac.jp",Formsの出席を張り付け!$A:$M,AC$2,0),"")</f>
        <v/>
      </c>
      <c r="AD24" s="2" t="str">
        <f>IFERROR(VLOOKUP($C24&amp;"@学校アドレス.ac.jp",Formsの出席を張り付け!$A:$M,AD$2,0),"")</f>
        <v/>
      </c>
      <c r="AE24" s="2" t="str">
        <f>IFERROR(VLOOKUP($C24&amp;"@学校アドレス.ac.jp",Formsの出席を張り付け!$A:$M,AE$2,0),"")</f>
        <v/>
      </c>
      <c r="AF24" s="2" t="str">
        <f>IFERROR(VLOOKUP($C24&amp;"@学校アドレス.ac.jp",Formsの出席を張り付け!$A:$M,AF$2,0),"")</f>
        <v/>
      </c>
      <c r="AG24" s="2" t="str">
        <f>IFERROR(VLOOKUP($C24&amp;"@学校アドレス.ac.jp",Formsの出席を張り付け!$A:$M,AG$2,0),"")</f>
        <v/>
      </c>
      <c r="AH24" s="2" t="str">
        <f>IFERROR(VLOOKUP($C24&amp;"@学校アドレス.ac.jp",Formsの出席を張り付け!$A:$M,AH$2,0),"")</f>
        <v/>
      </c>
      <c r="AI24" s="2" t="str">
        <f>IFERROR(VLOOKUP($C24&amp;"@学校アドレス.ac.jp",Formsの出席を張り付け!$A:$M,AI$2,0),"")</f>
        <v/>
      </c>
      <c r="AJ24" s="2" t="str">
        <f>IFERROR(VLOOKUP($C24&amp;"@学校アドレス.ac.jp",Formsの出席を張り付け!$A:$M,AJ$2,0),"")</f>
        <v/>
      </c>
    </row>
    <row r="25" spans="1:36" x14ac:dyDescent="0.7">
      <c r="A25" s="6">
        <f>IFERROR(名簿一覧!V23,"")</f>
        <v>1</v>
      </c>
      <c r="B25" s="6">
        <f>IFERROR(名簿一覧!W23,"")</f>
        <v>22</v>
      </c>
      <c r="C25" s="6">
        <f>IFERROR(名簿一覧!X23,"")</f>
        <v>222413</v>
      </c>
      <c r="D25" s="6" t="str">
        <f>IFERROR(VLOOKUP(C25,名簿一覧!I:K,2,0),"")</f>
        <v>名前４７７</v>
      </c>
      <c r="E25" s="2">
        <f>COUNTIF(Formsの出席を張り付け!A:A,$C25&amp;"@学校アドレス.ac.jp")</f>
        <v>0</v>
      </c>
      <c r="F25" s="2" t="str">
        <f>IFERROR(VLOOKUP($C25&amp;"@学校アドレス.ac.jp",Formsの出席を張り付け!$A:$M,F$2,0),"")</f>
        <v/>
      </c>
      <c r="G25" s="2" t="str">
        <f>IFERROR(VLOOKUP($C25&amp;"@学校アドレス.ac.jp",Formsの出席を張り付け!$A:$M,G$2,0),"")</f>
        <v/>
      </c>
      <c r="H25" s="2" t="str">
        <f>IFERROR(VLOOKUP($C25&amp;"@学校アドレス.ac.jp",Formsの出席を張り付け!$A:$M,H$2,0),"")</f>
        <v/>
      </c>
      <c r="I25" s="2" t="str">
        <f>IFERROR(VLOOKUP($C25&amp;"@学校アドレス.ac.jp",Formsの出席を張り付け!$A:$M,I$2,0),"")</f>
        <v/>
      </c>
      <c r="J25" s="2" t="str">
        <f>IFERROR(VLOOKUP($C25&amp;"@学校アドレス.ac.jp",Formsの出席を張り付け!$A:$M,J$2,0),"")</f>
        <v/>
      </c>
      <c r="K25" s="2" t="str">
        <f>IFERROR(VLOOKUP($C25&amp;"@学校アドレス.ac.jp",Formsの出席を張り付け!$A:$M,K$2,0),"")</f>
        <v/>
      </c>
      <c r="L25" s="2" t="str">
        <f>IFERROR(VLOOKUP($C25&amp;"@学校アドレス.ac.jp",Formsの出席を張り付け!$A:$M,L$2,0),"")</f>
        <v/>
      </c>
      <c r="M25" s="2" t="str">
        <f>IFERROR(VLOOKUP($C25&amp;"@学校アドレス.ac.jp",Formsの出席を張り付け!$A:$M,M$2,0),"")</f>
        <v/>
      </c>
      <c r="N25" s="2" t="str">
        <f>IFERROR(VLOOKUP($C25&amp;"@学校アドレス.ac.jp",Formsの出席を張り付け!$A:$M,N$2,0),"")</f>
        <v/>
      </c>
      <c r="O25" s="2" t="str">
        <f>IFERROR(VLOOKUP($C25&amp;"@学校アドレス.ac.jp",Formsの出席を張り付け!$A:$M,O$2,0),"")</f>
        <v/>
      </c>
      <c r="P25" s="2" t="str">
        <f>IFERROR(VLOOKUP($C25&amp;"@学校アドレス.ac.jp",Formsの出席を張り付け!$A:$M,P$2,0),"")</f>
        <v/>
      </c>
      <c r="Q25" s="2" t="str">
        <f>IFERROR(VLOOKUP($C25&amp;"@学校アドレス.ac.jp",Formsの出席を張り付け!$A:$M,Q$2,0),"")</f>
        <v/>
      </c>
      <c r="R25" s="2" t="str">
        <f>IFERROR(VLOOKUP($C25&amp;"@学校アドレス.ac.jp",Formsの出席を張り付け!$A:$M,R$2,0),"")</f>
        <v/>
      </c>
      <c r="S25" s="2" t="str">
        <f>IFERROR(VLOOKUP($C25&amp;"@学校アドレス.ac.jp",Formsの出席を張り付け!$A:$M,S$2,0),"")</f>
        <v/>
      </c>
      <c r="T25" s="2" t="str">
        <f>IFERROR(VLOOKUP($C25&amp;"@学校アドレス.ac.jp",Formsの出席を張り付け!$A:$M,T$2,0),"")</f>
        <v/>
      </c>
      <c r="U25" s="2" t="str">
        <f>IFERROR(VLOOKUP($C25&amp;"@学校アドレス.ac.jp",Formsの出席を張り付け!$A:$M,U$2,0),"")</f>
        <v/>
      </c>
      <c r="V25" s="2" t="str">
        <f>IFERROR(VLOOKUP($C25&amp;"@学校アドレス.ac.jp",Formsの出席を張り付け!$A:$M,V$2,0),"")</f>
        <v/>
      </c>
      <c r="W25" s="2" t="str">
        <f>IFERROR(VLOOKUP($C25&amp;"@学校アドレス.ac.jp",Formsの出席を張り付け!$A:$M,W$2,0),"")</f>
        <v/>
      </c>
      <c r="X25" s="2" t="str">
        <f>IFERROR(VLOOKUP($C25&amp;"@学校アドレス.ac.jp",Formsの出席を張り付け!$A:$M,X$2,0),"")</f>
        <v/>
      </c>
      <c r="Y25" s="2" t="str">
        <f>IFERROR(VLOOKUP($C25&amp;"@学校アドレス.ac.jp",Formsの出席を張り付け!$A:$M,Y$2,0),"")</f>
        <v/>
      </c>
      <c r="Z25" s="2" t="str">
        <f>IFERROR(VLOOKUP($C25&amp;"@学校アドレス.ac.jp",Formsの出席を張り付け!$A:$M,Z$2,0),"")</f>
        <v/>
      </c>
      <c r="AA25" s="2" t="str">
        <f>IFERROR(VLOOKUP($C25&amp;"@学校アドレス.ac.jp",Formsの出席を張り付け!$A:$M,AA$2,0),"")</f>
        <v/>
      </c>
      <c r="AB25" s="2" t="str">
        <f>IFERROR(VLOOKUP($C25&amp;"@学校アドレス.ac.jp",Formsの出席を張り付け!$A:$M,AB$2,0),"")</f>
        <v/>
      </c>
      <c r="AC25" s="2" t="str">
        <f>IFERROR(VLOOKUP($C25&amp;"@学校アドレス.ac.jp",Formsの出席を張り付け!$A:$M,AC$2,0),"")</f>
        <v/>
      </c>
      <c r="AD25" s="2" t="str">
        <f>IFERROR(VLOOKUP($C25&amp;"@学校アドレス.ac.jp",Formsの出席を張り付け!$A:$M,AD$2,0),"")</f>
        <v/>
      </c>
      <c r="AE25" s="2" t="str">
        <f>IFERROR(VLOOKUP($C25&amp;"@学校アドレス.ac.jp",Formsの出席を張り付け!$A:$M,AE$2,0),"")</f>
        <v/>
      </c>
      <c r="AF25" s="2" t="str">
        <f>IFERROR(VLOOKUP($C25&amp;"@学校アドレス.ac.jp",Formsの出席を張り付け!$A:$M,AF$2,0),"")</f>
        <v/>
      </c>
      <c r="AG25" s="2" t="str">
        <f>IFERROR(VLOOKUP($C25&amp;"@学校アドレス.ac.jp",Formsの出席を張り付け!$A:$M,AG$2,0),"")</f>
        <v/>
      </c>
      <c r="AH25" s="2" t="str">
        <f>IFERROR(VLOOKUP($C25&amp;"@学校アドレス.ac.jp",Formsの出席を張り付け!$A:$M,AH$2,0),"")</f>
        <v/>
      </c>
      <c r="AI25" s="2" t="str">
        <f>IFERROR(VLOOKUP($C25&amp;"@学校アドレス.ac.jp",Formsの出席を張り付け!$A:$M,AI$2,0),"")</f>
        <v/>
      </c>
      <c r="AJ25" s="2" t="str">
        <f>IFERROR(VLOOKUP($C25&amp;"@学校アドレス.ac.jp",Formsの出席を張り付け!$A:$M,AJ$2,0),"")</f>
        <v/>
      </c>
    </row>
    <row r="26" spans="1:36" x14ac:dyDescent="0.7">
      <c r="A26" s="6">
        <f>IFERROR(名簿一覧!V24,"")</f>
        <v>1</v>
      </c>
      <c r="B26" s="6">
        <f>IFERROR(名簿一覧!W24,"")</f>
        <v>23</v>
      </c>
      <c r="C26" s="6">
        <f>IFERROR(名簿一覧!X24,"")</f>
        <v>222426</v>
      </c>
      <c r="D26" s="6" t="str">
        <f>IFERROR(VLOOKUP(C26,名簿一覧!I:K,2,0),"")</f>
        <v>名前４７８</v>
      </c>
      <c r="E26" s="2">
        <f>COUNTIF(Formsの出席を張り付け!A:A,$C26&amp;"@学校アドレス.ac.jp")</f>
        <v>0</v>
      </c>
      <c r="F26" s="2" t="str">
        <f>IFERROR(VLOOKUP($C26&amp;"@学校アドレス.ac.jp",Formsの出席を張り付け!$A:$M,F$2,0),"")</f>
        <v/>
      </c>
      <c r="G26" s="2" t="str">
        <f>IFERROR(VLOOKUP($C26&amp;"@学校アドレス.ac.jp",Formsの出席を張り付け!$A:$M,G$2,0),"")</f>
        <v/>
      </c>
      <c r="H26" s="2" t="str">
        <f>IFERROR(VLOOKUP($C26&amp;"@学校アドレス.ac.jp",Formsの出席を張り付け!$A:$M,H$2,0),"")</f>
        <v/>
      </c>
      <c r="I26" s="2" t="str">
        <f>IFERROR(VLOOKUP($C26&amp;"@学校アドレス.ac.jp",Formsの出席を張り付け!$A:$M,I$2,0),"")</f>
        <v/>
      </c>
      <c r="J26" s="2" t="str">
        <f>IFERROR(VLOOKUP($C26&amp;"@学校アドレス.ac.jp",Formsの出席を張り付け!$A:$M,J$2,0),"")</f>
        <v/>
      </c>
      <c r="K26" s="2" t="str">
        <f>IFERROR(VLOOKUP($C26&amp;"@学校アドレス.ac.jp",Formsの出席を張り付け!$A:$M,K$2,0),"")</f>
        <v/>
      </c>
      <c r="L26" s="2" t="str">
        <f>IFERROR(VLOOKUP($C26&amp;"@学校アドレス.ac.jp",Formsの出席を張り付け!$A:$M,L$2,0),"")</f>
        <v/>
      </c>
      <c r="M26" s="2" t="str">
        <f>IFERROR(VLOOKUP($C26&amp;"@学校アドレス.ac.jp",Formsの出席を張り付け!$A:$M,M$2,0),"")</f>
        <v/>
      </c>
      <c r="N26" s="2" t="str">
        <f>IFERROR(VLOOKUP($C26&amp;"@学校アドレス.ac.jp",Formsの出席を張り付け!$A:$M,N$2,0),"")</f>
        <v/>
      </c>
      <c r="O26" s="2" t="str">
        <f>IFERROR(VLOOKUP($C26&amp;"@学校アドレス.ac.jp",Formsの出席を張り付け!$A:$M,O$2,0),"")</f>
        <v/>
      </c>
      <c r="P26" s="2" t="str">
        <f>IFERROR(VLOOKUP($C26&amp;"@学校アドレス.ac.jp",Formsの出席を張り付け!$A:$M,P$2,0),"")</f>
        <v/>
      </c>
      <c r="Q26" s="2" t="str">
        <f>IFERROR(VLOOKUP($C26&amp;"@学校アドレス.ac.jp",Formsの出席を張り付け!$A:$M,Q$2,0),"")</f>
        <v/>
      </c>
      <c r="R26" s="2" t="str">
        <f>IFERROR(VLOOKUP($C26&amp;"@学校アドレス.ac.jp",Formsの出席を張り付け!$A:$M,R$2,0),"")</f>
        <v/>
      </c>
      <c r="S26" s="2" t="str">
        <f>IFERROR(VLOOKUP($C26&amp;"@学校アドレス.ac.jp",Formsの出席を張り付け!$A:$M,S$2,0),"")</f>
        <v/>
      </c>
      <c r="T26" s="2" t="str">
        <f>IFERROR(VLOOKUP($C26&amp;"@学校アドレス.ac.jp",Formsの出席を張り付け!$A:$M,T$2,0),"")</f>
        <v/>
      </c>
      <c r="U26" s="2" t="str">
        <f>IFERROR(VLOOKUP($C26&amp;"@学校アドレス.ac.jp",Formsの出席を張り付け!$A:$M,U$2,0),"")</f>
        <v/>
      </c>
      <c r="V26" s="2" t="str">
        <f>IFERROR(VLOOKUP($C26&amp;"@学校アドレス.ac.jp",Formsの出席を張り付け!$A:$M,V$2,0),"")</f>
        <v/>
      </c>
      <c r="W26" s="2" t="str">
        <f>IFERROR(VLOOKUP($C26&amp;"@学校アドレス.ac.jp",Formsの出席を張り付け!$A:$M,W$2,0),"")</f>
        <v/>
      </c>
      <c r="X26" s="2" t="str">
        <f>IFERROR(VLOOKUP($C26&amp;"@学校アドレス.ac.jp",Formsの出席を張り付け!$A:$M,X$2,0),"")</f>
        <v/>
      </c>
      <c r="Y26" s="2" t="str">
        <f>IFERROR(VLOOKUP($C26&amp;"@学校アドレス.ac.jp",Formsの出席を張り付け!$A:$M,Y$2,0),"")</f>
        <v/>
      </c>
      <c r="Z26" s="2" t="str">
        <f>IFERROR(VLOOKUP($C26&amp;"@学校アドレス.ac.jp",Formsの出席を張り付け!$A:$M,Z$2,0),"")</f>
        <v/>
      </c>
      <c r="AA26" s="2" t="str">
        <f>IFERROR(VLOOKUP($C26&amp;"@学校アドレス.ac.jp",Formsの出席を張り付け!$A:$M,AA$2,0),"")</f>
        <v/>
      </c>
      <c r="AB26" s="2" t="str">
        <f>IFERROR(VLOOKUP($C26&amp;"@学校アドレス.ac.jp",Formsの出席を張り付け!$A:$M,AB$2,0),"")</f>
        <v/>
      </c>
      <c r="AC26" s="2" t="str">
        <f>IFERROR(VLOOKUP($C26&amp;"@学校アドレス.ac.jp",Formsの出席を張り付け!$A:$M,AC$2,0),"")</f>
        <v/>
      </c>
      <c r="AD26" s="2" t="str">
        <f>IFERROR(VLOOKUP($C26&amp;"@学校アドレス.ac.jp",Formsの出席を張り付け!$A:$M,AD$2,0),"")</f>
        <v/>
      </c>
      <c r="AE26" s="2" t="str">
        <f>IFERROR(VLOOKUP($C26&amp;"@学校アドレス.ac.jp",Formsの出席を張り付け!$A:$M,AE$2,0),"")</f>
        <v/>
      </c>
      <c r="AF26" s="2" t="str">
        <f>IFERROR(VLOOKUP($C26&amp;"@学校アドレス.ac.jp",Formsの出席を張り付け!$A:$M,AF$2,0),"")</f>
        <v/>
      </c>
      <c r="AG26" s="2" t="str">
        <f>IFERROR(VLOOKUP($C26&amp;"@学校アドレス.ac.jp",Formsの出席を張り付け!$A:$M,AG$2,0),"")</f>
        <v/>
      </c>
      <c r="AH26" s="2" t="str">
        <f>IFERROR(VLOOKUP($C26&amp;"@学校アドレス.ac.jp",Formsの出席を張り付け!$A:$M,AH$2,0),"")</f>
        <v/>
      </c>
      <c r="AI26" s="2" t="str">
        <f>IFERROR(VLOOKUP($C26&amp;"@学校アドレス.ac.jp",Formsの出席を張り付け!$A:$M,AI$2,0),"")</f>
        <v/>
      </c>
      <c r="AJ26" s="2" t="str">
        <f>IFERROR(VLOOKUP($C26&amp;"@学校アドレス.ac.jp",Formsの出席を張り付け!$A:$M,AJ$2,0),"")</f>
        <v/>
      </c>
    </row>
    <row r="27" spans="1:36" x14ac:dyDescent="0.7">
      <c r="A27" s="6">
        <f>IFERROR(名簿一覧!V25,"")</f>
        <v>1</v>
      </c>
      <c r="B27" s="6">
        <f>IFERROR(名簿一覧!W25,"")</f>
        <v>24</v>
      </c>
      <c r="C27" s="6">
        <f>IFERROR(名簿一覧!X25,"")</f>
        <v>222430</v>
      </c>
      <c r="D27" s="6" t="str">
        <f>IFERROR(VLOOKUP(C27,名簿一覧!I:K,2,0),"")</f>
        <v>名前４７９</v>
      </c>
      <c r="E27" s="2">
        <f>COUNTIF(Formsの出席を張り付け!A:A,$C27&amp;"@学校アドレス.ac.jp")</f>
        <v>1</v>
      </c>
      <c r="F27" s="2">
        <f>IFERROR(VLOOKUP($C27&amp;"@学校アドレス.ac.jp",Formsの出席を張り付け!$A:$M,F$2,0),"")</f>
        <v>0</v>
      </c>
      <c r="G27" s="2">
        <f>IFERROR(VLOOKUP($C27&amp;"@学校アドレス.ac.jp",Formsの出席を張り付け!$A:$M,G$2,0),"")</f>
        <v>0</v>
      </c>
      <c r="H27" s="2">
        <f>IFERROR(VLOOKUP($C27&amp;"@学校アドレス.ac.jp",Formsの出席を張り付け!$A:$M,H$2,0),"")</f>
        <v>0</v>
      </c>
      <c r="I27" s="2">
        <f>IFERROR(VLOOKUP($C27&amp;"@学校アドレス.ac.jp",Formsの出席を張り付け!$A:$M,I$2,0),"")</f>
        <v>0</v>
      </c>
      <c r="J27" s="2">
        <f>IFERROR(VLOOKUP($C27&amp;"@学校アドレス.ac.jp",Formsの出席を張り付け!$A:$M,J$2,0),"")</f>
        <v>0</v>
      </c>
      <c r="K27" s="2">
        <f>IFERROR(VLOOKUP($C27&amp;"@学校アドレス.ac.jp",Formsの出席を張り付け!$A:$M,K$2,0),"")</f>
        <v>0</v>
      </c>
      <c r="L27" s="2">
        <f>IFERROR(VLOOKUP($C27&amp;"@学校アドレス.ac.jp",Formsの出席を張り付け!$A:$M,L$2,0),"")</f>
        <v>0</v>
      </c>
      <c r="M27" s="2">
        <f>IFERROR(VLOOKUP($C27&amp;"@学校アドレス.ac.jp",Formsの出席を張り付け!$A:$M,M$2,0),"")</f>
        <v>0</v>
      </c>
      <c r="N27" s="2">
        <f>IFERROR(VLOOKUP($C27&amp;"@学校アドレス.ac.jp",Formsの出席を張り付け!$A:$M,N$2,0),"")</f>
        <v>0</v>
      </c>
      <c r="O27" s="2">
        <f>IFERROR(VLOOKUP($C27&amp;"@学校アドレス.ac.jp",Formsの出席を張り付け!$A:$M,O$2,0),"")</f>
        <v>0</v>
      </c>
      <c r="P27" s="2">
        <f>IFERROR(VLOOKUP($C27&amp;"@学校アドレス.ac.jp",Formsの出席を張り付け!$A:$M,P$2,0),"")</f>
        <v>0</v>
      </c>
      <c r="Q27" s="2">
        <f>IFERROR(VLOOKUP($C27&amp;"@学校アドレス.ac.jp",Formsの出席を張り付け!$A:$M,Q$2,0),"")</f>
        <v>0</v>
      </c>
      <c r="R27" s="2" t="str">
        <f>IFERROR(VLOOKUP($C27&amp;"@学校アドレス.ac.jp",Formsの出席を張り付け!$A:$M,R$2,0),"")</f>
        <v/>
      </c>
      <c r="S27" s="2" t="str">
        <f>IFERROR(VLOOKUP($C27&amp;"@学校アドレス.ac.jp",Formsの出席を張り付け!$A:$M,S$2,0),"")</f>
        <v/>
      </c>
      <c r="T27" s="2" t="str">
        <f>IFERROR(VLOOKUP($C27&amp;"@学校アドレス.ac.jp",Formsの出席を張り付け!$A:$M,T$2,0),"")</f>
        <v/>
      </c>
      <c r="U27" s="2" t="str">
        <f>IFERROR(VLOOKUP($C27&amp;"@学校アドレス.ac.jp",Formsの出席を張り付け!$A:$M,U$2,0),"")</f>
        <v/>
      </c>
      <c r="V27" s="2" t="str">
        <f>IFERROR(VLOOKUP($C27&amp;"@学校アドレス.ac.jp",Formsの出席を張り付け!$A:$M,V$2,0),"")</f>
        <v/>
      </c>
      <c r="W27" s="2" t="str">
        <f>IFERROR(VLOOKUP($C27&amp;"@学校アドレス.ac.jp",Formsの出席を張り付け!$A:$M,W$2,0),"")</f>
        <v/>
      </c>
      <c r="X27" s="2" t="str">
        <f>IFERROR(VLOOKUP($C27&amp;"@学校アドレス.ac.jp",Formsの出席を張り付け!$A:$M,X$2,0),"")</f>
        <v/>
      </c>
      <c r="Y27" s="2" t="str">
        <f>IFERROR(VLOOKUP($C27&amp;"@学校アドレス.ac.jp",Formsの出席を張り付け!$A:$M,Y$2,0),"")</f>
        <v/>
      </c>
      <c r="Z27" s="2" t="str">
        <f>IFERROR(VLOOKUP($C27&amp;"@学校アドレス.ac.jp",Formsの出席を張り付け!$A:$M,Z$2,0),"")</f>
        <v/>
      </c>
      <c r="AA27" s="2" t="str">
        <f>IFERROR(VLOOKUP($C27&amp;"@学校アドレス.ac.jp",Formsの出席を張り付け!$A:$M,AA$2,0),"")</f>
        <v/>
      </c>
      <c r="AB27" s="2" t="str">
        <f>IFERROR(VLOOKUP($C27&amp;"@学校アドレス.ac.jp",Formsの出席を張り付け!$A:$M,AB$2,0),"")</f>
        <v/>
      </c>
      <c r="AC27" s="2" t="str">
        <f>IFERROR(VLOOKUP($C27&amp;"@学校アドレス.ac.jp",Formsの出席を張り付け!$A:$M,AC$2,0),"")</f>
        <v/>
      </c>
      <c r="AD27" s="2" t="str">
        <f>IFERROR(VLOOKUP($C27&amp;"@学校アドレス.ac.jp",Formsの出席を張り付け!$A:$M,AD$2,0),"")</f>
        <v/>
      </c>
      <c r="AE27" s="2" t="str">
        <f>IFERROR(VLOOKUP($C27&amp;"@学校アドレス.ac.jp",Formsの出席を張り付け!$A:$M,AE$2,0),"")</f>
        <v/>
      </c>
      <c r="AF27" s="2" t="str">
        <f>IFERROR(VLOOKUP($C27&amp;"@学校アドレス.ac.jp",Formsの出席を張り付け!$A:$M,AF$2,0),"")</f>
        <v/>
      </c>
      <c r="AG27" s="2" t="str">
        <f>IFERROR(VLOOKUP($C27&amp;"@学校アドレス.ac.jp",Formsの出席を張り付け!$A:$M,AG$2,0),"")</f>
        <v/>
      </c>
      <c r="AH27" s="2" t="str">
        <f>IFERROR(VLOOKUP($C27&amp;"@学校アドレス.ac.jp",Formsの出席を張り付け!$A:$M,AH$2,0),"")</f>
        <v/>
      </c>
      <c r="AI27" s="2" t="str">
        <f>IFERROR(VLOOKUP($C27&amp;"@学校アドレス.ac.jp",Formsの出席を張り付け!$A:$M,AI$2,0),"")</f>
        <v/>
      </c>
      <c r="AJ27" s="2" t="str">
        <f>IFERROR(VLOOKUP($C27&amp;"@学校アドレス.ac.jp",Formsの出席を張り付け!$A:$M,AJ$2,0),"")</f>
        <v/>
      </c>
    </row>
    <row r="28" spans="1:36" x14ac:dyDescent="0.7">
      <c r="A28" s="6">
        <f>IFERROR(名簿一覧!V26,"")</f>
        <v>1</v>
      </c>
      <c r="B28" s="6">
        <f>IFERROR(名簿一覧!W26,"")</f>
        <v>25</v>
      </c>
      <c r="C28" s="6">
        <f>IFERROR(名簿一覧!X26,"")</f>
        <v>222458</v>
      </c>
      <c r="D28" s="6" t="str">
        <f>IFERROR(VLOOKUP(C28,名簿一覧!I:K,2,0),"")</f>
        <v>名前４８０</v>
      </c>
      <c r="E28" s="2">
        <f>COUNTIF(Formsの出席を張り付け!A:A,$C28&amp;"@学校アドレス.ac.jp")</f>
        <v>1</v>
      </c>
      <c r="F28" s="2">
        <f>IFERROR(VLOOKUP($C28&amp;"@学校アドレス.ac.jp",Formsの出席を張り付け!$A:$M,F$2,0),"")</f>
        <v>0</v>
      </c>
      <c r="G28" s="2">
        <f>IFERROR(VLOOKUP($C28&amp;"@学校アドレス.ac.jp",Formsの出席を張り付け!$A:$M,G$2,0),"")</f>
        <v>0</v>
      </c>
      <c r="H28" s="2">
        <f>IFERROR(VLOOKUP($C28&amp;"@学校アドレス.ac.jp",Formsの出席を張り付け!$A:$M,H$2,0),"")</f>
        <v>0</v>
      </c>
      <c r="I28" s="2">
        <f>IFERROR(VLOOKUP($C28&amp;"@学校アドレス.ac.jp",Formsの出席を張り付け!$A:$M,I$2,0),"")</f>
        <v>0</v>
      </c>
      <c r="J28" s="2">
        <f>IFERROR(VLOOKUP($C28&amp;"@学校アドレス.ac.jp",Formsの出席を張り付け!$A:$M,J$2,0),"")</f>
        <v>0</v>
      </c>
      <c r="K28" s="2">
        <f>IFERROR(VLOOKUP($C28&amp;"@学校アドレス.ac.jp",Formsの出席を張り付け!$A:$M,K$2,0),"")</f>
        <v>0</v>
      </c>
      <c r="L28" s="2">
        <f>IFERROR(VLOOKUP($C28&amp;"@学校アドレス.ac.jp",Formsの出席を張り付け!$A:$M,L$2,0),"")</f>
        <v>0</v>
      </c>
      <c r="M28" s="2">
        <f>IFERROR(VLOOKUP($C28&amp;"@学校アドレス.ac.jp",Formsの出席を張り付け!$A:$M,M$2,0),"")</f>
        <v>0</v>
      </c>
      <c r="N28" s="2">
        <f>IFERROR(VLOOKUP($C28&amp;"@学校アドレス.ac.jp",Formsの出席を張り付け!$A:$M,N$2,0),"")</f>
        <v>0</v>
      </c>
      <c r="O28" s="2">
        <f>IFERROR(VLOOKUP($C28&amp;"@学校アドレス.ac.jp",Formsの出席を張り付け!$A:$M,O$2,0),"")</f>
        <v>0</v>
      </c>
      <c r="P28" s="2">
        <f>IFERROR(VLOOKUP($C28&amp;"@学校アドレス.ac.jp",Formsの出席を張り付け!$A:$M,P$2,0),"")</f>
        <v>0</v>
      </c>
      <c r="Q28" s="2">
        <f>IFERROR(VLOOKUP($C28&amp;"@学校アドレス.ac.jp",Formsの出席を張り付け!$A:$M,Q$2,0),"")</f>
        <v>0</v>
      </c>
      <c r="R28" s="2" t="str">
        <f>IFERROR(VLOOKUP($C28&amp;"@学校アドレス.ac.jp",Formsの出席を張り付け!$A:$M,R$2,0),"")</f>
        <v/>
      </c>
      <c r="S28" s="2" t="str">
        <f>IFERROR(VLOOKUP($C28&amp;"@学校アドレス.ac.jp",Formsの出席を張り付け!$A:$M,S$2,0),"")</f>
        <v/>
      </c>
      <c r="T28" s="2" t="str">
        <f>IFERROR(VLOOKUP($C28&amp;"@学校アドレス.ac.jp",Formsの出席を張り付け!$A:$M,T$2,0),"")</f>
        <v/>
      </c>
      <c r="U28" s="2" t="str">
        <f>IFERROR(VLOOKUP($C28&amp;"@学校アドレス.ac.jp",Formsの出席を張り付け!$A:$M,U$2,0),"")</f>
        <v/>
      </c>
      <c r="V28" s="2" t="str">
        <f>IFERROR(VLOOKUP($C28&amp;"@学校アドレス.ac.jp",Formsの出席を張り付け!$A:$M,V$2,0),"")</f>
        <v/>
      </c>
      <c r="W28" s="2" t="str">
        <f>IFERROR(VLOOKUP($C28&amp;"@学校アドレス.ac.jp",Formsの出席を張り付け!$A:$M,W$2,0),"")</f>
        <v/>
      </c>
      <c r="X28" s="2" t="str">
        <f>IFERROR(VLOOKUP($C28&amp;"@学校アドレス.ac.jp",Formsの出席を張り付け!$A:$M,X$2,0),"")</f>
        <v/>
      </c>
      <c r="Y28" s="2" t="str">
        <f>IFERROR(VLOOKUP($C28&amp;"@学校アドレス.ac.jp",Formsの出席を張り付け!$A:$M,Y$2,0),"")</f>
        <v/>
      </c>
      <c r="Z28" s="2" t="str">
        <f>IFERROR(VLOOKUP($C28&amp;"@学校アドレス.ac.jp",Formsの出席を張り付け!$A:$M,Z$2,0),"")</f>
        <v/>
      </c>
      <c r="AA28" s="2" t="str">
        <f>IFERROR(VLOOKUP($C28&amp;"@学校アドレス.ac.jp",Formsの出席を張り付け!$A:$M,AA$2,0),"")</f>
        <v/>
      </c>
      <c r="AB28" s="2" t="str">
        <f>IFERROR(VLOOKUP($C28&amp;"@学校アドレス.ac.jp",Formsの出席を張り付け!$A:$M,AB$2,0),"")</f>
        <v/>
      </c>
      <c r="AC28" s="2" t="str">
        <f>IFERROR(VLOOKUP($C28&amp;"@学校アドレス.ac.jp",Formsの出席を張り付け!$A:$M,AC$2,0),"")</f>
        <v/>
      </c>
      <c r="AD28" s="2" t="str">
        <f>IFERROR(VLOOKUP($C28&amp;"@学校アドレス.ac.jp",Formsの出席を張り付け!$A:$M,AD$2,0),"")</f>
        <v/>
      </c>
      <c r="AE28" s="2" t="str">
        <f>IFERROR(VLOOKUP($C28&amp;"@学校アドレス.ac.jp",Formsの出席を張り付け!$A:$M,AE$2,0),"")</f>
        <v/>
      </c>
      <c r="AF28" s="2" t="str">
        <f>IFERROR(VLOOKUP($C28&amp;"@学校アドレス.ac.jp",Formsの出席を張り付け!$A:$M,AF$2,0),"")</f>
        <v/>
      </c>
      <c r="AG28" s="2" t="str">
        <f>IFERROR(VLOOKUP($C28&amp;"@学校アドレス.ac.jp",Formsの出席を張り付け!$A:$M,AG$2,0),"")</f>
        <v/>
      </c>
      <c r="AH28" s="2" t="str">
        <f>IFERROR(VLOOKUP($C28&amp;"@学校アドレス.ac.jp",Formsの出席を張り付け!$A:$M,AH$2,0),"")</f>
        <v/>
      </c>
      <c r="AI28" s="2" t="str">
        <f>IFERROR(VLOOKUP($C28&amp;"@学校アドレス.ac.jp",Formsの出席を張り付け!$A:$M,AI$2,0),"")</f>
        <v/>
      </c>
      <c r="AJ28" s="2" t="str">
        <f>IFERROR(VLOOKUP($C28&amp;"@学校アドレス.ac.jp",Formsの出席を張り付け!$A:$M,AJ$2,0),"")</f>
        <v/>
      </c>
    </row>
    <row r="29" spans="1:36" x14ac:dyDescent="0.7">
      <c r="A29" s="6">
        <f>IFERROR(名簿一覧!V27,"")</f>
        <v>1</v>
      </c>
      <c r="B29" s="6">
        <f>IFERROR(名簿一覧!W27,"")</f>
        <v>26</v>
      </c>
      <c r="C29" s="6">
        <f>IFERROR(名簿一覧!X27,"")</f>
        <v>222467</v>
      </c>
      <c r="D29" s="6" t="str">
        <f>IFERROR(VLOOKUP(C29,名簿一覧!I:K,2,0),"")</f>
        <v>名前４８１</v>
      </c>
      <c r="E29" s="2">
        <f>COUNTIF(Formsの出席を張り付け!A:A,$C29&amp;"@学校アドレス.ac.jp")</f>
        <v>1</v>
      </c>
      <c r="F29" s="2">
        <f>IFERROR(VLOOKUP($C29&amp;"@学校アドレス.ac.jp",Formsの出席を張り付け!$A:$M,F$2,0),"")</f>
        <v>0</v>
      </c>
      <c r="G29" s="2">
        <f>IFERROR(VLOOKUP($C29&amp;"@学校アドレス.ac.jp",Formsの出席を張り付け!$A:$M,G$2,0),"")</f>
        <v>0</v>
      </c>
      <c r="H29" s="2">
        <f>IFERROR(VLOOKUP($C29&amp;"@学校アドレス.ac.jp",Formsの出席を張り付け!$A:$M,H$2,0),"")</f>
        <v>0</v>
      </c>
      <c r="I29" s="2">
        <f>IFERROR(VLOOKUP($C29&amp;"@学校アドレス.ac.jp",Formsの出席を張り付け!$A:$M,I$2,0),"")</f>
        <v>0</v>
      </c>
      <c r="J29" s="2">
        <f>IFERROR(VLOOKUP($C29&amp;"@学校アドレス.ac.jp",Formsの出席を張り付け!$A:$M,J$2,0),"")</f>
        <v>0</v>
      </c>
      <c r="K29" s="2">
        <f>IFERROR(VLOOKUP($C29&amp;"@学校アドレス.ac.jp",Formsの出席を張り付け!$A:$M,K$2,0),"")</f>
        <v>0</v>
      </c>
      <c r="L29" s="2">
        <f>IFERROR(VLOOKUP($C29&amp;"@学校アドレス.ac.jp",Formsの出席を張り付け!$A:$M,L$2,0),"")</f>
        <v>0</v>
      </c>
      <c r="M29" s="2">
        <f>IFERROR(VLOOKUP($C29&amp;"@学校アドレス.ac.jp",Formsの出席を張り付け!$A:$M,M$2,0),"")</f>
        <v>0</v>
      </c>
      <c r="N29" s="2">
        <f>IFERROR(VLOOKUP($C29&amp;"@学校アドレス.ac.jp",Formsの出席を張り付け!$A:$M,N$2,0),"")</f>
        <v>0</v>
      </c>
      <c r="O29" s="2">
        <f>IFERROR(VLOOKUP($C29&amp;"@学校アドレス.ac.jp",Formsの出席を張り付け!$A:$M,O$2,0),"")</f>
        <v>0</v>
      </c>
      <c r="P29" s="2">
        <f>IFERROR(VLOOKUP($C29&amp;"@学校アドレス.ac.jp",Formsの出席を張り付け!$A:$M,P$2,0),"")</f>
        <v>0</v>
      </c>
      <c r="Q29" s="2">
        <f>IFERROR(VLOOKUP($C29&amp;"@学校アドレス.ac.jp",Formsの出席を張り付け!$A:$M,Q$2,0),"")</f>
        <v>0</v>
      </c>
      <c r="R29" s="2" t="str">
        <f>IFERROR(VLOOKUP($C29&amp;"@学校アドレス.ac.jp",Formsの出席を張り付け!$A:$M,R$2,0),"")</f>
        <v/>
      </c>
      <c r="S29" s="2" t="str">
        <f>IFERROR(VLOOKUP($C29&amp;"@学校アドレス.ac.jp",Formsの出席を張り付け!$A:$M,S$2,0),"")</f>
        <v/>
      </c>
      <c r="T29" s="2" t="str">
        <f>IFERROR(VLOOKUP($C29&amp;"@学校アドレス.ac.jp",Formsの出席を張り付け!$A:$M,T$2,0),"")</f>
        <v/>
      </c>
      <c r="U29" s="2" t="str">
        <f>IFERROR(VLOOKUP($C29&amp;"@学校アドレス.ac.jp",Formsの出席を張り付け!$A:$M,U$2,0),"")</f>
        <v/>
      </c>
      <c r="V29" s="2" t="str">
        <f>IFERROR(VLOOKUP($C29&amp;"@学校アドレス.ac.jp",Formsの出席を張り付け!$A:$M,V$2,0),"")</f>
        <v/>
      </c>
      <c r="W29" s="2" t="str">
        <f>IFERROR(VLOOKUP($C29&amp;"@学校アドレス.ac.jp",Formsの出席を張り付け!$A:$M,W$2,0),"")</f>
        <v/>
      </c>
      <c r="X29" s="2" t="str">
        <f>IFERROR(VLOOKUP($C29&amp;"@学校アドレス.ac.jp",Formsの出席を張り付け!$A:$M,X$2,0),"")</f>
        <v/>
      </c>
      <c r="Y29" s="2" t="str">
        <f>IFERROR(VLOOKUP($C29&amp;"@学校アドレス.ac.jp",Formsの出席を張り付け!$A:$M,Y$2,0),"")</f>
        <v/>
      </c>
      <c r="Z29" s="2" t="str">
        <f>IFERROR(VLOOKUP($C29&amp;"@学校アドレス.ac.jp",Formsの出席を張り付け!$A:$M,Z$2,0),"")</f>
        <v/>
      </c>
      <c r="AA29" s="2" t="str">
        <f>IFERROR(VLOOKUP($C29&amp;"@学校アドレス.ac.jp",Formsの出席を張り付け!$A:$M,AA$2,0),"")</f>
        <v/>
      </c>
      <c r="AB29" s="2" t="str">
        <f>IFERROR(VLOOKUP($C29&amp;"@学校アドレス.ac.jp",Formsの出席を張り付け!$A:$M,AB$2,0),"")</f>
        <v/>
      </c>
      <c r="AC29" s="2" t="str">
        <f>IFERROR(VLOOKUP($C29&amp;"@学校アドレス.ac.jp",Formsの出席を張り付け!$A:$M,AC$2,0),"")</f>
        <v/>
      </c>
      <c r="AD29" s="2" t="str">
        <f>IFERROR(VLOOKUP($C29&amp;"@学校アドレス.ac.jp",Formsの出席を張り付け!$A:$M,AD$2,0),"")</f>
        <v/>
      </c>
      <c r="AE29" s="2" t="str">
        <f>IFERROR(VLOOKUP($C29&amp;"@学校アドレス.ac.jp",Formsの出席を張り付け!$A:$M,AE$2,0),"")</f>
        <v/>
      </c>
      <c r="AF29" s="2" t="str">
        <f>IFERROR(VLOOKUP($C29&amp;"@学校アドレス.ac.jp",Formsの出席を張り付け!$A:$M,AF$2,0),"")</f>
        <v/>
      </c>
      <c r="AG29" s="2" t="str">
        <f>IFERROR(VLOOKUP($C29&amp;"@学校アドレス.ac.jp",Formsの出席を張り付け!$A:$M,AG$2,0),"")</f>
        <v/>
      </c>
      <c r="AH29" s="2" t="str">
        <f>IFERROR(VLOOKUP($C29&amp;"@学校アドレス.ac.jp",Formsの出席を張り付け!$A:$M,AH$2,0),"")</f>
        <v/>
      </c>
      <c r="AI29" s="2" t="str">
        <f>IFERROR(VLOOKUP($C29&amp;"@学校アドレス.ac.jp",Formsの出席を張り付け!$A:$M,AI$2,0),"")</f>
        <v/>
      </c>
      <c r="AJ29" s="2" t="str">
        <f>IFERROR(VLOOKUP($C29&amp;"@学校アドレス.ac.jp",Formsの出席を張り付け!$A:$M,AJ$2,0),"")</f>
        <v/>
      </c>
    </row>
    <row r="30" spans="1:36" x14ac:dyDescent="0.7">
      <c r="A30" s="6">
        <f>IFERROR(名簿一覧!V28,"")</f>
        <v>2</v>
      </c>
      <c r="B30" s="6">
        <f>IFERROR(名簿一覧!W28,"")</f>
        <v>1</v>
      </c>
      <c r="C30" s="6">
        <f>IFERROR(名簿一覧!X28,"")</f>
        <v>222004</v>
      </c>
      <c r="D30" s="6" t="str">
        <f>IFERROR(VLOOKUP(C30,名簿一覧!I:K,2,0),"")</f>
        <v>名前４８２</v>
      </c>
      <c r="E30" s="2">
        <f>COUNTIF(Formsの出席を張り付け!A:A,$C30&amp;"@学校アドレス.ac.jp")</f>
        <v>0</v>
      </c>
      <c r="F30" s="2" t="str">
        <f>IFERROR(VLOOKUP($C30&amp;"@学校アドレス.ac.jp",Formsの出席を張り付け!$A:$M,F$2,0),"")</f>
        <v/>
      </c>
      <c r="G30" s="2" t="str">
        <f>IFERROR(VLOOKUP($C30&amp;"@学校アドレス.ac.jp",Formsの出席を張り付け!$A:$M,G$2,0),"")</f>
        <v/>
      </c>
      <c r="H30" s="2" t="str">
        <f>IFERROR(VLOOKUP($C30&amp;"@学校アドレス.ac.jp",Formsの出席を張り付け!$A:$M,H$2,0),"")</f>
        <v/>
      </c>
      <c r="I30" s="2" t="str">
        <f>IFERROR(VLOOKUP($C30&amp;"@学校アドレス.ac.jp",Formsの出席を張り付け!$A:$M,I$2,0),"")</f>
        <v/>
      </c>
      <c r="J30" s="2" t="str">
        <f>IFERROR(VLOOKUP($C30&amp;"@学校アドレス.ac.jp",Formsの出席を張り付け!$A:$M,J$2,0),"")</f>
        <v/>
      </c>
      <c r="K30" s="2" t="str">
        <f>IFERROR(VLOOKUP($C30&amp;"@学校アドレス.ac.jp",Formsの出席を張り付け!$A:$M,K$2,0),"")</f>
        <v/>
      </c>
      <c r="L30" s="2" t="str">
        <f>IFERROR(VLOOKUP($C30&amp;"@学校アドレス.ac.jp",Formsの出席を張り付け!$A:$M,L$2,0),"")</f>
        <v/>
      </c>
      <c r="M30" s="2" t="str">
        <f>IFERROR(VLOOKUP($C30&amp;"@学校アドレス.ac.jp",Formsの出席を張り付け!$A:$M,M$2,0),"")</f>
        <v/>
      </c>
      <c r="N30" s="2" t="str">
        <f>IFERROR(VLOOKUP($C30&amp;"@学校アドレス.ac.jp",Formsの出席を張り付け!$A:$M,N$2,0),"")</f>
        <v/>
      </c>
      <c r="O30" s="2" t="str">
        <f>IFERROR(VLOOKUP($C30&amp;"@学校アドレス.ac.jp",Formsの出席を張り付け!$A:$M,O$2,0),"")</f>
        <v/>
      </c>
      <c r="P30" s="2" t="str">
        <f>IFERROR(VLOOKUP($C30&amp;"@学校アドレス.ac.jp",Formsの出席を張り付け!$A:$M,P$2,0),"")</f>
        <v/>
      </c>
      <c r="Q30" s="2" t="str">
        <f>IFERROR(VLOOKUP($C30&amp;"@学校アドレス.ac.jp",Formsの出席を張り付け!$A:$M,Q$2,0),"")</f>
        <v/>
      </c>
      <c r="R30" s="2" t="str">
        <f>IFERROR(VLOOKUP($C30&amp;"@学校アドレス.ac.jp",Formsの出席を張り付け!$A:$M,R$2,0),"")</f>
        <v/>
      </c>
      <c r="S30" s="2" t="str">
        <f>IFERROR(VLOOKUP($C30&amp;"@学校アドレス.ac.jp",Formsの出席を張り付け!$A:$M,S$2,0),"")</f>
        <v/>
      </c>
      <c r="T30" s="2" t="str">
        <f>IFERROR(VLOOKUP($C30&amp;"@学校アドレス.ac.jp",Formsの出席を張り付け!$A:$M,T$2,0),"")</f>
        <v/>
      </c>
      <c r="U30" s="2" t="str">
        <f>IFERROR(VLOOKUP($C30&amp;"@学校アドレス.ac.jp",Formsの出席を張り付け!$A:$M,U$2,0),"")</f>
        <v/>
      </c>
      <c r="V30" s="2" t="str">
        <f>IFERROR(VLOOKUP($C30&amp;"@学校アドレス.ac.jp",Formsの出席を張り付け!$A:$M,V$2,0),"")</f>
        <v/>
      </c>
      <c r="W30" s="2" t="str">
        <f>IFERROR(VLOOKUP($C30&amp;"@学校アドレス.ac.jp",Formsの出席を張り付け!$A:$M,W$2,0),"")</f>
        <v/>
      </c>
      <c r="X30" s="2" t="str">
        <f>IFERROR(VLOOKUP($C30&amp;"@学校アドレス.ac.jp",Formsの出席を張り付け!$A:$M,X$2,0),"")</f>
        <v/>
      </c>
      <c r="Y30" s="2" t="str">
        <f>IFERROR(VLOOKUP($C30&amp;"@学校アドレス.ac.jp",Formsの出席を張り付け!$A:$M,Y$2,0),"")</f>
        <v/>
      </c>
      <c r="Z30" s="2" t="str">
        <f>IFERROR(VLOOKUP($C30&amp;"@学校アドレス.ac.jp",Formsの出席を張り付け!$A:$M,Z$2,0),"")</f>
        <v/>
      </c>
      <c r="AA30" s="2" t="str">
        <f>IFERROR(VLOOKUP($C30&amp;"@学校アドレス.ac.jp",Formsの出席を張り付け!$A:$M,AA$2,0),"")</f>
        <v/>
      </c>
      <c r="AB30" s="2" t="str">
        <f>IFERROR(VLOOKUP($C30&amp;"@学校アドレス.ac.jp",Formsの出席を張り付け!$A:$M,AB$2,0),"")</f>
        <v/>
      </c>
      <c r="AC30" s="2" t="str">
        <f>IFERROR(VLOOKUP($C30&amp;"@学校アドレス.ac.jp",Formsの出席を張り付け!$A:$M,AC$2,0),"")</f>
        <v/>
      </c>
      <c r="AD30" s="2" t="str">
        <f>IFERROR(VLOOKUP($C30&amp;"@学校アドレス.ac.jp",Formsの出席を張り付け!$A:$M,AD$2,0),"")</f>
        <v/>
      </c>
      <c r="AE30" s="2" t="str">
        <f>IFERROR(VLOOKUP($C30&amp;"@学校アドレス.ac.jp",Formsの出席を張り付け!$A:$M,AE$2,0),"")</f>
        <v/>
      </c>
      <c r="AF30" s="2" t="str">
        <f>IFERROR(VLOOKUP($C30&amp;"@学校アドレス.ac.jp",Formsの出席を張り付け!$A:$M,AF$2,0),"")</f>
        <v/>
      </c>
      <c r="AG30" s="2" t="str">
        <f>IFERROR(VLOOKUP($C30&amp;"@学校アドレス.ac.jp",Formsの出席を張り付け!$A:$M,AG$2,0),"")</f>
        <v/>
      </c>
      <c r="AH30" s="2" t="str">
        <f>IFERROR(VLOOKUP($C30&amp;"@学校アドレス.ac.jp",Formsの出席を張り付け!$A:$M,AH$2,0),"")</f>
        <v/>
      </c>
      <c r="AI30" s="2" t="str">
        <f>IFERROR(VLOOKUP($C30&amp;"@学校アドレス.ac.jp",Formsの出席を張り付け!$A:$M,AI$2,0),"")</f>
        <v/>
      </c>
      <c r="AJ30" s="2" t="str">
        <f>IFERROR(VLOOKUP($C30&amp;"@学校アドレス.ac.jp",Formsの出席を張り付け!$A:$M,AJ$2,0),"")</f>
        <v/>
      </c>
    </row>
    <row r="31" spans="1:36" x14ac:dyDescent="0.7">
      <c r="A31" s="6">
        <f>IFERROR(名簿一覧!V29,"")</f>
        <v>2</v>
      </c>
      <c r="B31" s="6">
        <f>IFERROR(名簿一覧!W29,"")</f>
        <v>2</v>
      </c>
      <c r="C31" s="6">
        <f>IFERROR(名簿一覧!X29,"")</f>
        <v>222034</v>
      </c>
      <c r="D31" s="6" t="str">
        <f>IFERROR(VLOOKUP(C31,名簿一覧!I:K,2,0),"")</f>
        <v>名前４８３</v>
      </c>
      <c r="E31" s="2">
        <f>COUNTIF(Formsの出席を張り付け!A:A,$C31&amp;"@学校アドレス.ac.jp")</f>
        <v>1</v>
      </c>
      <c r="F31" s="2">
        <f>IFERROR(VLOOKUP($C31&amp;"@学校アドレス.ac.jp",Formsの出席を張り付け!$A:$M,F$2,0),"")</f>
        <v>0</v>
      </c>
      <c r="G31" s="2">
        <f>IFERROR(VLOOKUP($C31&amp;"@学校アドレス.ac.jp",Formsの出席を張り付け!$A:$M,G$2,0),"")</f>
        <v>0</v>
      </c>
      <c r="H31" s="2">
        <f>IFERROR(VLOOKUP($C31&amp;"@学校アドレス.ac.jp",Formsの出席を張り付け!$A:$M,H$2,0),"")</f>
        <v>0</v>
      </c>
      <c r="I31" s="2">
        <f>IFERROR(VLOOKUP($C31&amp;"@学校アドレス.ac.jp",Formsの出席を張り付け!$A:$M,I$2,0),"")</f>
        <v>0</v>
      </c>
      <c r="J31" s="2">
        <f>IFERROR(VLOOKUP($C31&amp;"@学校アドレス.ac.jp",Formsの出席を張り付け!$A:$M,J$2,0),"")</f>
        <v>0</v>
      </c>
      <c r="K31" s="2">
        <f>IFERROR(VLOOKUP($C31&amp;"@学校アドレス.ac.jp",Formsの出席を張り付け!$A:$M,K$2,0),"")</f>
        <v>0</v>
      </c>
      <c r="L31" s="2">
        <f>IFERROR(VLOOKUP($C31&amp;"@学校アドレス.ac.jp",Formsの出席を張り付け!$A:$M,L$2,0),"")</f>
        <v>0</v>
      </c>
      <c r="M31" s="2">
        <f>IFERROR(VLOOKUP($C31&amp;"@学校アドレス.ac.jp",Formsの出席を張り付け!$A:$M,M$2,0),"")</f>
        <v>0</v>
      </c>
      <c r="N31" s="2">
        <f>IFERROR(VLOOKUP($C31&amp;"@学校アドレス.ac.jp",Formsの出席を張り付け!$A:$M,N$2,0),"")</f>
        <v>0</v>
      </c>
      <c r="O31" s="2">
        <f>IFERROR(VLOOKUP($C31&amp;"@学校アドレス.ac.jp",Formsの出席を張り付け!$A:$M,O$2,0),"")</f>
        <v>0</v>
      </c>
      <c r="P31" s="2">
        <f>IFERROR(VLOOKUP($C31&amp;"@学校アドレス.ac.jp",Formsの出席を張り付け!$A:$M,P$2,0),"")</f>
        <v>0</v>
      </c>
      <c r="Q31" s="2">
        <f>IFERROR(VLOOKUP($C31&amp;"@学校アドレス.ac.jp",Formsの出席を張り付け!$A:$M,Q$2,0),"")</f>
        <v>0</v>
      </c>
      <c r="R31" s="2" t="str">
        <f>IFERROR(VLOOKUP($C31&amp;"@学校アドレス.ac.jp",Formsの出席を張り付け!$A:$M,R$2,0),"")</f>
        <v/>
      </c>
      <c r="S31" s="2" t="str">
        <f>IFERROR(VLOOKUP($C31&amp;"@学校アドレス.ac.jp",Formsの出席を張り付け!$A:$M,S$2,0),"")</f>
        <v/>
      </c>
      <c r="T31" s="2" t="str">
        <f>IFERROR(VLOOKUP($C31&amp;"@学校アドレス.ac.jp",Formsの出席を張り付け!$A:$M,T$2,0),"")</f>
        <v/>
      </c>
      <c r="U31" s="2" t="str">
        <f>IFERROR(VLOOKUP($C31&amp;"@学校アドレス.ac.jp",Formsの出席を張り付け!$A:$M,U$2,0),"")</f>
        <v/>
      </c>
      <c r="V31" s="2" t="str">
        <f>IFERROR(VLOOKUP($C31&amp;"@学校アドレス.ac.jp",Formsの出席を張り付け!$A:$M,V$2,0),"")</f>
        <v/>
      </c>
      <c r="W31" s="2" t="str">
        <f>IFERROR(VLOOKUP($C31&amp;"@学校アドレス.ac.jp",Formsの出席を張り付け!$A:$M,W$2,0),"")</f>
        <v/>
      </c>
      <c r="X31" s="2" t="str">
        <f>IFERROR(VLOOKUP($C31&amp;"@学校アドレス.ac.jp",Formsの出席を張り付け!$A:$M,X$2,0),"")</f>
        <v/>
      </c>
      <c r="Y31" s="2" t="str">
        <f>IFERROR(VLOOKUP($C31&amp;"@学校アドレス.ac.jp",Formsの出席を張り付け!$A:$M,Y$2,0),"")</f>
        <v/>
      </c>
      <c r="Z31" s="2" t="str">
        <f>IFERROR(VLOOKUP($C31&amp;"@学校アドレス.ac.jp",Formsの出席を張り付け!$A:$M,Z$2,0),"")</f>
        <v/>
      </c>
      <c r="AA31" s="2" t="str">
        <f>IFERROR(VLOOKUP($C31&amp;"@学校アドレス.ac.jp",Formsの出席を張り付け!$A:$M,AA$2,0),"")</f>
        <v/>
      </c>
      <c r="AB31" s="2" t="str">
        <f>IFERROR(VLOOKUP($C31&amp;"@学校アドレス.ac.jp",Formsの出席を張り付け!$A:$M,AB$2,0),"")</f>
        <v/>
      </c>
      <c r="AC31" s="2" t="str">
        <f>IFERROR(VLOOKUP($C31&amp;"@学校アドレス.ac.jp",Formsの出席を張り付け!$A:$M,AC$2,0),"")</f>
        <v/>
      </c>
      <c r="AD31" s="2" t="str">
        <f>IFERROR(VLOOKUP($C31&amp;"@学校アドレス.ac.jp",Formsの出席を張り付け!$A:$M,AD$2,0),"")</f>
        <v/>
      </c>
      <c r="AE31" s="2" t="str">
        <f>IFERROR(VLOOKUP($C31&amp;"@学校アドレス.ac.jp",Formsの出席を張り付け!$A:$M,AE$2,0),"")</f>
        <v/>
      </c>
      <c r="AF31" s="2" t="str">
        <f>IFERROR(VLOOKUP($C31&amp;"@学校アドレス.ac.jp",Formsの出席を張り付け!$A:$M,AF$2,0),"")</f>
        <v/>
      </c>
      <c r="AG31" s="2" t="str">
        <f>IFERROR(VLOOKUP($C31&amp;"@学校アドレス.ac.jp",Formsの出席を張り付け!$A:$M,AG$2,0),"")</f>
        <v/>
      </c>
      <c r="AH31" s="2" t="str">
        <f>IFERROR(VLOOKUP($C31&amp;"@学校アドレス.ac.jp",Formsの出席を張り付け!$A:$M,AH$2,0),"")</f>
        <v/>
      </c>
      <c r="AI31" s="2" t="str">
        <f>IFERROR(VLOOKUP($C31&amp;"@学校アドレス.ac.jp",Formsの出席を張り付け!$A:$M,AI$2,0),"")</f>
        <v/>
      </c>
      <c r="AJ31" s="2" t="str">
        <f>IFERROR(VLOOKUP($C31&amp;"@学校アドレス.ac.jp",Formsの出席を張り付け!$A:$M,AJ$2,0),"")</f>
        <v/>
      </c>
    </row>
    <row r="32" spans="1:36" x14ac:dyDescent="0.7">
      <c r="A32" s="6">
        <f>IFERROR(名簿一覧!V30,"")</f>
        <v>2</v>
      </c>
      <c r="B32" s="6">
        <f>IFERROR(名簿一覧!W30,"")</f>
        <v>3</v>
      </c>
      <c r="C32" s="6">
        <f>IFERROR(名簿一覧!X30,"")</f>
        <v>222049</v>
      </c>
      <c r="D32" s="6" t="str">
        <f>IFERROR(VLOOKUP(C32,名簿一覧!I:K,2,0),"")</f>
        <v>名前４８４</v>
      </c>
      <c r="E32" s="2">
        <f>COUNTIF(Formsの出席を張り付け!A:A,$C32&amp;"@学校アドレス.ac.jp")</f>
        <v>1</v>
      </c>
      <c r="F32" s="2">
        <f>IFERROR(VLOOKUP($C32&amp;"@学校アドレス.ac.jp",Formsの出席を張り付け!$A:$M,F$2,0),"")</f>
        <v>0</v>
      </c>
      <c r="G32" s="2">
        <f>IFERROR(VLOOKUP($C32&amp;"@学校アドレス.ac.jp",Formsの出席を張り付け!$A:$M,G$2,0),"")</f>
        <v>0</v>
      </c>
      <c r="H32" s="2">
        <f>IFERROR(VLOOKUP($C32&amp;"@学校アドレス.ac.jp",Formsの出席を張り付け!$A:$M,H$2,0),"")</f>
        <v>0</v>
      </c>
      <c r="I32" s="2">
        <f>IFERROR(VLOOKUP($C32&amp;"@学校アドレス.ac.jp",Formsの出席を張り付け!$A:$M,I$2,0),"")</f>
        <v>0</v>
      </c>
      <c r="J32" s="2">
        <f>IFERROR(VLOOKUP($C32&amp;"@学校アドレス.ac.jp",Formsの出席を張り付け!$A:$M,J$2,0),"")</f>
        <v>0</v>
      </c>
      <c r="K32" s="2">
        <f>IFERROR(VLOOKUP($C32&amp;"@学校アドレス.ac.jp",Formsの出席を張り付け!$A:$M,K$2,0),"")</f>
        <v>0</v>
      </c>
      <c r="L32" s="2">
        <f>IFERROR(VLOOKUP($C32&amp;"@学校アドレス.ac.jp",Formsの出席を張り付け!$A:$M,L$2,0),"")</f>
        <v>0</v>
      </c>
      <c r="M32" s="2">
        <f>IFERROR(VLOOKUP($C32&amp;"@学校アドレス.ac.jp",Formsの出席を張り付け!$A:$M,M$2,0),"")</f>
        <v>0</v>
      </c>
      <c r="N32" s="2">
        <f>IFERROR(VLOOKUP($C32&amp;"@学校アドレス.ac.jp",Formsの出席を張り付け!$A:$M,N$2,0),"")</f>
        <v>0</v>
      </c>
      <c r="O32" s="2">
        <f>IFERROR(VLOOKUP($C32&amp;"@学校アドレス.ac.jp",Formsの出席を張り付け!$A:$M,O$2,0),"")</f>
        <v>0</v>
      </c>
      <c r="P32" s="2">
        <f>IFERROR(VLOOKUP($C32&amp;"@学校アドレス.ac.jp",Formsの出席を張り付け!$A:$M,P$2,0),"")</f>
        <v>0</v>
      </c>
      <c r="Q32" s="2">
        <f>IFERROR(VLOOKUP($C32&amp;"@学校アドレス.ac.jp",Formsの出席を張り付け!$A:$M,Q$2,0),"")</f>
        <v>0</v>
      </c>
      <c r="R32" s="2" t="str">
        <f>IFERROR(VLOOKUP($C32&amp;"@学校アドレス.ac.jp",Formsの出席を張り付け!$A:$M,R$2,0),"")</f>
        <v/>
      </c>
      <c r="S32" s="2" t="str">
        <f>IFERROR(VLOOKUP($C32&amp;"@学校アドレス.ac.jp",Formsの出席を張り付け!$A:$M,S$2,0),"")</f>
        <v/>
      </c>
      <c r="T32" s="2" t="str">
        <f>IFERROR(VLOOKUP($C32&amp;"@学校アドレス.ac.jp",Formsの出席を張り付け!$A:$M,T$2,0),"")</f>
        <v/>
      </c>
      <c r="U32" s="2" t="str">
        <f>IFERROR(VLOOKUP($C32&amp;"@学校アドレス.ac.jp",Formsの出席を張り付け!$A:$M,U$2,0),"")</f>
        <v/>
      </c>
      <c r="V32" s="2" t="str">
        <f>IFERROR(VLOOKUP($C32&amp;"@学校アドレス.ac.jp",Formsの出席を張り付け!$A:$M,V$2,0),"")</f>
        <v/>
      </c>
      <c r="W32" s="2" t="str">
        <f>IFERROR(VLOOKUP($C32&amp;"@学校アドレス.ac.jp",Formsの出席を張り付け!$A:$M,W$2,0),"")</f>
        <v/>
      </c>
      <c r="X32" s="2" t="str">
        <f>IFERROR(VLOOKUP($C32&amp;"@学校アドレス.ac.jp",Formsの出席を張り付け!$A:$M,X$2,0),"")</f>
        <v/>
      </c>
      <c r="Y32" s="2" t="str">
        <f>IFERROR(VLOOKUP($C32&amp;"@学校アドレス.ac.jp",Formsの出席を張り付け!$A:$M,Y$2,0),"")</f>
        <v/>
      </c>
      <c r="Z32" s="2" t="str">
        <f>IFERROR(VLOOKUP($C32&amp;"@学校アドレス.ac.jp",Formsの出席を張り付け!$A:$M,Z$2,0),"")</f>
        <v/>
      </c>
      <c r="AA32" s="2" t="str">
        <f>IFERROR(VLOOKUP($C32&amp;"@学校アドレス.ac.jp",Formsの出席を張り付け!$A:$M,AA$2,0),"")</f>
        <v/>
      </c>
      <c r="AB32" s="2" t="str">
        <f>IFERROR(VLOOKUP($C32&amp;"@学校アドレス.ac.jp",Formsの出席を張り付け!$A:$M,AB$2,0),"")</f>
        <v/>
      </c>
      <c r="AC32" s="2" t="str">
        <f>IFERROR(VLOOKUP($C32&amp;"@学校アドレス.ac.jp",Formsの出席を張り付け!$A:$M,AC$2,0),"")</f>
        <v/>
      </c>
      <c r="AD32" s="2" t="str">
        <f>IFERROR(VLOOKUP($C32&amp;"@学校アドレス.ac.jp",Formsの出席を張り付け!$A:$M,AD$2,0),"")</f>
        <v/>
      </c>
      <c r="AE32" s="2" t="str">
        <f>IFERROR(VLOOKUP($C32&amp;"@学校アドレス.ac.jp",Formsの出席を張り付け!$A:$M,AE$2,0),"")</f>
        <v/>
      </c>
      <c r="AF32" s="2" t="str">
        <f>IFERROR(VLOOKUP($C32&amp;"@学校アドレス.ac.jp",Formsの出席を張り付け!$A:$M,AF$2,0),"")</f>
        <v/>
      </c>
      <c r="AG32" s="2" t="str">
        <f>IFERROR(VLOOKUP($C32&amp;"@学校アドレス.ac.jp",Formsの出席を張り付け!$A:$M,AG$2,0),"")</f>
        <v/>
      </c>
      <c r="AH32" s="2" t="str">
        <f>IFERROR(VLOOKUP($C32&amp;"@学校アドレス.ac.jp",Formsの出席を張り付け!$A:$M,AH$2,0),"")</f>
        <v/>
      </c>
      <c r="AI32" s="2" t="str">
        <f>IFERROR(VLOOKUP($C32&amp;"@学校アドレス.ac.jp",Formsの出席を張り付け!$A:$M,AI$2,0),"")</f>
        <v/>
      </c>
      <c r="AJ32" s="2" t="str">
        <f>IFERROR(VLOOKUP($C32&amp;"@学校アドレス.ac.jp",Formsの出席を張り付け!$A:$M,AJ$2,0),"")</f>
        <v/>
      </c>
    </row>
    <row r="33" spans="1:36" x14ac:dyDescent="0.7">
      <c r="A33" s="6">
        <f>IFERROR(名簿一覧!V31,"")</f>
        <v>2</v>
      </c>
      <c r="B33" s="6">
        <f>IFERROR(名簿一覧!W31,"")</f>
        <v>4</v>
      </c>
      <c r="C33" s="6">
        <f>IFERROR(名簿一覧!X31,"")</f>
        <v>222059</v>
      </c>
      <c r="D33" s="6" t="str">
        <f>IFERROR(VLOOKUP(C33,名簿一覧!I:K,2,0),"")</f>
        <v>名前４８５</v>
      </c>
      <c r="E33" s="2">
        <f>COUNTIF(Formsの出席を張り付け!A:A,$C33&amp;"@学校アドレス.ac.jp")</f>
        <v>1</v>
      </c>
      <c r="F33" s="2">
        <f>IFERROR(VLOOKUP($C33&amp;"@学校アドレス.ac.jp",Formsの出席を張り付け!$A:$M,F$2,0),"")</f>
        <v>0</v>
      </c>
      <c r="G33" s="2">
        <f>IFERROR(VLOOKUP($C33&amp;"@学校アドレス.ac.jp",Formsの出席を張り付け!$A:$M,G$2,0),"")</f>
        <v>0</v>
      </c>
      <c r="H33" s="2">
        <f>IFERROR(VLOOKUP($C33&amp;"@学校アドレス.ac.jp",Formsの出席を張り付け!$A:$M,H$2,0),"")</f>
        <v>0</v>
      </c>
      <c r="I33" s="2">
        <f>IFERROR(VLOOKUP($C33&amp;"@学校アドレス.ac.jp",Formsの出席を張り付け!$A:$M,I$2,0),"")</f>
        <v>0</v>
      </c>
      <c r="J33" s="2">
        <f>IFERROR(VLOOKUP($C33&amp;"@学校アドレス.ac.jp",Formsの出席を張り付け!$A:$M,J$2,0),"")</f>
        <v>0</v>
      </c>
      <c r="K33" s="2">
        <f>IFERROR(VLOOKUP($C33&amp;"@学校アドレス.ac.jp",Formsの出席を張り付け!$A:$M,K$2,0),"")</f>
        <v>0</v>
      </c>
      <c r="L33" s="2">
        <f>IFERROR(VLOOKUP($C33&amp;"@学校アドレス.ac.jp",Formsの出席を張り付け!$A:$M,L$2,0),"")</f>
        <v>0</v>
      </c>
      <c r="M33" s="2">
        <f>IFERROR(VLOOKUP($C33&amp;"@学校アドレス.ac.jp",Formsの出席を張り付け!$A:$M,M$2,0),"")</f>
        <v>0</v>
      </c>
      <c r="N33" s="2">
        <f>IFERROR(VLOOKUP($C33&amp;"@学校アドレス.ac.jp",Formsの出席を張り付け!$A:$M,N$2,0),"")</f>
        <v>0</v>
      </c>
      <c r="O33" s="2">
        <f>IFERROR(VLOOKUP($C33&amp;"@学校アドレス.ac.jp",Formsの出席を張り付け!$A:$M,O$2,0),"")</f>
        <v>0</v>
      </c>
      <c r="P33" s="2">
        <f>IFERROR(VLOOKUP($C33&amp;"@学校アドレス.ac.jp",Formsの出席を張り付け!$A:$M,P$2,0),"")</f>
        <v>0</v>
      </c>
      <c r="Q33" s="2">
        <f>IFERROR(VLOOKUP($C33&amp;"@学校アドレス.ac.jp",Formsの出席を張り付け!$A:$M,Q$2,0),"")</f>
        <v>0</v>
      </c>
      <c r="R33" s="2" t="str">
        <f>IFERROR(VLOOKUP($C33&amp;"@学校アドレス.ac.jp",Formsの出席を張り付け!$A:$M,R$2,0),"")</f>
        <v/>
      </c>
      <c r="S33" s="2" t="str">
        <f>IFERROR(VLOOKUP($C33&amp;"@学校アドレス.ac.jp",Formsの出席を張り付け!$A:$M,S$2,0),"")</f>
        <v/>
      </c>
      <c r="T33" s="2" t="str">
        <f>IFERROR(VLOOKUP($C33&amp;"@学校アドレス.ac.jp",Formsの出席を張り付け!$A:$M,T$2,0),"")</f>
        <v/>
      </c>
      <c r="U33" s="2" t="str">
        <f>IFERROR(VLOOKUP($C33&amp;"@学校アドレス.ac.jp",Formsの出席を張り付け!$A:$M,U$2,0),"")</f>
        <v/>
      </c>
      <c r="V33" s="2" t="str">
        <f>IFERROR(VLOOKUP($C33&amp;"@学校アドレス.ac.jp",Formsの出席を張り付け!$A:$M,V$2,0),"")</f>
        <v/>
      </c>
      <c r="W33" s="2" t="str">
        <f>IFERROR(VLOOKUP($C33&amp;"@学校アドレス.ac.jp",Formsの出席を張り付け!$A:$M,W$2,0),"")</f>
        <v/>
      </c>
      <c r="X33" s="2" t="str">
        <f>IFERROR(VLOOKUP($C33&amp;"@学校アドレス.ac.jp",Formsの出席を張り付け!$A:$M,X$2,0),"")</f>
        <v/>
      </c>
      <c r="Y33" s="2" t="str">
        <f>IFERROR(VLOOKUP($C33&amp;"@学校アドレス.ac.jp",Formsの出席を張り付け!$A:$M,Y$2,0),"")</f>
        <v/>
      </c>
      <c r="Z33" s="2" t="str">
        <f>IFERROR(VLOOKUP($C33&amp;"@学校アドレス.ac.jp",Formsの出席を張り付け!$A:$M,Z$2,0),"")</f>
        <v/>
      </c>
      <c r="AA33" s="2" t="str">
        <f>IFERROR(VLOOKUP($C33&amp;"@学校アドレス.ac.jp",Formsの出席を張り付け!$A:$M,AA$2,0),"")</f>
        <v/>
      </c>
      <c r="AB33" s="2" t="str">
        <f>IFERROR(VLOOKUP($C33&amp;"@学校アドレス.ac.jp",Formsの出席を張り付け!$A:$M,AB$2,0),"")</f>
        <v/>
      </c>
      <c r="AC33" s="2" t="str">
        <f>IFERROR(VLOOKUP($C33&amp;"@学校アドレス.ac.jp",Formsの出席を張り付け!$A:$M,AC$2,0),"")</f>
        <v/>
      </c>
      <c r="AD33" s="2" t="str">
        <f>IFERROR(VLOOKUP($C33&amp;"@学校アドレス.ac.jp",Formsの出席を張り付け!$A:$M,AD$2,0),"")</f>
        <v/>
      </c>
      <c r="AE33" s="2" t="str">
        <f>IFERROR(VLOOKUP($C33&amp;"@学校アドレス.ac.jp",Formsの出席を張り付け!$A:$M,AE$2,0),"")</f>
        <v/>
      </c>
      <c r="AF33" s="2" t="str">
        <f>IFERROR(VLOOKUP($C33&amp;"@学校アドレス.ac.jp",Formsの出席を張り付け!$A:$M,AF$2,0),"")</f>
        <v/>
      </c>
      <c r="AG33" s="2" t="str">
        <f>IFERROR(VLOOKUP($C33&amp;"@学校アドレス.ac.jp",Formsの出席を張り付け!$A:$M,AG$2,0),"")</f>
        <v/>
      </c>
      <c r="AH33" s="2" t="str">
        <f>IFERROR(VLOOKUP($C33&amp;"@学校アドレス.ac.jp",Formsの出席を張り付け!$A:$M,AH$2,0),"")</f>
        <v/>
      </c>
      <c r="AI33" s="2" t="str">
        <f>IFERROR(VLOOKUP($C33&amp;"@学校アドレス.ac.jp",Formsの出席を張り付け!$A:$M,AI$2,0),"")</f>
        <v/>
      </c>
      <c r="AJ33" s="2" t="str">
        <f>IFERROR(VLOOKUP($C33&amp;"@学校アドレス.ac.jp",Formsの出席を張り付け!$A:$M,AJ$2,0),"")</f>
        <v/>
      </c>
    </row>
    <row r="34" spans="1:36" x14ac:dyDescent="0.7">
      <c r="A34" s="6">
        <f>IFERROR(名簿一覧!V32,"")</f>
        <v>2</v>
      </c>
      <c r="B34" s="6">
        <f>IFERROR(名簿一覧!W32,"")</f>
        <v>5</v>
      </c>
      <c r="C34" s="6">
        <f>IFERROR(名簿一覧!X32,"")</f>
        <v>222061</v>
      </c>
      <c r="D34" s="6" t="str">
        <f>IFERROR(VLOOKUP(C34,名簿一覧!I:K,2,0),"")</f>
        <v>名前４８６</v>
      </c>
      <c r="E34" s="2">
        <f>COUNTIF(Formsの出席を張り付け!A:A,$C34&amp;"@学校アドレス.ac.jp")</f>
        <v>1</v>
      </c>
      <c r="F34" s="2">
        <f>IFERROR(VLOOKUP($C34&amp;"@学校アドレス.ac.jp",Formsの出席を張り付け!$A:$M,F$2,0),"")</f>
        <v>0</v>
      </c>
      <c r="G34" s="2">
        <f>IFERROR(VLOOKUP($C34&amp;"@学校アドレス.ac.jp",Formsの出席を張り付け!$A:$M,G$2,0),"")</f>
        <v>0</v>
      </c>
      <c r="H34" s="2">
        <f>IFERROR(VLOOKUP($C34&amp;"@学校アドレス.ac.jp",Formsの出席を張り付け!$A:$M,H$2,0),"")</f>
        <v>0</v>
      </c>
      <c r="I34" s="2">
        <f>IFERROR(VLOOKUP($C34&amp;"@学校アドレス.ac.jp",Formsの出席を張り付け!$A:$M,I$2,0),"")</f>
        <v>0</v>
      </c>
      <c r="J34" s="2">
        <f>IFERROR(VLOOKUP($C34&amp;"@学校アドレス.ac.jp",Formsの出席を張り付け!$A:$M,J$2,0),"")</f>
        <v>0</v>
      </c>
      <c r="K34" s="2">
        <f>IFERROR(VLOOKUP($C34&amp;"@学校アドレス.ac.jp",Formsの出席を張り付け!$A:$M,K$2,0),"")</f>
        <v>0</v>
      </c>
      <c r="L34" s="2">
        <f>IFERROR(VLOOKUP($C34&amp;"@学校アドレス.ac.jp",Formsの出席を張り付け!$A:$M,L$2,0),"")</f>
        <v>0</v>
      </c>
      <c r="M34" s="2">
        <f>IFERROR(VLOOKUP($C34&amp;"@学校アドレス.ac.jp",Formsの出席を張り付け!$A:$M,M$2,0),"")</f>
        <v>0</v>
      </c>
      <c r="N34" s="2">
        <f>IFERROR(VLOOKUP($C34&amp;"@学校アドレス.ac.jp",Formsの出席を張り付け!$A:$M,N$2,0),"")</f>
        <v>0</v>
      </c>
      <c r="O34" s="2">
        <f>IFERROR(VLOOKUP($C34&amp;"@学校アドレス.ac.jp",Formsの出席を張り付け!$A:$M,O$2,0),"")</f>
        <v>0</v>
      </c>
      <c r="P34" s="2">
        <f>IFERROR(VLOOKUP($C34&amp;"@学校アドレス.ac.jp",Formsの出席を張り付け!$A:$M,P$2,0),"")</f>
        <v>0</v>
      </c>
      <c r="Q34" s="2">
        <f>IFERROR(VLOOKUP($C34&amp;"@学校アドレス.ac.jp",Formsの出席を張り付け!$A:$M,Q$2,0),"")</f>
        <v>0</v>
      </c>
      <c r="R34" s="2" t="str">
        <f>IFERROR(VLOOKUP($C34&amp;"@学校アドレス.ac.jp",Formsの出席を張り付け!$A:$M,R$2,0),"")</f>
        <v/>
      </c>
      <c r="S34" s="2" t="str">
        <f>IFERROR(VLOOKUP($C34&amp;"@学校アドレス.ac.jp",Formsの出席を張り付け!$A:$M,S$2,0),"")</f>
        <v/>
      </c>
      <c r="T34" s="2" t="str">
        <f>IFERROR(VLOOKUP($C34&amp;"@学校アドレス.ac.jp",Formsの出席を張り付け!$A:$M,T$2,0),"")</f>
        <v/>
      </c>
      <c r="U34" s="2" t="str">
        <f>IFERROR(VLOOKUP($C34&amp;"@学校アドレス.ac.jp",Formsの出席を張り付け!$A:$M,U$2,0),"")</f>
        <v/>
      </c>
      <c r="V34" s="2" t="str">
        <f>IFERROR(VLOOKUP($C34&amp;"@学校アドレス.ac.jp",Formsの出席を張り付け!$A:$M,V$2,0),"")</f>
        <v/>
      </c>
      <c r="W34" s="2" t="str">
        <f>IFERROR(VLOOKUP($C34&amp;"@学校アドレス.ac.jp",Formsの出席を張り付け!$A:$M,W$2,0),"")</f>
        <v/>
      </c>
      <c r="X34" s="2" t="str">
        <f>IFERROR(VLOOKUP($C34&amp;"@学校アドレス.ac.jp",Formsの出席を張り付け!$A:$M,X$2,0),"")</f>
        <v/>
      </c>
      <c r="Y34" s="2" t="str">
        <f>IFERROR(VLOOKUP($C34&amp;"@学校アドレス.ac.jp",Formsの出席を張り付け!$A:$M,Y$2,0),"")</f>
        <v/>
      </c>
      <c r="Z34" s="2" t="str">
        <f>IFERROR(VLOOKUP($C34&amp;"@学校アドレス.ac.jp",Formsの出席を張り付け!$A:$M,Z$2,0),"")</f>
        <v/>
      </c>
      <c r="AA34" s="2" t="str">
        <f>IFERROR(VLOOKUP($C34&amp;"@学校アドレス.ac.jp",Formsの出席を張り付け!$A:$M,AA$2,0),"")</f>
        <v/>
      </c>
      <c r="AB34" s="2" t="str">
        <f>IFERROR(VLOOKUP($C34&amp;"@学校アドレス.ac.jp",Formsの出席を張り付け!$A:$M,AB$2,0),"")</f>
        <v/>
      </c>
      <c r="AC34" s="2" t="str">
        <f>IFERROR(VLOOKUP($C34&amp;"@学校アドレス.ac.jp",Formsの出席を張り付け!$A:$M,AC$2,0),"")</f>
        <v/>
      </c>
      <c r="AD34" s="2" t="str">
        <f>IFERROR(VLOOKUP($C34&amp;"@学校アドレス.ac.jp",Formsの出席を張り付け!$A:$M,AD$2,0),"")</f>
        <v/>
      </c>
      <c r="AE34" s="2" t="str">
        <f>IFERROR(VLOOKUP($C34&amp;"@学校アドレス.ac.jp",Formsの出席を張り付け!$A:$M,AE$2,0),"")</f>
        <v/>
      </c>
      <c r="AF34" s="2" t="str">
        <f>IFERROR(VLOOKUP($C34&amp;"@学校アドレス.ac.jp",Formsの出席を張り付け!$A:$M,AF$2,0),"")</f>
        <v/>
      </c>
      <c r="AG34" s="2" t="str">
        <f>IFERROR(VLOOKUP($C34&amp;"@学校アドレス.ac.jp",Formsの出席を張り付け!$A:$M,AG$2,0),"")</f>
        <v/>
      </c>
      <c r="AH34" s="2" t="str">
        <f>IFERROR(VLOOKUP($C34&amp;"@学校アドレス.ac.jp",Formsの出席を張り付け!$A:$M,AH$2,0),"")</f>
        <v/>
      </c>
      <c r="AI34" s="2" t="str">
        <f>IFERROR(VLOOKUP($C34&amp;"@学校アドレス.ac.jp",Formsの出席を張り付け!$A:$M,AI$2,0),"")</f>
        <v/>
      </c>
      <c r="AJ34" s="2" t="str">
        <f>IFERROR(VLOOKUP($C34&amp;"@学校アドレス.ac.jp",Formsの出席を張り付け!$A:$M,AJ$2,0),"")</f>
        <v/>
      </c>
    </row>
    <row r="35" spans="1:36" x14ac:dyDescent="0.7">
      <c r="A35" s="6">
        <f>IFERROR(名簿一覧!V33,"")</f>
        <v>2</v>
      </c>
      <c r="B35" s="6">
        <f>IFERROR(名簿一覧!W33,"")</f>
        <v>6</v>
      </c>
      <c r="C35" s="6">
        <f>IFERROR(名簿一覧!X33,"")</f>
        <v>222062</v>
      </c>
      <c r="D35" s="6" t="str">
        <f>IFERROR(VLOOKUP(C35,名簿一覧!I:K,2,0),"")</f>
        <v>名前４８７</v>
      </c>
      <c r="E35" s="2">
        <f>COUNTIF(Formsの出席を張り付け!A:A,$C35&amp;"@学校アドレス.ac.jp")</f>
        <v>1</v>
      </c>
      <c r="F35" s="2">
        <f>IFERROR(VLOOKUP($C35&amp;"@学校アドレス.ac.jp",Formsの出席を張り付け!$A:$M,F$2,0),"")</f>
        <v>0</v>
      </c>
      <c r="G35" s="2">
        <f>IFERROR(VLOOKUP($C35&amp;"@学校アドレス.ac.jp",Formsの出席を張り付け!$A:$M,G$2,0),"")</f>
        <v>0</v>
      </c>
      <c r="H35" s="2">
        <f>IFERROR(VLOOKUP($C35&amp;"@学校アドレス.ac.jp",Formsの出席を張り付け!$A:$M,H$2,0),"")</f>
        <v>0</v>
      </c>
      <c r="I35" s="2">
        <f>IFERROR(VLOOKUP($C35&amp;"@学校アドレス.ac.jp",Formsの出席を張り付け!$A:$M,I$2,0),"")</f>
        <v>0</v>
      </c>
      <c r="J35" s="2">
        <f>IFERROR(VLOOKUP($C35&amp;"@学校アドレス.ac.jp",Formsの出席を張り付け!$A:$M,J$2,0),"")</f>
        <v>0</v>
      </c>
      <c r="K35" s="2">
        <f>IFERROR(VLOOKUP($C35&amp;"@学校アドレス.ac.jp",Formsの出席を張り付け!$A:$M,K$2,0),"")</f>
        <v>0</v>
      </c>
      <c r="L35" s="2">
        <f>IFERROR(VLOOKUP($C35&amp;"@学校アドレス.ac.jp",Formsの出席を張り付け!$A:$M,L$2,0),"")</f>
        <v>0</v>
      </c>
      <c r="M35" s="2">
        <f>IFERROR(VLOOKUP($C35&amp;"@学校アドレス.ac.jp",Formsの出席を張り付け!$A:$M,M$2,0),"")</f>
        <v>0</v>
      </c>
      <c r="N35" s="2">
        <f>IFERROR(VLOOKUP($C35&amp;"@学校アドレス.ac.jp",Formsの出席を張り付け!$A:$M,N$2,0),"")</f>
        <v>0</v>
      </c>
      <c r="O35" s="2">
        <f>IFERROR(VLOOKUP($C35&amp;"@学校アドレス.ac.jp",Formsの出席を張り付け!$A:$M,O$2,0),"")</f>
        <v>0</v>
      </c>
      <c r="P35" s="2">
        <f>IFERROR(VLOOKUP($C35&amp;"@学校アドレス.ac.jp",Formsの出席を張り付け!$A:$M,P$2,0),"")</f>
        <v>0</v>
      </c>
      <c r="Q35" s="2">
        <f>IFERROR(VLOOKUP($C35&amp;"@学校アドレス.ac.jp",Formsの出席を張り付け!$A:$M,Q$2,0),"")</f>
        <v>0</v>
      </c>
      <c r="R35" s="2" t="str">
        <f>IFERROR(VLOOKUP($C35&amp;"@学校アドレス.ac.jp",Formsの出席を張り付け!$A:$M,R$2,0),"")</f>
        <v/>
      </c>
      <c r="S35" s="2" t="str">
        <f>IFERROR(VLOOKUP($C35&amp;"@学校アドレス.ac.jp",Formsの出席を張り付け!$A:$M,S$2,0),"")</f>
        <v/>
      </c>
      <c r="T35" s="2" t="str">
        <f>IFERROR(VLOOKUP($C35&amp;"@学校アドレス.ac.jp",Formsの出席を張り付け!$A:$M,T$2,0),"")</f>
        <v/>
      </c>
      <c r="U35" s="2" t="str">
        <f>IFERROR(VLOOKUP($C35&amp;"@学校アドレス.ac.jp",Formsの出席を張り付け!$A:$M,U$2,0),"")</f>
        <v/>
      </c>
      <c r="V35" s="2" t="str">
        <f>IFERROR(VLOOKUP($C35&amp;"@学校アドレス.ac.jp",Formsの出席を張り付け!$A:$M,V$2,0),"")</f>
        <v/>
      </c>
      <c r="W35" s="2" t="str">
        <f>IFERROR(VLOOKUP($C35&amp;"@学校アドレス.ac.jp",Formsの出席を張り付け!$A:$M,W$2,0),"")</f>
        <v/>
      </c>
      <c r="X35" s="2" t="str">
        <f>IFERROR(VLOOKUP($C35&amp;"@学校アドレス.ac.jp",Formsの出席を張り付け!$A:$M,X$2,0),"")</f>
        <v/>
      </c>
      <c r="Y35" s="2" t="str">
        <f>IFERROR(VLOOKUP($C35&amp;"@学校アドレス.ac.jp",Formsの出席を張り付け!$A:$M,Y$2,0),"")</f>
        <v/>
      </c>
      <c r="Z35" s="2" t="str">
        <f>IFERROR(VLOOKUP($C35&amp;"@学校アドレス.ac.jp",Formsの出席を張り付け!$A:$M,Z$2,0),"")</f>
        <v/>
      </c>
      <c r="AA35" s="2" t="str">
        <f>IFERROR(VLOOKUP($C35&amp;"@学校アドレス.ac.jp",Formsの出席を張り付け!$A:$M,AA$2,0),"")</f>
        <v/>
      </c>
      <c r="AB35" s="2" t="str">
        <f>IFERROR(VLOOKUP($C35&amp;"@学校アドレス.ac.jp",Formsの出席を張り付け!$A:$M,AB$2,0),"")</f>
        <v/>
      </c>
      <c r="AC35" s="2" t="str">
        <f>IFERROR(VLOOKUP($C35&amp;"@学校アドレス.ac.jp",Formsの出席を張り付け!$A:$M,AC$2,0),"")</f>
        <v/>
      </c>
      <c r="AD35" s="2" t="str">
        <f>IFERROR(VLOOKUP($C35&amp;"@学校アドレス.ac.jp",Formsの出席を張り付け!$A:$M,AD$2,0),"")</f>
        <v/>
      </c>
      <c r="AE35" s="2" t="str">
        <f>IFERROR(VLOOKUP($C35&amp;"@学校アドレス.ac.jp",Formsの出席を張り付け!$A:$M,AE$2,0),"")</f>
        <v/>
      </c>
      <c r="AF35" s="2" t="str">
        <f>IFERROR(VLOOKUP($C35&amp;"@学校アドレス.ac.jp",Formsの出席を張り付け!$A:$M,AF$2,0),"")</f>
        <v/>
      </c>
      <c r="AG35" s="2" t="str">
        <f>IFERROR(VLOOKUP($C35&amp;"@学校アドレス.ac.jp",Formsの出席を張り付け!$A:$M,AG$2,0),"")</f>
        <v/>
      </c>
      <c r="AH35" s="2" t="str">
        <f>IFERROR(VLOOKUP($C35&amp;"@学校アドレス.ac.jp",Formsの出席を張り付け!$A:$M,AH$2,0),"")</f>
        <v/>
      </c>
      <c r="AI35" s="2" t="str">
        <f>IFERROR(VLOOKUP($C35&amp;"@学校アドレス.ac.jp",Formsの出席を張り付け!$A:$M,AI$2,0),"")</f>
        <v/>
      </c>
      <c r="AJ35" s="2" t="str">
        <f>IFERROR(VLOOKUP($C35&amp;"@学校アドレス.ac.jp",Formsの出席を張り付け!$A:$M,AJ$2,0),"")</f>
        <v/>
      </c>
    </row>
    <row r="36" spans="1:36" x14ac:dyDescent="0.7">
      <c r="A36" s="6">
        <f>IFERROR(名簿一覧!V34,"")</f>
        <v>2</v>
      </c>
      <c r="B36" s="6">
        <f>IFERROR(名簿一覧!W34,"")</f>
        <v>7</v>
      </c>
      <c r="C36" s="6">
        <f>IFERROR(名簿一覧!X34,"")</f>
        <v>222106</v>
      </c>
      <c r="D36" s="6" t="str">
        <f>IFERROR(VLOOKUP(C36,名簿一覧!I:K,2,0),"")</f>
        <v>名前４８８</v>
      </c>
      <c r="E36" s="2">
        <f>COUNTIF(Formsの出席を張り付け!A:A,$C36&amp;"@学校アドレス.ac.jp")</f>
        <v>0</v>
      </c>
      <c r="F36" s="2" t="str">
        <f>IFERROR(VLOOKUP($C36&amp;"@学校アドレス.ac.jp",Formsの出席を張り付け!$A:$M,F$2,0),"")</f>
        <v/>
      </c>
      <c r="G36" s="2" t="str">
        <f>IFERROR(VLOOKUP($C36&amp;"@学校アドレス.ac.jp",Formsの出席を張り付け!$A:$M,G$2,0),"")</f>
        <v/>
      </c>
      <c r="H36" s="2" t="str">
        <f>IFERROR(VLOOKUP($C36&amp;"@学校アドレス.ac.jp",Formsの出席を張り付け!$A:$M,H$2,0),"")</f>
        <v/>
      </c>
      <c r="I36" s="2" t="str">
        <f>IFERROR(VLOOKUP($C36&amp;"@学校アドレス.ac.jp",Formsの出席を張り付け!$A:$M,I$2,0),"")</f>
        <v/>
      </c>
      <c r="J36" s="2" t="str">
        <f>IFERROR(VLOOKUP($C36&amp;"@学校アドレス.ac.jp",Formsの出席を張り付け!$A:$M,J$2,0),"")</f>
        <v/>
      </c>
      <c r="K36" s="2" t="str">
        <f>IFERROR(VLOOKUP($C36&amp;"@学校アドレス.ac.jp",Formsの出席を張り付け!$A:$M,K$2,0),"")</f>
        <v/>
      </c>
      <c r="L36" s="2" t="str">
        <f>IFERROR(VLOOKUP($C36&amp;"@学校アドレス.ac.jp",Formsの出席を張り付け!$A:$M,L$2,0),"")</f>
        <v/>
      </c>
      <c r="M36" s="2" t="str">
        <f>IFERROR(VLOOKUP($C36&amp;"@学校アドレス.ac.jp",Formsの出席を張り付け!$A:$M,M$2,0),"")</f>
        <v/>
      </c>
      <c r="N36" s="2" t="str">
        <f>IFERROR(VLOOKUP($C36&amp;"@学校アドレス.ac.jp",Formsの出席を張り付け!$A:$M,N$2,0),"")</f>
        <v/>
      </c>
      <c r="O36" s="2" t="str">
        <f>IFERROR(VLOOKUP($C36&amp;"@学校アドレス.ac.jp",Formsの出席を張り付け!$A:$M,O$2,0),"")</f>
        <v/>
      </c>
      <c r="P36" s="2" t="str">
        <f>IFERROR(VLOOKUP($C36&amp;"@学校アドレス.ac.jp",Formsの出席を張り付け!$A:$M,P$2,0),"")</f>
        <v/>
      </c>
      <c r="Q36" s="2" t="str">
        <f>IFERROR(VLOOKUP($C36&amp;"@学校アドレス.ac.jp",Formsの出席を張り付け!$A:$M,Q$2,0),"")</f>
        <v/>
      </c>
      <c r="R36" s="2" t="str">
        <f>IFERROR(VLOOKUP($C36&amp;"@学校アドレス.ac.jp",Formsの出席を張り付け!$A:$M,R$2,0),"")</f>
        <v/>
      </c>
      <c r="S36" s="2" t="str">
        <f>IFERROR(VLOOKUP($C36&amp;"@学校アドレス.ac.jp",Formsの出席を張り付け!$A:$M,S$2,0),"")</f>
        <v/>
      </c>
      <c r="T36" s="2" t="str">
        <f>IFERROR(VLOOKUP($C36&amp;"@学校アドレス.ac.jp",Formsの出席を張り付け!$A:$M,T$2,0),"")</f>
        <v/>
      </c>
      <c r="U36" s="2" t="str">
        <f>IFERROR(VLOOKUP($C36&amp;"@学校アドレス.ac.jp",Formsの出席を張り付け!$A:$M,U$2,0),"")</f>
        <v/>
      </c>
      <c r="V36" s="2" t="str">
        <f>IFERROR(VLOOKUP($C36&amp;"@学校アドレス.ac.jp",Formsの出席を張り付け!$A:$M,V$2,0),"")</f>
        <v/>
      </c>
      <c r="W36" s="2" t="str">
        <f>IFERROR(VLOOKUP($C36&amp;"@学校アドレス.ac.jp",Formsの出席を張り付け!$A:$M,W$2,0),"")</f>
        <v/>
      </c>
      <c r="X36" s="2" t="str">
        <f>IFERROR(VLOOKUP($C36&amp;"@学校アドレス.ac.jp",Formsの出席を張り付け!$A:$M,X$2,0),"")</f>
        <v/>
      </c>
      <c r="Y36" s="2" t="str">
        <f>IFERROR(VLOOKUP($C36&amp;"@学校アドレス.ac.jp",Formsの出席を張り付け!$A:$M,Y$2,0),"")</f>
        <v/>
      </c>
      <c r="Z36" s="2" t="str">
        <f>IFERROR(VLOOKUP($C36&amp;"@学校アドレス.ac.jp",Formsの出席を張り付け!$A:$M,Z$2,0),"")</f>
        <v/>
      </c>
      <c r="AA36" s="2" t="str">
        <f>IFERROR(VLOOKUP($C36&amp;"@学校アドレス.ac.jp",Formsの出席を張り付け!$A:$M,AA$2,0),"")</f>
        <v/>
      </c>
      <c r="AB36" s="2" t="str">
        <f>IFERROR(VLOOKUP($C36&amp;"@学校アドレス.ac.jp",Formsの出席を張り付け!$A:$M,AB$2,0),"")</f>
        <v/>
      </c>
      <c r="AC36" s="2" t="str">
        <f>IFERROR(VLOOKUP($C36&amp;"@学校アドレス.ac.jp",Formsの出席を張り付け!$A:$M,AC$2,0),"")</f>
        <v/>
      </c>
      <c r="AD36" s="2" t="str">
        <f>IFERROR(VLOOKUP($C36&amp;"@学校アドレス.ac.jp",Formsの出席を張り付け!$A:$M,AD$2,0),"")</f>
        <v/>
      </c>
      <c r="AE36" s="2" t="str">
        <f>IFERROR(VLOOKUP($C36&amp;"@学校アドレス.ac.jp",Formsの出席を張り付け!$A:$M,AE$2,0),"")</f>
        <v/>
      </c>
      <c r="AF36" s="2" t="str">
        <f>IFERROR(VLOOKUP($C36&amp;"@学校アドレス.ac.jp",Formsの出席を張り付け!$A:$M,AF$2,0),"")</f>
        <v/>
      </c>
      <c r="AG36" s="2" t="str">
        <f>IFERROR(VLOOKUP($C36&amp;"@学校アドレス.ac.jp",Formsの出席を張り付け!$A:$M,AG$2,0),"")</f>
        <v/>
      </c>
      <c r="AH36" s="2" t="str">
        <f>IFERROR(VLOOKUP($C36&amp;"@学校アドレス.ac.jp",Formsの出席を張り付け!$A:$M,AH$2,0),"")</f>
        <v/>
      </c>
      <c r="AI36" s="2" t="str">
        <f>IFERROR(VLOOKUP($C36&amp;"@学校アドレス.ac.jp",Formsの出席を張り付け!$A:$M,AI$2,0),"")</f>
        <v/>
      </c>
      <c r="AJ36" s="2" t="str">
        <f>IFERROR(VLOOKUP($C36&amp;"@学校アドレス.ac.jp",Formsの出席を張り付け!$A:$M,AJ$2,0),"")</f>
        <v/>
      </c>
    </row>
    <row r="37" spans="1:36" x14ac:dyDescent="0.7">
      <c r="A37" s="6">
        <f>IFERROR(名簿一覧!V35,"")</f>
        <v>2</v>
      </c>
      <c r="B37" s="6">
        <f>IFERROR(名簿一覧!W35,"")</f>
        <v>8</v>
      </c>
      <c r="C37" s="6">
        <f>IFERROR(名簿一覧!X35,"")</f>
        <v>222126</v>
      </c>
      <c r="D37" s="6" t="str">
        <f>IFERROR(VLOOKUP(C37,名簿一覧!I:K,2,0),"")</f>
        <v>名前４８９</v>
      </c>
      <c r="E37" s="2">
        <f>COUNTIF(Formsの出席を張り付け!A:A,$C37&amp;"@学校アドレス.ac.jp")</f>
        <v>0</v>
      </c>
      <c r="F37" s="2" t="str">
        <f>IFERROR(VLOOKUP($C37&amp;"@学校アドレス.ac.jp",Formsの出席を張り付け!$A:$M,F$2,0),"")</f>
        <v/>
      </c>
      <c r="G37" s="2" t="str">
        <f>IFERROR(VLOOKUP($C37&amp;"@学校アドレス.ac.jp",Formsの出席を張り付け!$A:$M,G$2,0),"")</f>
        <v/>
      </c>
      <c r="H37" s="2" t="str">
        <f>IFERROR(VLOOKUP($C37&amp;"@学校アドレス.ac.jp",Formsの出席を張り付け!$A:$M,H$2,0),"")</f>
        <v/>
      </c>
      <c r="I37" s="2" t="str">
        <f>IFERROR(VLOOKUP($C37&amp;"@学校アドレス.ac.jp",Formsの出席を張り付け!$A:$M,I$2,0),"")</f>
        <v/>
      </c>
      <c r="J37" s="2" t="str">
        <f>IFERROR(VLOOKUP($C37&amp;"@学校アドレス.ac.jp",Formsの出席を張り付け!$A:$M,J$2,0),"")</f>
        <v/>
      </c>
      <c r="K37" s="2" t="str">
        <f>IFERROR(VLOOKUP($C37&amp;"@学校アドレス.ac.jp",Formsの出席を張り付け!$A:$M,K$2,0),"")</f>
        <v/>
      </c>
      <c r="L37" s="2" t="str">
        <f>IFERROR(VLOOKUP($C37&amp;"@学校アドレス.ac.jp",Formsの出席を張り付け!$A:$M,L$2,0),"")</f>
        <v/>
      </c>
      <c r="M37" s="2" t="str">
        <f>IFERROR(VLOOKUP($C37&amp;"@学校アドレス.ac.jp",Formsの出席を張り付け!$A:$M,M$2,0),"")</f>
        <v/>
      </c>
      <c r="N37" s="2" t="str">
        <f>IFERROR(VLOOKUP($C37&amp;"@学校アドレス.ac.jp",Formsの出席を張り付け!$A:$M,N$2,0),"")</f>
        <v/>
      </c>
      <c r="O37" s="2" t="str">
        <f>IFERROR(VLOOKUP($C37&amp;"@学校アドレス.ac.jp",Formsの出席を張り付け!$A:$M,O$2,0),"")</f>
        <v/>
      </c>
      <c r="P37" s="2" t="str">
        <f>IFERROR(VLOOKUP($C37&amp;"@学校アドレス.ac.jp",Formsの出席を張り付け!$A:$M,P$2,0),"")</f>
        <v/>
      </c>
      <c r="Q37" s="2" t="str">
        <f>IFERROR(VLOOKUP($C37&amp;"@学校アドレス.ac.jp",Formsの出席を張り付け!$A:$M,Q$2,0),"")</f>
        <v/>
      </c>
      <c r="R37" s="2" t="str">
        <f>IFERROR(VLOOKUP($C37&amp;"@学校アドレス.ac.jp",Formsの出席を張り付け!$A:$M,R$2,0),"")</f>
        <v/>
      </c>
      <c r="S37" s="2" t="str">
        <f>IFERROR(VLOOKUP($C37&amp;"@学校アドレス.ac.jp",Formsの出席を張り付け!$A:$M,S$2,0),"")</f>
        <v/>
      </c>
      <c r="T37" s="2" t="str">
        <f>IFERROR(VLOOKUP($C37&amp;"@学校アドレス.ac.jp",Formsの出席を張り付け!$A:$M,T$2,0),"")</f>
        <v/>
      </c>
      <c r="U37" s="2" t="str">
        <f>IFERROR(VLOOKUP($C37&amp;"@学校アドレス.ac.jp",Formsの出席を張り付け!$A:$M,U$2,0),"")</f>
        <v/>
      </c>
      <c r="V37" s="2" t="str">
        <f>IFERROR(VLOOKUP($C37&amp;"@学校アドレス.ac.jp",Formsの出席を張り付け!$A:$M,V$2,0),"")</f>
        <v/>
      </c>
      <c r="W37" s="2" t="str">
        <f>IFERROR(VLOOKUP($C37&amp;"@学校アドレス.ac.jp",Formsの出席を張り付け!$A:$M,W$2,0),"")</f>
        <v/>
      </c>
      <c r="X37" s="2" t="str">
        <f>IFERROR(VLOOKUP($C37&amp;"@学校アドレス.ac.jp",Formsの出席を張り付け!$A:$M,X$2,0),"")</f>
        <v/>
      </c>
      <c r="Y37" s="2" t="str">
        <f>IFERROR(VLOOKUP($C37&amp;"@学校アドレス.ac.jp",Formsの出席を張り付け!$A:$M,Y$2,0),"")</f>
        <v/>
      </c>
      <c r="Z37" s="2" t="str">
        <f>IFERROR(VLOOKUP($C37&amp;"@学校アドレス.ac.jp",Formsの出席を張り付け!$A:$M,Z$2,0),"")</f>
        <v/>
      </c>
      <c r="AA37" s="2" t="str">
        <f>IFERROR(VLOOKUP($C37&amp;"@学校アドレス.ac.jp",Formsの出席を張り付け!$A:$M,AA$2,0),"")</f>
        <v/>
      </c>
      <c r="AB37" s="2" t="str">
        <f>IFERROR(VLOOKUP($C37&amp;"@学校アドレス.ac.jp",Formsの出席を張り付け!$A:$M,AB$2,0),"")</f>
        <v/>
      </c>
      <c r="AC37" s="2" t="str">
        <f>IFERROR(VLOOKUP($C37&amp;"@学校アドレス.ac.jp",Formsの出席を張り付け!$A:$M,AC$2,0),"")</f>
        <v/>
      </c>
      <c r="AD37" s="2" t="str">
        <f>IFERROR(VLOOKUP($C37&amp;"@学校アドレス.ac.jp",Formsの出席を張り付け!$A:$M,AD$2,0),"")</f>
        <v/>
      </c>
      <c r="AE37" s="2" t="str">
        <f>IFERROR(VLOOKUP($C37&amp;"@学校アドレス.ac.jp",Formsの出席を張り付け!$A:$M,AE$2,0),"")</f>
        <v/>
      </c>
      <c r="AF37" s="2" t="str">
        <f>IFERROR(VLOOKUP($C37&amp;"@学校アドレス.ac.jp",Formsの出席を張り付け!$A:$M,AF$2,0),"")</f>
        <v/>
      </c>
      <c r="AG37" s="2" t="str">
        <f>IFERROR(VLOOKUP($C37&amp;"@学校アドレス.ac.jp",Formsの出席を張り付け!$A:$M,AG$2,0),"")</f>
        <v/>
      </c>
      <c r="AH37" s="2" t="str">
        <f>IFERROR(VLOOKUP($C37&amp;"@学校アドレス.ac.jp",Formsの出席を張り付け!$A:$M,AH$2,0),"")</f>
        <v/>
      </c>
      <c r="AI37" s="2" t="str">
        <f>IFERROR(VLOOKUP($C37&amp;"@学校アドレス.ac.jp",Formsの出席を張り付け!$A:$M,AI$2,0),"")</f>
        <v/>
      </c>
      <c r="AJ37" s="2" t="str">
        <f>IFERROR(VLOOKUP($C37&amp;"@学校アドレス.ac.jp",Formsの出席を張り付け!$A:$M,AJ$2,0),"")</f>
        <v/>
      </c>
    </row>
    <row r="38" spans="1:36" x14ac:dyDescent="0.7">
      <c r="A38" s="6">
        <f>IFERROR(名簿一覧!V36,"")</f>
        <v>2</v>
      </c>
      <c r="B38" s="6">
        <f>IFERROR(名簿一覧!W36,"")</f>
        <v>9</v>
      </c>
      <c r="C38" s="6">
        <f>IFERROR(名簿一覧!X36,"")</f>
        <v>222147</v>
      </c>
      <c r="D38" s="6" t="str">
        <f>IFERROR(VLOOKUP(C38,名簿一覧!I:K,2,0),"")</f>
        <v>名前４９０</v>
      </c>
      <c r="E38" s="2">
        <f>COUNTIF(Formsの出席を張り付け!A:A,$C38&amp;"@学校アドレス.ac.jp")</f>
        <v>1</v>
      </c>
      <c r="F38" s="2">
        <f>IFERROR(VLOOKUP($C38&amp;"@学校アドレス.ac.jp",Formsの出席を張り付け!$A:$M,F$2,0),"")</f>
        <v>0</v>
      </c>
      <c r="G38" s="2">
        <f>IFERROR(VLOOKUP($C38&amp;"@学校アドレス.ac.jp",Formsの出席を張り付け!$A:$M,G$2,0),"")</f>
        <v>0</v>
      </c>
      <c r="H38" s="2">
        <f>IFERROR(VLOOKUP($C38&amp;"@学校アドレス.ac.jp",Formsの出席を張り付け!$A:$M,H$2,0),"")</f>
        <v>0</v>
      </c>
      <c r="I38" s="2">
        <f>IFERROR(VLOOKUP($C38&amp;"@学校アドレス.ac.jp",Formsの出席を張り付け!$A:$M,I$2,0),"")</f>
        <v>0</v>
      </c>
      <c r="J38" s="2">
        <f>IFERROR(VLOOKUP($C38&amp;"@学校アドレス.ac.jp",Formsの出席を張り付け!$A:$M,J$2,0),"")</f>
        <v>0</v>
      </c>
      <c r="K38" s="2">
        <f>IFERROR(VLOOKUP($C38&amp;"@学校アドレス.ac.jp",Formsの出席を張り付け!$A:$M,K$2,0),"")</f>
        <v>0</v>
      </c>
      <c r="L38" s="2">
        <f>IFERROR(VLOOKUP($C38&amp;"@学校アドレス.ac.jp",Formsの出席を張り付け!$A:$M,L$2,0),"")</f>
        <v>0</v>
      </c>
      <c r="M38" s="2">
        <f>IFERROR(VLOOKUP($C38&amp;"@学校アドレス.ac.jp",Formsの出席を張り付け!$A:$M,M$2,0),"")</f>
        <v>0</v>
      </c>
      <c r="N38" s="2">
        <f>IFERROR(VLOOKUP($C38&amp;"@学校アドレス.ac.jp",Formsの出席を張り付け!$A:$M,N$2,0),"")</f>
        <v>0</v>
      </c>
      <c r="O38" s="2">
        <f>IFERROR(VLOOKUP($C38&amp;"@学校アドレス.ac.jp",Formsの出席を張り付け!$A:$M,O$2,0),"")</f>
        <v>0</v>
      </c>
      <c r="P38" s="2">
        <f>IFERROR(VLOOKUP($C38&amp;"@学校アドレス.ac.jp",Formsの出席を張り付け!$A:$M,P$2,0),"")</f>
        <v>0</v>
      </c>
      <c r="Q38" s="2">
        <f>IFERROR(VLOOKUP($C38&amp;"@学校アドレス.ac.jp",Formsの出席を張り付け!$A:$M,Q$2,0),"")</f>
        <v>0</v>
      </c>
      <c r="R38" s="2" t="str">
        <f>IFERROR(VLOOKUP($C38&amp;"@学校アドレス.ac.jp",Formsの出席を張り付け!$A:$M,R$2,0),"")</f>
        <v/>
      </c>
      <c r="S38" s="2" t="str">
        <f>IFERROR(VLOOKUP($C38&amp;"@学校アドレス.ac.jp",Formsの出席を張り付け!$A:$M,S$2,0),"")</f>
        <v/>
      </c>
      <c r="T38" s="2" t="str">
        <f>IFERROR(VLOOKUP($C38&amp;"@学校アドレス.ac.jp",Formsの出席を張り付け!$A:$M,T$2,0),"")</f>
        <v/>
      </c>
      <c r="U38" s="2" t="str">
        <f>IFERROR(VLOOKUP($C38&amp;"@学校アドレス.ac.jp",Formsの出席を張り付け!$A:$M,U$2,0),"")</f>
        <v/>
      </c>
      <c r="V38" s="2" t="str">
        <f>IFERROR(VLOOKUP($C38&amp;"@学校アドレス.ac.jp",Formsの出席を張り付け!$A:$M,V$2,0),"")</f>
        <v/>
      </c>
      <c r="W38" s="2" t="str">
        <f>IFERROR(VLOOKUP($C38&amp;"@学校アドレス.ac.jp",Formsの出席を張り付け!$A:$M,W$2,0),"")</f>
        <v/>
      </c>
      <c r="X38" s="2" t="str">
        <f>IFERROR(VLOOKUP($C38&amp;"@学校アドレス.ac.jp",Formsの出席を張り付け!$A:$M,X$2,0),"")</f>
        <v/>
      </c>
      <c r="Y38" s="2" t="str">
        <f>IFERROR(VLOOKUP($C38&amp;"@学校アドレス.ac.jp",Formsの出席を張り付け!$A:$M,Y$2,0),"")</f>
        <v/>
      </c>
      <c r="Z38" s="2" t="str">
        <f>IFERROR(VLOOKUP($C38&amp;"@学校アドレス.ac.jp",Formsの出席を張り付け!$A:$M,Z$2,0),"")</f>
        <v/>
      </c>
      <c r="AA38" s="2" t="str">
        <f>IFERROR(VLOOKUP($C38&amp;"@学校アドレス.ac.jp",Formsの出席を張り付け!$A:$M,AA$2,0),"")</f>
        <v/>
      </c>
      <c r="AB38" s="2" t="str">
        <f>IFERROR(VLOOKUP($C38&amp;"@学校アドレス.ac.jp",Formsの出席を張り付け!$A:$M,AB$2,0),"")</f>
        <v/>
      </c>
      <c r="AC38" s="2" t="str">
        <f>IFERROR(VLOOKUP($C38&amp;"@学校アドレス.ac.jp",Formsの出席を張り付け!$A:$M,AC$2,0),"")</f>
        <v/>
      </c>
      <c r="AD38" s="2" t="str">
        <f>IFERROR(VLOOKUP($C38&amp;"@学校アドレス.ac.jp",Formsの出席を張り付け!$A:$M,AD$2,0),"")</f>
        <v/>
      </c>
      <c r="AE38" s="2" t="str">
        <f>IFERROR(VLOOKUP($C38&amp;"@学校アドレス.ac.jp",Formsの出席を張り付け!$A:$M,AE$2,0),"")</f>
        <v/>
      </c>
      <c r="AF38" s="2" t="str">
        <f>IFERROR(VLOOKUP($C38&amp;"@学校アドレス.ac.jp",Formsの出席を張り付け!$A:$M,AF$2,0),"")</f>
        <v/>
      </c>
      <c r="AG38" s="2" t="str">
        <f>IFERROR(VLOOKUP($C38&amp;"@学校アドレス.ac.jp",Formsの出席を張り付け!$A:$M,AG$2,0),"")</f>
        <v/>
      </c>
      <c r="AH38" s="2" t="str">
        <f>IFERROR(VLOOKUP($C38&amp;"@学校アドレス.ac.jp",Formsの出席を張り付け!$A:$M,AH$2,0),"")</f>
        <v/>
      </c>
      <c r="AI38" s="2" t="str">
        <f>IFERROR(VLOOKUP($C38&amp;"@学校アドレス.ac.jp",Formsの出席を張り付け!$A:$M,AI$2,0),"")</f>
        <v/>
      </c>
      <c r="AJ38" s="2" t="str">
        <f>IFERROR(VLOOKUP($C38&amp;"@学校アドレス.ac.jp",Formsの出席を張り付け!$A:$M,AJ$2,0),"")</f>
        <v/>
      </c>
    </row>
    <row r="39" spans="1:36" x14ac:dyDescent="0.7">
      <c r="A39" s="6">
        <f>IFERROR(名簿一覧!V37,"")</f>
        <v>2</v>
      </c>
      <c r="B39" s="6">
        <f>IFERROR(名簿一覧!W37,"")</f>
        <v>10</v>
      </c>
      <c r="C39" s="6">
        <f>IFERROR(名簿一覧!X37,"")</f>
        <v>222153</v>
      </c>
      <c r="D39" s="6" t="str">
        <f>IFERROR(VLOOKUP(C39,名簿一覧!I:K,2,0),"")</f>
        <v>名前４９１</v>
      </c>
      <c r="E39" s="2">
        <f>COUNTIF(Formsの出席を張り付け!A:A,$C39&amp;"@学校アドレス.ac.jp")</f>
        <v>1</v>
      </c>
      <c r="F39" s="2">
        <f>IFERROR(VLOOKUP($C39&amp;"@学校アドレス.ac.jp",Formsの出席を張り付け!$A:$M,F$2,0),"")</f>
        <v>0</v>
      </c>
      <c r="G39" s="2">
        <f>IFERROR(VLOOKUP($C39&amp;"@学校アドレス.ac.jp",Formsの出席を張り付け!$A:$M,G$2,0),"")</f>
        <v>0</v>
      </c>
      <c r="H39" s="2">
        <f>IFERROR(VLOOKUP($C39&amp;"@学校アドレス.ac.jp",Formsの出席を張り付け!$A:$M,H$2,0),"")</f>
        <v>0</v>
      </c>
      <c r="I39" s="2">
        <f>IFERROR(VLOOKUP($C39&amp;"@学校アドレス.ac.jp",Formsの出席を張り付け!$A:$M,I$2,0),"")</f>
        <v>0</v>
      </c>
      <c r="J39" s="2">
        <f>IFERROR(VLOOKUP($C39&amp;"@学校アドレス.ac.jp",Formsの出席を張り付け!$A:$M,J$2,0),"")</f>
        <v>0</v>
      </c>
      <c r="K39" s="2">
        <f>IFERROR(VLOOKUP($C39&amp;"@学校アドレス.ac.jp",Formsの出席を張り付け!$A:$M,K$2,0),"")</f>
        <v>0</v>
      </c>
      <c r="L39" s="2">
        <f>IFERROR(VLOOKUP($C39&amp;"@学校アドレス.ac.jp",Formsの出席を張り付け!$A:$M,L$2,0),"")</f>
        <v>0</v>
      </c>
      <c r="M39" s="2">
        <f>IFERROR(VLOOKUP($C39&amp;"@学校アドレス.ac.jp",Formsの出席を張り付け!$A:$M,M$2,0),"")</f>
        <v>0</v>
      </c>
      <c r="N39" s="2">
        <f>IFERROR(VLOOKUP($C39&amp;"@学校アドレス.ac.jp",Formsの出席を張り付け!$A:$M,N$2,0),"")</f>
        <v>0</v>
      </c>
      <c r="O39" s="2">
        <f>IFERROR(VLOOKUP($C39&amp;"@学校アドレス.ac.jp",Formsの出席を張り付け!$A:$M,O$2,0),"")</f>
        <v>0</v>
      </c>
      <c r="P39" s="2">
        <f>IFERROR(VLOOKUP($C39&amp;"@学校アドレス.ac.jp",Formsの出席を張り付け!$A:$M,P$2,0),"")</f>
        <v>0</v>
      </c>
      <c r="Q39" s="2">
        <f>IFERROR(VLOOKUP($C39&amp;"@学校アドレス.ac.jp",Formsの出席を張り付け!$A:$M,Q$2,0),"")</f>
        <v>0</v>
      </c>
      <c r="R39" s="2" t="str">
        <f>IFERROR(VLOOKUP($C39&amp;"@学校アドレス.ac.jp",Formsの出席を張り付け!$A:$M,R$2,0),"")</f>
        <v/>
      </c>
      <c r="S39" s="2" t="str">
        <f>IFERROR(VLOOKUP($C39&amp;"@学校アドレス.ac.jp",Formsの出席を張り付け!$A:$M,S$2,0),"")</f>
        <v/>
      </c>
      <c r="T39" s="2" t="str">
        <f>IFERROR(VLOOKUP($C39&amp;"@学校アドレス.ac.jp",Formsの出席を張り付け!$A:$M,T$2,0),"")</f>
        <v/>
      </c>
      <c r="U39" s="2" t="str">
        <f>IFERROR(VLOOKUP($C39&amp;"@学校アドレス.ac.jp",Formsの出席を張り付け!$A:$M,U$2,0),"")</f>
        <v/>
      </c>
      <c r="V39" s="2" t="str">
        <f>IFERROR(VLOOKUP($C39&amp;"@学校アドレス.ac.jp",Formsの出席を張り付け!$A:$M,V$2,0),"")</f>
        <v/>
      </c>
      <c r="W39" s="2" t="str">
        <f>IFERROR(VLOOKUP($C39&amp;"@学校アドレス.ac.jp",Formsの出席を張り付け!$A:$M,W$2,0),"")</f>
        <v/>
      </c>
      <c r="X39" s="2" t="str">
        <f>IFERROR(VLOOKUP($C39&amp;"@学校アドレス.ac.jp",Formsの出席を張り付け!$A:$M,X$2,0),"")</f>
        <v/>
      </c>
      <c r="Y39" s="2" t="str">
        <f>IFERROR(VLOOKUP($C39&amp;"@学校アドレス.ac.jp",Formsの出席を張り付け!$A:$M,Y$2,0),"")</f>
        <v/>
      </c>
      <c r="Z39" s="2" t="str">
        <f>IFERROR(VLOOKUP($C39&amp;"@学校アドレス.ac.jp",Formsの出席を張り付け!$A:$M,Z$2,0),"")</f>
        <v/>
      </c>
      <c r="AA39" s="2" t="str">
        <f>IFERROR(VLOOKUP($C39&amp;"@学校アドレス.ac.jp",Formsの出席を張り付け!$A:$M,AA$2,0),"")</f>
        <v/>
      </c>
      <c r="AB39" s="2" t="str">
        <f>IFERROR(VLOOKUP($C39&amp;"@学校アドレス.ac.jp",Formsの出席を張り付け!$A:$M,AB$2,0),"")</f>
        <v/>
      </c>
      <c r="AC39" s="2" t="str">
        <f>IFERROR(VLOOKUP($C39&amp;"@学校アドレス.ac.jp",Formsの出席を張り付け!$A:$M,AC$2,0),"")</f>
        <v/>
      </c>
      <c r="AD39" s="2" t="str">
        <f>IFERROR(VLOOKUP($C39&amp;"@学校アドレス.ac.jp",Formsの出席を張り付け!$A:$M,AD$2,0),"")</f>
        <v/>
      </c>
      <c r="AE39" s="2" t="str">
        <f>IFERROR(VLOOKUP($C39&amp;"@学校アドレス.ac.jp",Formsの出席を張り付け!$A:$M,AE$2,0),"")</f>
        <v/>
      </c>
      <c r="AF39" s="2" t="str">
        <f>IFERROR(VLOOKUP($C39&amp;"@学校アドレス.ac.jp",Formsの出席を張り付け!$A:$M,AF$2,0),"")</f>
        <v/>
      </c>
      <c r="AG39" s="2" t="str">
        <f>IFERROR(VLOOKUP($C39&amp;"@学校アドレス.ac.jp",Formsの出席を張り付け!$A:$M,AG$2,0),"")</f>
        <v/>
      </c>
      <c r="AH39" s="2" t="str">
        <f>IFERROR(VLOOKUP($C39&amp;"@学校アドレス.ac.jp",Formsの出席を張り付け!$A:$M,AH$2,0),"")</f>
        <v/>
      </c>
      <c r="AI39" s="2" t="str">
        <f>IFERROR(VLOOKUP($C39&amp;"@学校アドレス.ac.jp",Formsの出席を張り付け!$A:$M,AI$2,0),"")</f>
        <v/>
      </c>
      <c r="AJ39" s="2" t="str">
        <f>IFERROR(VLOOKUP($C39&amp;"@学校アドレス.ac.jp",Formsの出席を張り付け!$A:$M,AJ$2,0),"")</f>
        <v/>
      </c>
    </row>
    <row r="40" spans="1:36" x14ac:dyDescent="0.7">
      <c r="A40" s="6">
        <f>IFERROR(名簿一覧!V38,"")</f>
        <v>2</v>
      </c>
      <c r="B40" s="6">
        <f>IFERROR(名簿一覧!W38,"")</f>
        <v>11</v>
      </c>
      <c r="C40" s="6">
        <f>IFERROR(名簿一覧!X38,"")</f>
        <v>222158</v>
      </c>
      <c r="D40" s="6" t="str">
        <f>IFERROR(VLOOKUP(C40,名簿一覧!I:K,2,0),"")</f>
        <v>名前４９２</v>
      </c>
      <c r="E40" s="2">
        <f>COUNTIF(Formsの出席を張り付け!A:A,$C40&amp;"@学校アドレス.ac.jp")</f>
        <v>1</v>
      </c>
      <c r="F40" s="2">
        <f>IFERROR(VLOOKUP($C40&amp;"@学校アドレス.ac.jp",Formsの出席を張り付け!$A:$M,F$2,0),"")</f>
        <v>0</v>
      </c>
      <c r="G40" s="2">
        <f>IFERROR(VLOOKUP($C40&amp;"@学校アドレス.ac.jp",Formsの出席を張り付け!$A:$M,G$2,0),"")</f>
        <v>0</v>
      </c>
      <c r="H40" s="2">
        <f>IFERROR(VLOOKUP($C40&amp;"@学校アドレス.ac.jp",Formsの出席を張り付け!$A:$M,H$2,0),"")</f>
        <v>0</v>
      </c>
      <c r="I40" s="2">
        <f>IFERROR(VLOOKUP($C40&amp;"@学校アドレス.ac.jp",Formsの出席を張り付け!$A:$M,I$2,0),"")</f>
        <v>0</v>
      </c>
      <c r="J40" s="2">
        <f>IFERROR(VLOOKUP($C40&amp;"@学校アドレス.ac.jp",Formsの出席を張り付け!$A:$M,J$2,0),"")</f>
        <v>0</v>
      </c>
      <c r="K40" s="2">
        <f>IFERROR(VLOOKUP($C40&amp;"@学校アドレス.ac.jp",Formsの出席を張り付け!$A:$M,K$2,0),"")</f>
        <v>0</v>
      </c>
      <c r="L40" s="2">
        <f>IFERROR(VLOOKUP($C40&amp;"@学校アドレス.ac.jp",Formsの出席を張り付け!$A:$M,L$2,0),"")</f>
        <v>0</v>
      </c>
      <c r="M40" s="2">
        <f>IFERROR(VLOOKUP($C40&amp;"@学校アドレス.ac.jp",Formsの出席を張り付け!$A:$M,M$2,0),"")</f>
        <v>0</v>
      </c>
      <c r="N40" s="2">
        <f>IFERROR(VLOOKUP($C40&amp;"@学校アドレス.ac.jp",Formsの出席を張り付け!$A:$M,N$2,0),"")</f>
        <v>0</v>
      </c>
      <c r="O40" s="2">
        <f>IFERROR(VLOOKUP($C40&amp;"@学校アドレス.ac.jp",Formsの出席を張り付け!$A:$M,O$2,0),"")</f>
        <v>0</v>
      </c>
      <c r="P40" s="2">
        <f>IFERROR(VLOOKUP($C40&amp;"@学校アドレス.ac.jp",Formsの出席を張り付け!$A:$M,P$2,0),"")</f>
        <v>0</v>
      </c>
      <c r="Q40" s="2">
        <f>IFERROR(VLOOKUP($C40&amp;"@学校アドレス.ac.jp",Formsの出席を張り付け!$A:$M,Q$2,0),"")</f>
        <v>0</v>
      </c>
      <c r="R40" s="2" t="str">
        <f>IFERROR(VLOOKUP($C40&amp;"@学校アドレス.ac.jp",Formsの出席を張り付け!$A:$M,R$2,0),"")</f>
        <v/>
      </c>
      <c r="S40" s="2" t="str">
        <f>IFERROR(VLOOKUP($C40&amp;"@学校アドレス.ac.jp",Formsの出席を張り付け!$A:$M,S$2,0),"")</f>
        <v/>
      </c>
      <c r="T40" s="2" t="str">
        <f>IFERROR(VLOOKUP($C40&amp;"@学校アドレス.ac.jp",Formsの出席を張り付け!$A:$M,T$2,0),"")</f>
        <v/>
      </c>
      <c r="U40" s="2" t="str">
        <f>IFERROR(VLOOKUP($C40&amp;"@学校アドレス.ac.jp",Formsの出席を張り付け!$A:$M,U$2,0),"")</f>
        <v/>
      </c>
      <c r="V40" s="2" t="str">
        <f>IFERROR(VLOOKUP($C40&amp;"@学校アドレス.ac.jp",Formsの出席を張り付け!$A:$M,V$2,0),"")</f>
        <v/>
      </c>
      <c r="W40" s="2" t="str">
        <f>IFERROR(VLOOKUP($C40&amp;"@学校アドレス.ac.jp",Formsの出席を張り付け!$A:$M,W$2,0),"")</f>
        <v/>
      </c>
      <c r="X40" s="2" t="str">
        <f>IFERROR(VLOOKUP($C40&amp;"@学校アドレス.ac.jp",Formsの出席を張り付け!$A:$M,X$2,0),"")</f>
        <v/>
      </c>
      <c r="Y40" s="2" t="str">
        <f>IFERROR(VLOOKUP($C40&amp;"@学校アドレス.ac.jp",Formsの出席を張り付け!$A:$M,Y$2,0),"")</f>
        <v/>
      </c>
      <c r="Z40" s="2" t="str">
        <f>IFERROR(VLOOKUP($C40&amp;"@学校アドレス.ac.jp",Formsの出席を張り付け!$A:$M,Z$2,0),"")</f>
        <v/>
      </c>
      <c r="AA40" s="2" t="str">
        <f>IFERROR(VLOOKUP($C40&amp;"@学校アドレス.ac.jp",Formsの出席を張り付け!$A:$M,AA$2,0),"")</f>
        <v/>
      </c>
      <c r="AB40" s="2" t="str">
        <f>IFERROR(VLOOKUP($C40&amp;"@学校アドレス.ac.jp",Formsの出席を張り付け!$A:$M,AB$2,0),"")</f>
        <v/>
      </c>
      <c r="AC40" s="2" t="str">
        <f>IFERROR(VLOOKUP($C40&amp;"@学校アドレス.ac.jp",Formsの出席を張り付け!$A:$M,AC$2,0),"")</f>
        <v/>
      </c>
      <c r="AD40" s="2" t="str">
        <f>IFERROR(VLOOKUP($C40&amp;"@学校アドレス.ac.jp",Formsの出席を張り付け!$A:$M,AD$2,0),"")</f>
        <v/>
      </c>
      <c r="AE40" s="2" t="str">
        <f>IFERROR(VLOOKUP($C40&amp;"@学校アドレス.ac.jp",Formsの出席を張り付け!$A:$M,AE$2,0),"")</f>
        <v/>
      </c>
      <c r="AF40" s="2" t="str">
        <f>IFERROR(VLOOKUP($C40&amp;"@学校アドレス.ac.jp",Formsの出席を張り付け!$A:$M,AF$2,0),"")</f>
        <v/>
      </c>
      <c r="AG40" s="2" t="str">
        <f>IFERROR(VLOOKUP($C40&amp;"@学校アドレス.ac.jp",Formsの出席を張り付け!$A:$M,AG$2,0),"")</f>
        <v/>
      </c>
      <c r="AH40" s="2" t="str">
        <f>IFERROR(VLOOKUP($C40&amp;"@学校アドレス.ac.jp",Formsの出席を張り付け!$A:$M,AH$2,0),"")</f>
        <v/>
      </c>
      <c r="AI40" s="2" t="str">
        <f>IFERROR(VLOOKUP($C40&amp;"@学校アドレス.ac.jp",Formsの出席を張り付け!$A:$M,AI$2,0),"")</f>
        <v/>
      </c>
      <c r="AJ40" s="2" t="str">
        <f>IFERROR(VLOOKUP($C40&amp;"@学校アドレス.ac.jp",Formsの出席を張り付け!$A:$M,AJ$2,0),"")</f>
        <v/>
      </c>
    </row>
    <row r="41" spans="1:36" x14ac:dyDescent="0.7">
      <c r="A41" s="6">
        <f>IFERROR(名簿一覧!V39,"")</f>
        <v>2</v>
      </c>
      <c r="B41" s="6">
        <f>IFERROR(名簿一覧!W39,"")</f>
        <v>12</v>
      </c>
      <c r="C41" s="6">
        <f>IFERROR(名簿一覧!X39,"")</f>
        <v>222159</v>
      </c>
      <c r="D41" s="6" t="str">
        <f>IFERROR(VLOOKUP(C41,名簿一覧!I:K,2,0),"")</f>
        <v>名前４９３</v>
      </c>
      <c r="E41" s="2">
        <f>COUNTIF(Formsの出席を張り付け!A:A,$C41&amp;"@学校アドレス.ac.jp")</f>
        <v>1</v>
      </c>
      <c r="F41" s="2">
        <f>IFERROR(VLOOKUP($C41&amp;"@学校アドレス.ac.jp",Formsの出席を張り付け!$A:$M,F$2,0),"")</f>
        <v>0</v>
      </c>
      <c r="G41" s="2">
        <f>IFERROR(VLOOKUP($C41&amp;"@学校アドレス.ac.jp",Formsの出席を張り付け!$A:$M,G$2,0),"")</f>
        <v>0</v>
      </c>
      <c r="H41" s="2">
        <f>IFERROR(VLOOKUP($C41&amp;"@学校アドレス.ac.jp",Formsの出席を張り付け!$A:$M,H$2,0),"")</f>
        <v>0</v>
      </c>
      <c r="I41" s="2">
        <f>IFERROR(VLOOKUP($C41&amp;"@学校アドレス.ac.jp",Formsの出席を張り付け!$A:$M,I$2,0),"")</f>
        <v>0</v>
      </c>
      <c r="J41" s="2">
        <f>IFERROR(VLOOKUP($C41&amp;"@学校アドレス.ac.jp",Formsの出席を張り付け!$A:$M,J$2,0),"")</f>
        <v>0</v>
      </c>
      <c r="K41" s="2">
        <f>IFERROR(VLOOKUP($C41&amp;"@学校アドレス.ac.jp",Formsの出席を張り付け!$A:$M,K$2,0),"")</f>
        <v>0</v>
      </c>
      <c r="L41" s="2">
        <f>IFERROR(VLOOKUP($C41&amp;"@学校アドレス.ac.jp",Formsの出席を張り付け!$A:$M,L$2,0),"")</f>
        <v>0</v>
      </c>
      <c r="M41" s="2">
        <f>IFERROR(VLOOKUP($C41&amp;"@学校アドレス.ac.jp",Formsの出席を張り付け!$A:$M,M$2,0),"")</f>
        <v>0</v>
      </c>
      <c r="N41" s="2">
        <f>IFERROR(VLOOKUP($C41&amp;"@学校アドレス.ac.jp",Formsの出席を張り付け!$A:$M,N$2,0),"")</f>
        <v>0</v>
      </c>
      <c r="O41" s="2">
        <f>IFERROR(VLOOKUP($C41&amp;"@学校アドレス.ac.jp",Formsの出席を張り付け!$A:$M,O$2,0),"")</f>
        <v>0</v>
      </c>
      <c r="P41" s="2">
        <f>IFERROR(VLOOKUP($C41&amp;"@学校アドレス.ac.jp",Formsの出席を張り付け!$A:$M,P$2,0),"")</f>
        <v>0</v>
      </c>
      <c r="Q41" s="2">
        <f>IFERROR(VLOOKUP($C41&amp;"@学校アドレス.ac.jp",Formsの出席を張り付け!$A:$M,Q$2,0),"")</f>
        <v>0</v>
      </c>
      <c r="R41" s="2" t="str">
        <f>IFERROR(VLOOKUP($C41&amp;"@学校アドレス.ac.jp",Formsの出席を張り付け!$A:$M,R$2,0),"")</f>
        <v/>
      </c>
      <c r="S41" s="2" t="str">
        <f>IFERROR(VLOOKUP($C41&amp;"@学校アドレス.ac.jp",Formsの出席を張り付け!$A:$M,S$2,0),"")</f>
        <v/>
      </c>
      <c r="T41" s="2" t="str">
        <f>IFERROR(VLOOKUP($C41&amp;"@学校アドレス.ac.jp",Formsの出席を張り付け!$A:$M,T$2,0),"")</f>
        <v/>
      </c>
      <c r="U41" s="2" t="str">
        <f>IFERROR(VLOOKUP($C41&amp;"@学校アドレス.ac.jp",Formsの出席を張り付け!$A:$M,U$2,0),"")</f>
        <v/>
      </c>
      <c r="V41" s="2" t="str">
        <f>IFERROR(VLOOKUP($C41&amp;"@学校アドレス.ac.jp",Formsの出席を張り付け!$A:$M,V$2,0),"")</f>
        <v/>
      </c>
      <c r="W41" s="2" t="str">
        <f>IFERROR(VLOOKUP($C41&amp;"@学校アドレス.ac.jp",Formsの出席を張り付け!$A:$M,W$2,0),"")</f>
        <v/>
      </c>
      <c r="X41" s="2" t="str">
        <f>IFERROR(VLOOKUP($C41&amp;"@学校アドレス.ac.jp",Formsの出席を張り付け!$A:$M,X$2,0),"")</f>
        <v/>
      </c>
      <c r="Y41" s="2" t="str">
        <f>IFERROR(VLOOKUP($C41&amp;"@学校アドレス.ac.jp",Formsの出席を張り付け!$A:$M,Y$2,0),"")</f>
        <v/>
      </c>
      <c r="Z41" s="2" t="str">
        <f>IFERROR(VLOOKUP($C41&amp;"@学校アドレス.ac.jp",Formsの出席を張り付け!$A:$M,Z$2,0),"")</f>
        <v/>
      </c>
      <c r="AA41" s="2" t="str">
        <f>IFERROR(VLOOKUP($C41&amp;"@学校アドレス.ac.jp",Formsの出席を張り付け!$A:$M,AA$2,0),"")</f>
        <v/>
      </c>
      <c r="AB41" s="2" t="str">
        <f>IFERROR(VLOOKUP($C41&amp;"@学校アドレス.ac.jp",Formsの出席を張り付け!$A:$M,AB$2,0),"")</f>
        <v/>
      </c>
      <c r="AC41" s="2" t="str">
        <f>IFERROR(VLOOKUP($C41&amp;"@学校アドレス.ac.jp",Formsの出席を張り付け!$A:$M,AC$2,0),"")</f>
        <v/>
      </c>
      <c r="AD41" s="2" t="str">
        <f>IFERROR(VLOOKUP($C41&amp;"@学校アドレス.ac.jp",Formsの出席を張り付け!$A:$M,AD$2,0),"")</f>
        <v/>
      </c>
      <c r="AE41" s="2" t="str">
        <f>IFERROR(VLOOKUP($C41&amp;"@学校アドレス.ac.jp",Formsの出席を張り付け!$A:$M,AE$2,0),"")</f>
        <v/>
      </c>
      <c r="AF41" s="2" t="str">
        <f>IFERROR(VLOOKUP($C41&amp;"@学校アドレス.ac.jp",Formsの出席を張り付け!$A:$M,AF$2,0),"")</f>
        <v/>
      </c>
      <c r="AG41" s="2" t="str">
        <f>IFERROR(VLOOKUP($C41&amp;"@学校アドレス.ac.jp",Formsの出席を張り付け!$A:$M,AG$2,0),"")</f>
        <v/>
      </c>
      <c r="AH41" s="2" t="str">
        <f>IFERROR(VLOOKUP($C41&amp;"@学校アドレス.ac.jp",Formsの出席を張り付け!$A:$M,AH$2,0),"")</f>
        <v/>
      </c>
      <c r="AI41" s="2" t="str">
        <f>IFERROR(VLOOKUP($C41&amp;"@学校アドレス.ac.jp",Formsの出席を張り付け!$A:$M,AI$2,0),"")</f>
        <v/>
      </c>
      <c r="AJ41" s="2" t="str">
        <f>IFERROR(VLOOKUP($C41&amp;"@学校アドレス.ac.jp",Formsの出席を張り付け!$A:$M,AJ$2,0),"")</f>
        <v/>
      </c>
    </row>
    <row r="42" spans="1:36" x14ac:dyDescent="0.7">
      <c r="A42" s="6">
        <f>IFERROR(名簿一覧!V40,"")</f>
        <v>2</v>
      </c>
      <c r="B42" s="6">
        <f>IFERROR(名簿一覧!W40,"")</f>
        <v>13</v>
      </c>
      <c r="C42" s="6">
        <f>IFERROR(名簿一覧!X40,"")</f>
        <v>222169</v>
      </c>
      <c r="D42" s="6" t="str">
        <f>IFERROR(VLOOKUP(C42,名簿一覧!I:K,2,0),"")</f>
        <v>名前４９４</v>
      </c>
      <c r="E42" s="2">
        <f>COUNTIF(Formsの出席を張り付け!A:A,$C42&amp;"@学校アドレス.ac.jp")</f>
        <v>1</v>
      </c>
      <c r="F42" s="2">
        <f>IFERROR(VLOOKUP($C42&amp;"@学校アドレス.ac.jp",Formsの出席を張り付け!$A:$M,F$2,0),"")</f>
        <v>0</v>
      </c>
      <c r="G42" s="2">
        <f>IFERROR(VLOOKUP($C42&amp;"@学校アドレス.ac.jp",Formsの出席を張り付け!$A:$M,G$2,0),"")</f>
        <v>0</v>
      </c>
      <c r="H42" s="2">
        <f>IFERROR(VLOOKUP($C42&amp;"@学校アドレス.ac.jp",Formsの出席を張り付け!$A:$M,H$2,0),"")</f>
        <v>0</v>
      </c>
      <c r="I42" s="2">
        <f>IFERROR(VLOOKUP($C42&amp;"@学校アドレス.ac.jp",Formsの出席を張り付け!$A:$M,I$2,0),"")</f>
        <v>0</v>
      </c>
      <c r="J42" s="2">
        <f>IFERROR(VLOOKUP($C42&amp;"@学校アドレス.ac.jp",Formsの出席を張り付け!$A:$M,J$2,0),"")</f>
        <v>0</v>
      </c>
      <c r="K42" s="2">
        <f>IFERROR(VLOOKUP($C42&amp;"@学校アドレス.ac.jp",Formsの出席を張り付け!$A:$M,K$2,0),"")</f>
        <v>0</v>
      </c>
      <c r="L42" s="2">
        <f>IFERROR(VLOOKUP($C42&amp;"@学校アドレス.ac.jp",Formsの出席を張り付け!$A:$M,L$2,0),"")</f>
        <v>0</v>
      </c>
      <c r="M42" s="2">
        <f>IFERROR(VLOOKUP($C42&amp;"@学校アドレス.ac.jp",Formsの出席を張り付け!$A:$M,M$2,0),"")</f>
        <v>0</v>
      </c>
      <c r="N42" s="2">
        <f>IFERROR(VLOOKUP($C42&amp;"@学校アドレス.ac.jp",Formsの出席を張り付け!$A:$M,N$2,0),"")</f>
        <v>0</v>
      </c>
      <c r="O42" s="2">
        <f>IFERROR(VLOOKUP($C42&amp;"@学校アドレス.ac.jp",Formsの出席を張り付け!$A:$M,O$2,0),"")</f>
        <v>0</v>
      </c>
      <c r="P42" s="2">
        <f>IFERROR(VLOOKUP($C42&amp;"@学校アドレス.ac.jp",Formsの出席を張り付け!$A:$M,P$2,0),"")</f>
        <v>0</v>
      </c>
      <c r="Q42" s="2">
        <f>IFERROR(VLOOKUP($C42&amp;"@学校アドレス.ac.jp",Formsの出席を張り付け!$A:$M,Q$2,0),"")</f>
        <v>0</v>
      </c>
      <c r="R42" s="2" t="str">
        <f>IFERROR(VLOOKUP($C42&amp;"@学校アドレス.ac.jp",Formsの出席を張り付け!$A:$M,R$2,0),"")</f>
        <v/>
      </c>
      <c r="S42" s="2" t="str">
        <f>IFERROR(VLOOKUP($C42&amp;"@学校アドレス.ac.jp",Formsの出席を張り付け!$A:$M,S$2,0),"")</f>
        <v/>
      </c>
      <c r="T42" s="2" t="str">
        <f>IFERROR(VLOOKUP($C42&amp;"@学校アドレス.ac.jp",Formsの出席を張り付け!$A:$M,T$2,0),"")</f>
        <v/>
      </c>
      <c r="U42" s="2" t="str">
        <f>IFERROR(VLOOKUP($C42&amp;"@学校アドレス.ac.jp",Formsの出席を張り付け!$A:$M,U$2,0),"")</f>
        <v/>
      </c>
      <c r="V42" s="2" t="str">
        <f>IFERROR(VLOOKUP($C42&amp;"@学校アドレス.ac.jp",Formsの出席を張り付け!$A:$M,V$2,0),"")</f>
        <v/>
      </c>
      <c r="W42" s="2" t="str">
        <f>IFERROR(VLOOKUP($C42&amp;"@学校アドレス.ac.jp",Formsの出席を張り付け!$A:$M,W$2,0),"")</f>
        <v/>
      </c>
      <c r="X42" s="2" t="str">
        <f>IFERROR(VLOOKUP($C42&amp;"@学校アドレス.ac.jp",Formsの出席を張り付け!$A:$M,X$2,0),"")</f>
        <v/>
      </c>
      <c r="Y42" s="2" t="str">
        <f>IFERROR(VLOOKUP($C42&amp;"@学校アドレス.ac.jp",Formsの出席を張り付け!$A:$M,Y$2,0),"")</f>
        <v/>
      </c>
      <c r="Z42" s="2" t="str">
        <f>IFERROR(VLOOKUP($C42&amp;"@学校アドレス.ac.jp",Formsの出席を張り付け!$A:$M,Z$2,0),"")</f>
        <v/>
      </c>
      <c r="AA42" s="2" t="str">
        <f>IFERROR(VLOOKUP($C42&amp;"@学校アドレス.ac.jp",Formsの出席を張り付け!$A:$M,AA$2,0),"")</f>
        <v/>
      </c>
      <c r="AB42" s="2" t="str">
        <f>IFERROR(VLOOKUP($C42&amp;"@学校アドレス.ac.jp",Formsの出席を張り付け!$A:$M,AB$2,0),"")</f>
        <v/>
      </c>
      <c r="AC42" s="2" t="str">
        <f>IFERROR(VLOOKUP($C42&amp;"@学校アドレス.ac.jp",Formsの出席を張り付け!$A:$M,AC$2,0),"")</f>
        <v/>
      </c>
      <c r="AD42" s="2" t="str">
        <f>IFERROR(VLOOKUP($C42&amp;"@学校アドレス.ac.jp",Formsの出席を張り付け!$A:$M,AD$2,0),"")</f>
        <v/>
      </c>
      <c r="AE42" s="2" t="str">
        <f>IFERROR(VLOOKUP($C42&amp;"@学校アドレス.ac.jp",Formsの出席を張り付け!$A:$M,AE$2,0),"")</f>
        <v/>
      </c>
      <c r="AF42" s="2" t="str">
        <f>IFERROR(VLOOKUP($C42&amp;"@学校アドレス.ac.jp",Formsの出席を張り付け!$A:$M,AF$2,0),"")</f>
        <v/>
      </c>
      <c r="AG42" s="2" t="str">
        <f>IFERROR(VLOOKUP($C42&amp;"@学校アドレス.ac.jp",Formsの出席を張り付け!$A:$M,AG$2,0),"")</f>
        <v/>
      </c>
      <c r="AH42" s="2" t="str">
        <f>IFERROR(VLOOKUP($C42&amp;"@学校アドレス.ac.jp",Formsの出席を張り付け!$A:$M,AH$2,0),"")</f>
        <v/>
      </c>
      <c r="AI42" s="2" t="str">
        <f>IFERROR(VLOOKUP($C42&amp;"@学校アドレス.ac.jp",Formsの出席を張り付け!$A:$M,AI$2,0),"")</f>
        <v/>
      </c>
      <c r="AJ42" s="2" t="str">
        <f>IFERROR(VLOOKUP($C42&amp;"@学校アドレス.ac.jp",Formsの出席を張り付け!$A:$M,AJ$2,0),"")</f>
        <v/>
      </c>
    </row>
    <row r="43" spans="1:36" x14ac:dyDescent="0.7">
      <c r="A43" s="6">
        <f>IFERROR(名簿一覧!V41,"")</f>
        <v>2</v>
      </c>
      <c r="B43" s="6">
        <f>IFERROR(名簿一覧!W41,"")</f>
        <v>14</v>
      </c>
      <c r="C43" s="6">
        <f>IFERROR(名簿一覧!X41,"")</f>
        <v>222213</v>
      </c>
      <c r="D43" s="6" t="str">
        <f>IFERROR(VLOOKUP(C43,名簿一覧!I:K,2,0),"")</f>
        <v>名前４９５</v>
      </c>
      <c r="E43" s="2">
        <f>COUNTIF(Formsの出席を張り付け!A:A,$C43&amp;"@学校アドレス.ac.jp")</f>
        <v>1</v>
      </c>
      <c r="F43" s="2">
        <f>IFERROR(VLOOKUP($C43&amp;"@学校アドレス.ac.jp",Formsの出席を張り付け!$A:$M,F$2,0),"")</f>
        <v>0</v>
      </c>
      <c r="G43" s="2">
        <f>IFERROR(VLOOKUP($C43&amp;"@学校アドレス.ac.jp",Formsの出席を張り付け!$A:$M,G$2,0),"")</f>
        <v>0</v>
      </c>
      <c r="H43" s="2">
        <f>IFERROR(VLOOKUP($C43&amp;"@学校アドレス.ac.jp",Formsの出席を張り付け!$A:$M,H$2,0),"")</f>
        <v>0</v>
      </c>
      <c r="I43" s="2">
        <f>IFERROR(VLOOKUP($C43&amp;"@学校アドレス.ac.jp",Formsの出席を張り付け!$A:$M,I$2,0),"")</f>
        <v>0</v>
      </c>
      <c r="J43" s="2">
        <f>IFERROR(VLOOKUP($C43&amp;"@学校アドレス.ac.jp",Formsの出席を張り付け!$A:$M,J$2,0),"")</f>
        <v>0</v>
      </c>
      <c r="K43" s="2">
        <f>IFERROR(VLOOKUP($C43&amp;"@学校アドレス.ac.jp",Formsの出席を張り付け!$A:$M,K$2,0),"")</f>
        <v>0</v>
      </c>
      <c r="L43" s="2">
        <f>IFERROR(VLOOKUP($C43&amp;"@学校アドレス.ac.jp",Formsの出席を張り付け!$A:$M,L$2,0),"")</f>
        <v>0</v>
      </c>
      <c r="M43" s="2">
        <f>IFERROR(VLOOKUP($C43&amp;"@学校アドレス.ac.jp",Formsの出席を張り付け!$A:$M,M$2,0),"")</f>
        <v>0</v>
      </c>
      <c r="N43" s="2">
        <f>IFERROR(VLOOKUP($C43&amp;"@学校アドレス.ac.jp",Formsの出席を張り付け!$A:$M,N$2,0),"")</f>
        <v>0</v>
      </c>
      <c r="O43" s="2">
        <f>IFERROR(VLOOKUP($C43&amp;"@学校アドレス.ac.jp",Formsの出席を張り付け!$A:$M,O$2,0),"")</f>
        <v>0</v>
      </c>
      <c r="P43" s="2">
        <f>IFERROR(VLOOKUP($C43&amp;"@学校アドレス.ac.jp",Formsの出席を張り付け!$A:$M,P$2,0),"")</f>
        <v>0</v>
      </c>
      <c r="Q43" s="2">
        <f>IFERROR(VLOOKUP($C43&amp;"@学校アドレス.ac.jp",Formsの出席を張り付け!$A:$M,Q$2,0),"")</f>
        <v>0</v>
      </c>
      <c r="R43" s="2" t="str">
        <f>IFERROR(VLOOKUP($C43&amp;"@学校アドレス.ac.jp",Formsの出席を張り付け!$A:$M,R$2,0),"")</f>
        <v/>
      </c>
      <c r="S43" s="2" t="str">
        <f>IFERROR(VLOOKUP($C43&amp;"@学校アドレス.ac.jp",Formsの出席を張り付け!$A:$M,S$2,0),"")</f>
        <v/>
      </c>
      <c r="T43" s="2" t="str">
        <f>IFERROR(VLOOKUP($C43&amp;"@学校アドレス.ac.jp",Formsの出席を張り付け!$A:$M,T$2,0),"")</f>
        <v/>
      </c>
      <c r="U43" s="2" t="str">
        <f>IFERROR(VLOOKUP($C43&amp;"@学校アドレス.ac.jp",Formsの出席を張り付け!$A:$M,U$2,0),"")</f>
        <v/>
      </c>
      <c r="V43" s="2" t="str">
        <f>IFERROR(VLOOKUP($C43&amp;"@学校アドレス.ac.jp",Formsの出席を張り付け!$A:$M,V$2,0),"")</f>
        <v/>
      </c>
      <c r="W43" s="2" t="str">
        <f>IFERROR(VLOOKUP($C43&amp;"@学校アドレス.ac.jp",Formsの出席を張り付け!$A:$M,W$2,0),"")</f>
        <v/>
      </c>
      <c r="X43" s="2" t="str">
        <f>IFERROR(VLOOKUP($C43&amp;"@学校アドレス.ac.jp",Formsの出席を張り付け!$A:$M,X$2,0),"")</f>
        <v/>
      </c>
      <c r="Y43" s="2" t="str">
        <f>IFERROR(VLOOKUP($C43&amp;"@学校アドレス.ac.jp",Formsの出席を張り付け!$A:$M,Y$2,0),"")</f>
        <v/>
      </c>
      <c r="Z43" s="2" t="str">
        <f>IFERROR(VLOOKUP($C43&amp;"@学校アドレス.ac.jp",Formsの出席を張り付け!$A:$M,Z$2,0),"")</f>
        <v/>
      </c>
      <c r="AA43" s="2" t="str">
        <f>IFERROR(VLOOKUP($C43&amp;"@学校アドレス.ac.jp",Formsの出席を張り付け!$A:$M,AA$2,0),"")</f>
        <v/>
      </c>
      <c r="AB43" s="2" t="str">
        <f>IFERROR(VLOOKUP($C43&amp;"@学校アドレス.ac.jp",Formsの出席を張り付け!$A:$M,AB$2,0),"")</f>
        <v/>
      </c>
      <c r="AC43" s="2" t="str">
        <f>IFERROR(VLOOKUP($C43&amp;"@学校アドレス.ac.jp",Formsの出席を張り付け!$A:$M,AC$2,0),"")</f>
        <v/>
      </c>
      <c r="AD43" s="2" t="str">
        <f>IFERROR(VLOOKUP($C43&amp;"@学校アドレス.ac.jp",Formsの出席を張り付け!$A:$M,AD$2,0),"")</f>
        <v/>
      </c>
      <c r="AE43" s="2" t="str">
        <f>IFERROR(VLOOKUP($C43&amp;"@学校アドレス.ac.jp",Formsの出席を張り付け!$A:$M,AE$2,0),"")</f>
        <v/>
      </c>
      <c r="AF43" s="2" t="str">
        <f>IFERROR(VLOOKUP($C43&amp;"@学校アドレス.ac.jp",Formsの出席を張り付け!$A:$M,AF$2,0),"")</f>
        <v/>
      </c>
      <c r="AG43" s="2" t="str">
        <f>IFERROR(VLOOKUP($C43&amp;"@学校アドレス.ac.jp",Formsの出席を張り付け!$A:$M,AG$2,0),"")</f>
        <v/>
      </c>
      <c r="AH43" s="2" t="str">
        <f>IFERROR(VLOOKUP($C43&amp;"@学校アドレス.ac.jp",Formsの出席を張り付け!$A:$M,AH$2,0),"")</f>
        <v/>
      </c>
      <c r="AI43" s="2" t="str">
        <f>IFERROR(VLOOKUP($C43&amp;"@学校アドレス.ac.jp",Formsの出席を張り付け!$A:$M,AI$2,0),"")</f>
        <v/>
      </c>
      <c r="AJ43" s="2" t="str">
        <f>IFERROR(VLOOKUP($C43&amp;"@学校アドレス.ac.jp",Formsの出席を張り付け!$A:$M,AJ$2,0),"")</f>
        <v/>
      </c>
    </row>
    <row r="44" spans="1:36" x14ac:dyDescent="0.7">
      <c r="A44" s="6">
        <f>IFERROR(名簿一覧!V42,"")</f>
        <v>2</v>
      </c>
      <c r="B44" s="6">
        <f>IFERROR(名簿一覧!W42,"")</f>
        <v>15</v>
      </c>
      <c r="C44" s="6">
        <f>IFERROR(名簿一覧!X42,"")</f>
        <v>222214</v>
      </c>
      <c r="D44" s="6" t="str">
        <f>IFERROR(VLOOKUP(C44,名簿一覧!I:K,2,0),"")</f>
        <v>名前４９６</v>
      </c>
      <c r="E44" s="2">
        <f>COUNTIF(Formsの出席を張り付け!A:A,$C44&amp;"@学校アドレス.ac.jp")</f>
        <v>1</v>
      </c>
      <c r="F44" s="2">
        <f>IFERROR(VLOOKUP($C44&amp;"@学校アドレス.ac.jp",Formsの出席を張り付け!$A:$M,F$2,0),"")</f>
        <v>0</v>
      </c>
      <c r="G44" s="2">
        <f>IFERROR(VLOOKUP($C44&amp;"@学校アドレス.ac.jp",Formsの出席を張り付け!$A:$M,G$2,0),"")</f>
        <v>0</v>
      </c>
      <c r="H44" s="2">
        <f>IFERROR(VLOOKUP($C44&amp;"@学校アドレス.ac.jp",Formsの出席を張り付け!$A:$M,H$2,0),"")</f>
        <v>0</v>
      </c>
      <c r="I44" s="2">
        <f>IFERROR(VLOOKUP($C44&amp;"@学校アドレス.ac.jp",Formsの出席を張り付け!$A:$M,I$2,0),"")</f>
        <v>0</v>
      </c>
      <c r="J44" s="2">
        <f>IFERROR(VLOOKUP($C44&amp;"@学校アドレス.ac.jp",Formsの出席を張り付け!$A:$M,J$2,0),"")</f>
        <v>0</v>
      </c>
      <c r="K44" s="2">
        <f>IFERROR(VLOOKUP($C44&amp;"@学校アドレス.ac.jp",Formsの出席を張り付け!$A:$M,K$2,0),"")</f>
        <v>0</v>
      </c>
      <c r="L44" s="2">
        <f>IFERROR(VLOOKUP($C44&amp;"@学校アドレス.ac.jp",Formsの出席を張り付け!$A:$M,L$2,0),"")</f>
        <v>0</v>
      </c>
      <c r="M44" s="2">
        <f>IFERROR(VLOOKUP($C44&amp;"@学校アドレス.ac.jp",Formsの出席を張り付け!$A:$M,M$2,0),"")</f>
        <v>0</v>
      </c>
      <c r="N44" s="2">
        <f>IFERROR(VLOOKUP($C44&amp;"@学校アドレス.ac.jp",Formsの出席を張り付け!$A:$M,N$2,0),"")</f>
        <v>0</v>
      </c>
      <c r="O44" s="2">
        <f>IFERROR(VLOOKUP($C44&amp;"@学校アドレス.ac.jp",Formsの出席を張り付け!$A:$M,O$2,0),"")</f>
        <v>0</v>
      </c>
      <c r="P44" s="2">
        <f>IFERROR(VLOOKUP($C44&amp;"@学校アドレス.ac.jp",Formsの出席を張り付け!$A:$M,P$2,0),"")</f>
        <v>0</v>
      </c>
      <c r="Q44" s="2">
        <f>IFERROR(VLOOKUP($C44&amp;"@学校アドレス.ac.jp",Formsの出席を張り付け!$A:$M,Q$2,0),"")</f>
        <v>0</v>
      </c>
      <c r="R44" s="2" t="str">
        <f>IFERROR(VLOOKUP($C44&amp;"@学校アドレス.ac.jp",Formsの出席を張り付け!$A:$M,R$2,0),"")</f>
        <v/>
      </c>
      <c r="S44" s="2" t="str">
        <f>IFERROR(VLOOKUP($C44&amp;"@学校アドレス.ac.jp",Formsの出席を張り付け!$A:$M,S$2,0),"")</f>
        <v/>
      </c>
      <c r="T44" s="2" t="str">
        <f>IFERROR(VLOOKUP($C44&amp;"@学校アドレス.ac.jp",Formsの出席を張り付け!$A:$M,T$2,0),"")</f>
        <v/>
      </c>
      <c r="U44" s="2" t="str">
        <f>IFERROR(VLOOKUP($C44&amp;"@学校アドレス.ac.jp",Formsの出席を張り付け!$A:$M,U$2,0),"")</f>
        <v/>
      </c>
      <c r="V44" s="2" t="str">
        <f>IFERROR(VLOOKUP($C44&amp;"@学校アドレス.ac.jp",Formsの出席を張り付け!$A:$M,V$2,0),"")</f>
        <v/>
      </c>
      <c r="W44" s="2" t="str">
        <f>IFERROR(VLOOKUP($C44&amp;"@学校アドレス.ac.jp",Formsの出席を張り付け!$A:$M,W$2,0),"")</f>
        <v/>
      </c>
      <c r="X44" s="2" t="str">
        <f>IFERROR(VLOOKUP($C44&amp;"@学校アドレス.ac.jp",Formsの出席を張り付け!$A:$M,X$2,0),"")</f>
        <v/>
      </c>
      <c r="Y44" s="2" t="str">
        <f>IFERROR(VLOOKUP($C44&amp;"@学校アドレス.ac.jp",Formsの出席を張り付け!$A:$M,Y$2,0),"")</f>
        <v/>
      </c>
      <c r="Z44" s="2" t="str">
        <f>IFERROR(VLOOKUP($C44&amp;"@学校アドレス.ac.jp",Formsの出席を張り付け!$A:$M,Z$2,0),"")</f>
        <v/>
      </c>
      <c r="AA44" s="2" t="str">
        <f>IFERROR(VLOOKUP($C44&amp;"@学校アドレス.ac.jp",Formsの出席を張り付け!$A:$M,AA$2,0),"")</f>
        <v/>
      </c>
      <c r="AB44" s="2" t="str">
        <f>IFERROR(VLOOKUP($C44&amp;"@学校アドレス.ac.jp",Formsの出席を張り付け!$A:$M,AB$2,0),"")</f>
        <v/>
      </c>
      <c r="AC44" s="2" t="str">
        <f>IFERROR(VLOOKUP($C44&amp;"@学校アドレス.ac.jp",Formsの出席を張り付け!$A:$M,AC$2,0),"")</f>
        <v/>
      </c>
      <c r="AD44" s="2" t="str">
        <f>IFERROR(VLOOKUP($C44&amp;"@学校アドレス.ac.jp",Formsの出席を張り付け!$A:$M,AD$2,0),"")</f>
        <v/>
      </c>
      <c r="AE44" s="2" t="str">
        <f>IFERROR(VLOOKUP($C44&amp;"@学校アドレス.ac.jp",Formsの出席を張り付け!$A:$M,AE$2,0),"")</f>
        <v/>
      </c>
      <c r="AF44" s="2" t="str">
        <f>IFERROR(VLOOKUP($C44&amp;"@学校アドレス.ac.jp",Formsの出席を張り付け!$A:$M,AF$2,0),"")</f>
        <v/>
      </c>
      <c r="AG44" s="2" t="str">
        <f>IFERROR(VLOOKUP($C44&amp;"@学校アドレス.ac.jp",Formsの出席を張り付け!$A:$M,AG$2,0),"")</f>
        <v/>
      </c>
      <c r="AH44" s="2" t="str">
        <f>IFERROR(VLOOKUP($C44&amp;"@学校アドレス.ac.jp",Formsの出席を張り付け!$A:$M,AH$2,0),"")</f>
        <v/>
      </c>
      <c r="AI44" s="2" t="str">
        <f>IFERROR(VLOOKUP($C44&amp;"@学校アドレス.ac.jp",Formsの出席を張り付け!$A:$M,AI$2,0),"")</f>
        <v/>
      </c>
      <c r="AJ44" s="2" t="str">
        <f>IFERROR(VLOOKUP($C44&amp;"@学校アドレス.ac.jp",Formsの出席を張り付け!$A:$M,AJ$2,0),"")</f>
        <v/>
      </c>
    </row>
    <row r="45" spans="1:36" x14ac:dyDescent="0.7">
      <c r="A45" s="6">
        <f>IFERROR(名簿一覧!V43,"")</f>
        <v>2</v>
      </c>
      <c r="B45" s="6">
        <f>IFERROR(名簿一覧!W43,"")</f>
        <v>16</v>
      </c>
      <c r="C45" s="6">
        <f>IFERROR(名簿一覧!X43,"")</f>
        <v>222222</v>
      </c>
      <c r="D45" s="6" t="str">
        <f>IFERROR(VLOOKUP(C45,名簿一覧!I:K,2,0),"")</f>
        <v>名前４９７</v>
      </c>
      <c r="E45" s="2">
        <f>COUNTIF(Formsの出席を張り付け!A:A,$C45&amp;"@学校アドレス.ac.jp")</f>
        <v>1</v>
      </c>
      <c r="F45" s="2">
        <f>IFERROR(VLOOKUP($C45&amp;"@学校アドレス.ac.jp",Formsの出席を張り付け!$A:$M,F$2,0),"")</f>
        <v>0</v>
      </c>
      <c r="G45" s="2">
        <f>IFERROR(VLOOKUP($C45&amp;"@学校アドレス.ac.jp",Formsの出席を張り付け!$A:$M,G$2,0),"")</f>
        <v>0</v>
      </c>
      <c r="H45" s="2">
        <f>IFERROR(VLOOKUP($C45&amp;"@学校アドレス.ac.jp",Formsの出席を張り付け!$A:$M,H$2,0),"")</f>
        <v>0</v>
      </c>
      <c r="I45" s="2">
        <f>IFERROR(VLOOKUP($C45&amp;"@学校アドレス.ac.jp",Formsの出席を張り付け!$A:$M,I$2,0),"")</f>
        <v>0</v>
      </c>
      <c r="J45" s="2">
        <f>IFERROR(VLOOKUP($C45&amp;"@学校アドレス.ac.jp",Formsの出席を張り付け!$A:$M,J$2,0),"")</f>
        <v>0</v>
      </c>
      <c r="K45" s="2">
        <f>IFERROR(VLOOKUP($C45&amp;"@学校アドレス.ac.jp",Formsの出席を張り付け!$A:$M,K$2,0),"")</f>
        <v>0</v>
      </c>
      <c r="L45" s="2">
        <f>IFERROR(VLOOKUP($C45&amp;"@学校アドレス.ac.jp",Formsの出席を張り付け!$A:$M,L$2,0),"")</f>
        <v>0</v>
      </c>
      <c r="M45" s="2">
        <f>IFERROR(VLOOKUP($C45&amp;"@学校アドレス.ac.jp",Formsの出席を張り付け!$A:$M,M$2,0),"")</f>
        <v>0</v>
      </c>
      <c r="N45" s="2">
        <f>IFERROR(VLOOKUP($C45&amp;"@学校アドレス.ac.jp",Formsの出席を張り付け!$A:$M,N$2,0),"")</f>
        <v>0</v>
      </c>
      <c r="O45" s="2">
        <f>IFERROR(VLOOKUP($C45&amp;"@学校アドレス.ac.jp",Formsの出席を張り付け!$A:$M,O$2,0),"")</f>
        <v>0</v>
      </c>
      <c r="P45" s="2">
        <f>IFERROR(VLOOKUP($C45&amp;"@学校アドレス.ac.jp",Formsの出席を張り付け!$A:$M,P$2,0),"")</f>
        <v>0</v>
      </c>
      <c r="Q45" s="2">
        <f>IFERROR(VLOOKUP($C45&amp;"@学校アドレス.ac.jp",Formsの出席を張り付け!$A:$M,Q$2,0),"")</f>
        <v>0</v>
      </c>
      <c r="R45" s="2" t="str">
        <f>IFERROR(VLOOKUP($C45&amp;"@学校アドレス.ac.jp",Formsの出席を張り付け!$A:$M,R$2,0),"")</f>
        <v/>
      </c>
      <c r="S45" s="2" t="str">
        <f>IFERROR(VLOOKUP($C45&amp;"@学校アドレス.ac.jp",Formsの出席を張り付け!$A:$M,S$2,0),"")</f>
        <v/>
      </c>
      <c r="T45" s="2" t="str">
        <f>IFERROR(VLOOKUP($C45&amp;"@学校アドレス.ac.jp",Formsの出席を張り付け!$A:$M,T$2,0),"")</f>
        <v/>
      </c>
      <c r="U45" s="2" t="str">
        <f>IFERROR(VLOOKUP($C45&amp;"@学校アドレス.ac.jp",Formsの出席を張り付け!$A:$M,U$2,0),"")</f>
        <v/>
      </c>
      <c r="V45" s="2" t="str">
        <f>IFERROR(VLOOKUP($C45&amp;"@学校アドレス.ac.jp",Formsの出席を張り付け!$A:$M,V$2,0),"")</f>
        <v/>
      </c>
      <c r="W45" s="2" t="str">
        <f>IFERROR(VLOOKUP($C45&amp;"@学校アドレス.ac.jp",Formsの出席を張り付け!$A:$M,W$2,0),"")</f>
        <v/>
      </c>
      <c r="X45" s="2" t="str">
        <f>IFERROR(VLOOKUP($C45&amp;"@学校アドレス.ac.jp",Formsの出席を張り付け!$A:$M,X$2,0),"")</f>
        <v/>
      </c>
      <c r="Y45" s="2" t="str">
        <f>IFERROR(VLOOKUP($C45&amp;"@学校アドレス.ac.jp",Formsの出席を張り付け!$A:$M,Y$2,0),"")</f>
        <v/>
      </c>
      <c r="Z45" s="2" t="str">
        <f>IFERROR(VLOOKUP($C45&amp;"@学校アドレス.ac.jp",Formsの出席を張り付け!$A:$M,Z$2,0),"")</f>
        <v/>
      </c>
      <c r="AA45" s="2" t="str">
        <f>IFERROR(VLOOKUP($C45&amp;"@学校アドレス.ac.jp",Formsの出席を張り付け!$A:$M,AA$2,0),"")</f>
        <v/>
      </c>
      <c r="AB45" s="2" t="str">
        <f>IFERROR(VLOOKUP($C45&amp;"@学校アドレス.ac.jp",Formsの出席を張り付け!$A:$M,AB$2,0),"")</f>
        <v/>
      </c>
      <c r="AC45" s="2" t="str">
        <f>IFERROR(VLOOKUP($C45&amp;"@学校アドレス.ac.jp",Formsの出席を張り付け!$A:$M,AC$2,0),"")</f>
        <v/>
      </c>
      <c r="AD45" s="2" t="str">
        <f>IFERROR(VLOOKUP($C45&amp;"@学校アドレス.ac.jp",Formsの出席を張り付け!$A:$M,AD$2,0),"")</f>
        <v/>
      </c>
      <c r="AE45" s="2" t="str">
        <f>IFERROR(VLOOKUP($C45&amp;"@学校アドレス.ac.jp",Formsの出席を張り付け!$A:$M,AE$2,0),"")</f>
        <v/>
      </c>
      <c r="AF45" s="2" t="str">
        <f>IFERROR(VLOOKUP($C45&amp;"@学校アドレス.ac.jp",Formsの出席を張り付け!$A:$M,AF$2,0),"")</f>
        <v/>
      </c>
      <c r="AG45" s="2" t="str">
        <f>IFERROR(VLOOKUP($C45&amp;"@学校アドレス.ac.jp",Formsの出席を張り付け!$A:$M,AG$2,0),"")</f>
        <v/>
      </c>
      <c r="AH45" s="2" t="str">
        <f>IFERROR(VLOOKUP($C45&amp;"@学校アドレス.ac.jp",Formsの出席を張り付け!$A:$M,AH$2,0),"")</f>
        <v/>
      </c>
      <c r="AI45" s="2" t="str">
        <f>IFERROR(VLOOKUP($C45&amp;"@学校アドレス.ac.jp",Formsの出席を張り付け!$A:$M,AI$2,0),"")</f>
        <v/>
      </c>
      <c r="AJ45" s="2" t="str">
        <f>IFERROR(VLOOKUP($C45&amp;"@学校アドレス.ac.jp",Formsの出席を張り付け!$A:$M,AJ$2,0),"")</f>
        <v/>
      </c>
    </row>
    <row r="46" spans="1:36" x14ac:dyDescent="0.7">
      <c r="A46" s="6">
        <f>IFERROR(名簿一覧!V44,"")</f>
        <v>2</v>
      </c>
      <c r="B46" s="6">
        <f>IFERROR(名簿一覧!W44,"")</f>
        <v>17</v>
      </c>
      <c r="C46" s="6">
        <f>IFERROR(名簿一覧!X44,"")</f>
        <v>222237</v>
      </c>
      <c r="D46" s="6" t="str">
        <f>IFERROR(VLOOKUP(C46,名簿一覧!I:K,2,0),"")</f>
        <v>名前４９８</v>
      </c>
      <c r="E46" s="2">
        <f>COUNTIF(Formsの出席を張り付け!A:A,$C46&amp;"@学校アドレス.ac.jp")</f>
        <v>0</v>
      </c>
      <c r="F46" s="2" t="str">
        <f>IFERROR(VLOOKUP($C46&amp;"@学校アドレス.ac.jp",Formsの出席を張り付け!$A:$M,F$2,0),"")</f>
        <v/>
      </c>
      <c r="G46" s="2" t="str">
        <f>IFERROR(VLOOKUP($C46&amp;"@学校アドレス.ac.jp",Formsの出席を張り付け!$A:$M,G$2,0),"")</f>
        <v/>
      </c>
      <c r="H46" s="2" t="str">
        <f>IFERROR(VLOOKUP($C46&amp;"@学校アドレス.ac.jp",Formsの出席を張り付け!$A:$M,H$2,0),"")</f>
        <v/>
      </c>
      <c r="I46" s="2" t="str">
        <f>IFERROR(VLOOKUP($C46&amp;"@学校アドレス.ac.jp",Formsの出席を張り付け!$A:$M,I$2,0),"")</f>
        <v/>
      </c>
      <c r="J46" s="2" t="str">
        <f>IFERROR(VLOOKUP($C46&amp;"@学校アドレス.ac.jp",Formsの出席を張り付け!$A:$M,J$2,0),"")</f>
        <v/>
      </c>
      <c r="K46" s="2" t="str">
        <f>IFERROR(VLOOKUP($C46&amp;"@学校アドレス.ac.jp",Formsの出席を張り付け!$A:$M,K$2,0),"")</f>
        <v/>
      </c>
      <c r="L46" s="2" t="str">
        <f>IFERROR(VLOOKUP($C46&amp;"@学校アドレス.ac.jp",Formsの出席を張り付け!$A:$M,L$2,0),"")</f>
        <v/>
      </c>
      <c r="M46" s="2" t="str">
        <f>IFERROR(VLOOKUP($C46&amp;"@学校アドレス.ac.jp",Formsの出席を張り付け!$A:$M,M$2,0),"")</f>
        <v/>
      </c>
      <c r="N46" s="2" t="str">
        <f>IFERROR(VLOOKUP($C46&amp;"@学校アドレス.ac.jp",Formsの出席を張り付け!$A:$M,N$2,0),"")</f>
        <v/>
      </c>
      <c r="O46" s="2" t="str">
        <f>IFERROR(VLOOKUP($C46&amp;"@学校アドレス.ac.jp",Formsの出席を張り付け!$A:$M,O$2,0),"")</f>
        <v/>
      </c>
      <c r="P46" s="2" t="str">
        <f>IFERROR(VLOOKUP($C46&amp;"@学校アドレス.ac.jp",Formsの出席を張り付け!$A:$M,P$2,0),"")</f>
        <v/>
      </c>
      <c r="Q46" s="2" t="str">
        <f>IFERROR(VLOOKUP($C46&amp;"@学校アドレス.ac.jp",Formsの出席を張り付け!$A:$M,Q$2,0),"")</f>
        <v/>
      </c>
      <c r="R46" s="2" t="str">
        <f>IFERROR(VLOOKUP($C46&amp;"@学校アドレス.ac.jp",Formsの出席を張り付け!$A:$M,R$2,0),"")</f>
        <v/>
      </c>
      <c r="S46" s="2" t="str">
        <f>IFERROR(VLOOKUP($C46&amp;"@学校アドレス.ac.jp",Formsの出席を張り付け!$A:$M,S$2,0),"")</f>
        <v/>
      </c>
      <c r="T46" s="2" t="str">
        <f>IFERROR(VLOOKUP($C46&amp;"@学校アドレス.ac.jp",Formsの出席を張り付け!$A:$M,T$2,0),"")</f>
        <v/>
      </c>
      <c r="U46" s="2" t="str">
        <f>IFERROR(VLOOKUP($C46&amp;"@学校アドレス.ac.jp",Formsの出席を張り付け!$A:$M,U$2,0),"")</f>
        <v/>
      </c>
      <c r="V46" s="2" t="str">
        <f>IFERROR(VLOOKUP($C46&amp;"@学校アドレス.ac.jp",Formsの出席を張り付け!$A:$M,V$2,0),"")</f>
        <v/>
      </c>
      <c r="W46" s="2" t="str">
        <f>IFERROR(VLOOKUP($C46&amp;"@学校アドレス.ac.jp",Formsの出席を張り付け!$A:$M,W$2,0),"")</f>
        <v/>
      </c>
      <c r="X46" s="2" t="str">
        <f>IFERROR(VLOOKUP($C46&amp;"@学校アドレス.ac.jp",Formsの出席を張り付け!$A:$M,X$2,0),"")</f>
        <v/>
      </c>
      <c r="Y46" s="2" t="str">
        <f>IFERROR(VLOOKUP($C46&amp;"@学校アドレス.ac.jp",Formsの出席を張り付け!$A:$M,Y$2,0),"")</f>
        <v/>
      </c>
      <c r="Z46" s="2" t="str">
        <f>IFERROR(VLOOKUP($C46&amp;"@学校アドレス.ac.jp",Formsの出席を張り付け!$A:$M,Z$2,0),"")</f>
        <v/>
      </c>
      <c r="AA46" s="2" t="str">
        <f>IFERROR(VLOOKUP($C46&amp;"@学校アドレス.ac.jp",Formsの出席を張り付け!$A:$M,AA$2,0),"")</f>
        <v/>
      </c>
      <c r="AB46" s="2" t="str">
        <f>IFERROR(VLOOKUP($C46&amp;"@学校アドレス.ac.jp",Formsの出席を張り付け!$A:$M,AB$2,0),"")</f>
        <v/>
      </c>
      <c r="AC46" s="2" t="str">
        <f>IFERROR(VLOOKUP($C46&amp;"@学校アドレス.ac.jp",Formsの出席を張り付け!$A:$M,AC$2,0),"")</f>
        <v/>
      </c>
      <c r="AD46" s="2" t="str">
        <f>IFERROR(VLOOKUP($C46&amp;"@学校アドレス.ac.jp",Formsの出席を張り付け!$A:$M,AD$2,0),"")</f>
        <v/>
      </c>
      <c r="AE46" s="2" t="str">
        <f>IFERROR(VLOOKUP($C46&amp;"@学校アドレス.ac.jp",Formsの出席を張り付け!$A:$M,AE$2,0),"")</f>
        <v/>
      </c>
      <c r="AF46" s="2" t="str">
        <f>IFERROR(VLOOKUP($C46&amp;"@学校アドレス.ac.jp",Formsの出席を張り付け!$A:$M,AF$2,0),"")</f>
        <v/>
      </c>
      <c r="AG46" s="2" t="str">
        <f>IFERROR(VLOOKUP($C46&amp;"@学校アドレス.ac.jp",Formsの出席を張り付け!$A:$M,AG$2,0),"")</f>
        <v/>
      </c>
      <c r="AH46" s="2" t="str">
        <f>IFERROR(VLOOKUP($C46&amp;"@学校アドレス.ac.jp",Formsの出席を張り付け!$A:$M,AH$2,0),"")</f>
        <v/>
      </c>
      <c r="AI46" s="2" t="str">
        <f>IFERROR(VLOOKUP($C46&amp;"@学校アドレス.ac.jp",Formsの出席を張り付け!$A:$M,AI$2,0),"")</f>
        <v/>
      </c>
      <c r="AJ46" s="2" t="str">
        <f>IFERROR(VLOOKUP($C46&amp;"@学校アドレス.ac.jp",Formsの出席を張り付け!$A:$M,AJ$2,0),"")</f>
        <v/>
      </c>
    </row>
    <row r="47" spans="1:36" x14ac:dyDescent="0.7">
      <c r="A47" s="6">
        <f>IFERROR(名簿一覧!V45,"")</f>
        <v>2</v>
      </c>
      <c r="B47" s="6">
        <f>IFERROR(名簿一覧!W45,"")</f>
        <v>18</v>
      </c>
      <c r="C47" s="6">
        <f>IFERROR(名簿一覧!X45,"")</f>
        <v>222242</v>
      </c>
      <c r="D47" s="6" t="str">
        <f>IFERROR(VLOOKUP(C47,名簿一覧!I:K,2,0),"")</f>
        <v>名前４９９</v>
      </c>
      <c r="E47" s="2">
        <f>COUNTIF(Formsの出席を張り付け!A:A,$C47&amp;"@学校アドレス.ac.jp")</f>
        <v>1</v>
      </c>
      <c r="F47" s="2">
        <f>IFERROR(VLOOKUP($C47&amp;"@学校アドレス.ac.jp",Formsの出席を張り付け!$A:$M,F$2,0),"")</f>
        <v>0</v>
      </c>
      <c r="G47" s="2">
        <f>IFERROR(VLOOKUP($C47&amp;"@学校アドレス.ac.jp",Formsの出席を張り付け!$A:$M,G$2,0),"")</f>
        <v>0</v>
      </c>
      <c r="H47" s="2">
        <f>IFERROR(VLOOKUP($C47&amp;"@学校アドレス.ac.jp",Formsの出席を張り付け!$A:$M,H$2,0),"")</f>
        <v>0</v>
      </c>
      <c r="I47" s="2">
        <f>IFERROR(VLOOKUP($C47&amp;"@学校アドレス.ac.jp",Formsの出席を張り付け!$A:$M,I$2,0),"")</f>
        <v>0</v>
      </c>
      <c r="J47" s="2">
        <f>IFERROR(VLOOKUP($C47&amp;"@学校アドレス.ac.jp",Formsの出席を張り付け!$A:$M,J$2,0),"")</f>
        <v>0</v>
      </c>
      <c r="K47" s="2">
        <f>IFERROR(VLOOKUP($C47&amp;"@学校アドレス.ac.jp",Formsの出席を張り付け!$A:$M,K$2,0),"")</f>
        <v>0</v>
      </c>
      <c r="L47" s="2">
        <f>IFERROR(VLOOKUP($C47&amp;"@学校アドレス.ac.jp",Formsの出席を張り付け!$A:$M,L$2,0),"")</f>
        <v>0</v>
      </c>
      <c r="M47" s="2">
        <f>IFERROR(VLOOKUP($C47&amp;"@学校アドレス.ac.jp",Formsの出席を張り付け!$A:$M,M$2,0),"")</f>
        <v>0</v>
      </c>
      <c r="N47" s="2">
        <f>IFERROR(VLOOKUP($C47&amp;"@学校アドレス.ac.jp",Formsの出席を張り付け!$A:$M,N$2,0),"")</f>
        <v>0</v>
      </c>
      <c r="O47" s="2">
        <f>IFERROR(VLOOKUP($C47&amp;"@学校アドレス.ac.jp",Formsの出席を張り付け!$A:$M,O$2,0),"")</f>
        <v>0</v>
      </c>
      <c r="P47" s="2">
        <f>IFERROR(VLOOKUP($C47&amp;"@学校アドレス.ac.jp",Formsの出席を張り付け!$A:$M,P$2,0),"")</f>
        <v>0</v>
      </c>
      <c r="Q47" s="2">
        <f>IFERROR(VLOOKUP($C47&amp;"@学校アドレス.ac.jp",Formsの出席を張り付け!$A:$M,Q$2,0),"")</f>
        <v>0</v>
      </c>
      <c r="R47" s="2" t="str">
        <f>IFERROR(VLOOKUP($C47&amp;"@学校アドレス.ac.jp",Formsの出席を張り付け!$A:$M,R$2,0),"")</f>
        <v/>
      </c>
      <c r="S47" s="2" t="str">
        <f>IFERROR(VLOOKUP($C47&amp;"@学校アドレス.ac.jp",Formsの出席を張り付け!$A:$M,S$2,0),"")</f>
        <v/>
      </c>
      <c r="T47" s="2" t="str">
        <f>IFERROR(VLOOKUP($C47&amp;"@学校アドレス.ac.jp",Formsの出席を張り付け!$A:$M,T$2,0),"")</f>
        <v/>
      </c>
      <c r="U47" s="2" t="str">
        <f>IFERROR(VLOOKUP($C47&amp;"@学校アドレス.ac.jp",Formsの出席を張り付け!$A:$M,U$2,0),"")</f>
        <v/>
      </c>
      <c r="V47" s="2" t="str">
        <f>IFERROR(VLOOKUP($C47&amp;"@学校アドレス.ac.jp",Formsの出席を張り付け!$A:$M,V$2,0),"")</f>
        <v/>
      </c>
      <c r="W47" s="2" t="str">
        <f>IFERROR(VLOOKUP($C47&amp;"@学校アドレス.ac.jp",Formsの出席を張り付け!$A:$M,W$2,0),"")</f>
        <v/>
      </c>
      <c r="X47" s="2" t="str">
        <f>IFERROR(VLOOKUP($C47&amp;"@学校アドレス.ac.jp",Formsの出席を張り付け!$A:$M,X$2,0),"")</f>
        <v/>
      </c>
      <c r="Y47" s="2" t="str">
        <f>IFERROR(VLOOKUP($C47&amp;"@学校アドレス.ac.jp",Formsの出席を張り付け!$A:$M,Y$2,0),"")</f>
        <v/>
      </c>
      <c r="Z47" s="2" t="str">
        <f>IFERROR(VLOOKUP($C47&amp;"@学校アドレス.ac.jp",Formsの出席を張り付け!$A:$M,Z$2,0),"")</f>
        <v/>
      </c>
      <c r="AA47" s="2" t="str">
        <f>IFERROR(VLOOKUP($C47&amp;"@学校アドレス.ac.jp",Formsの出席を張り付け!$A:$M,AA$2,0),"")</f>
        <v/>
      </c>
      <c r="AB47" s="2" t="str">
        <f>IFERROR(VLOOKUP($C47&amp;"@学校アドレス.ac.jp",Formsの出席を張り付け!$A:$M,AB$2,0),"")</f>
        <v/>
      </c>
      <c r="AC47" s="2" t="str">
        <f>IFERROR(VLOOKUP($C47&amp;"@学校アドレス.ac.jp",Formsの出席を張り付け!$A:$M,AC$2,0),"")</f>
        <v/>
      </c>
      <c r="AD47" s="2" t="str">
        <f>IFERROR(VLOOKUP($C47&amp;"@学校アドレス.ac.jp",Formsの出席を張り付け!$A:$M,AD$2,0),"")</f>
        <v/>
      </c>
      <c r="AE47" s="2" t="str">
        <f>IFERROR(VLOOKUP($C47&amp;"@学校アドレス.ac.jp",Formsの出席を張り付け!$A:$M,AE$2,0),"")</f>
        <v/>
      </c>
      <c r="AF47" s="2" t="str">
        <f>IFERROR(VLOOKUP($C47&amp;"@学校アドレス.ac.jp",Formsの出席を張り付け!$A:$M,AF$2,0),"")</f>
        <v/>
      </c>
      <c r="AG47" s="2" t="str">
        <f>IFERROR(VLOOKUP($C47&amp;"@学校アドレス.ac.jp",Formsの出席を張り付け!$A:$M,AG$2,0),"")</f>
        <v/>
      </c>
      <c r="AH47" s="2" t="str">
        <f>IFERROR(VLOOKUP($C47&amp;"@学校アドレス.ac.jp",Formsの出席を張り付け!$A:$M,AH$2,0),"")</f>
        <v/>
      </c>
      <c r="AI47" s="2" t="str">
        <f>IFERROR(VLOOKUP($C47&amp;"@学校アドレス.ac.jp",Formsの出席を張り付け!$A:$M,AI$2,0),"")</f>
        <v/>
      </c>
      <c r="AJ47" s="2" t="str">
        <f>IFERROR(VLOOKUP($C47&amp;"@学校アドレス.ac.jp",Formsの出席を張り付け!$A:$M,AJ$2,0),"")</f>
        <v/>
      </c>
    </row>
    <row r="48" spans="1:36" x14ac:dyDescent="0.7">
      <c r="A48" s="6">
        <f>IFERROR(名簿一覧!V46,"")</f>
        <v>2</v>
      </c>
      <c r="B48" s="6">
        <f>IFERROR(名簿一覧!W46,"")</f>
        <v>19</v>
      </c>
      <c r="C48" s="6">
        <f>IFERROR(名簿一覧!X46,"")</f>
        <v>222248</v>
      </c>
      <c r="D48" s="6" t="str">
        <f>IFERROR(VLOOKUP(C48,名簿一覧!I:K,2,0),"")</f>
        <v>名前５００</v>
      </c>
      <c r="E48" s="2">
        <f>COUNTIF(Formsの出席を張り付け!A:A,$C48&amp;"@学校アドレス.ac.jp")</f>
        <v>1</v>
      </c>
      <c r="F48" s="2">
        <f>IFERROR(VLOOKUP($C48&amp;"@学校アドレス.ac.jp",Formsの出席を張り付け!$A:$M,F$2,0),"")</f>
        <v>0</v>
      </c>
      <c r="G48" s="2">
        <f>IFERROR(VLOOKUP($C48&amp;"@学校アドレス.ac.jp",Formsの出席を張り付け!$A:$M,G$2,0),"")</f>
        <v>0</v>
      </c>
      <c r="H48" s="2">
        <f>IFERROR(VLOOKUP($C48&amp;"@学校アドレス.ac.jp",Formsの出席を張り付け!$A:$M,H$2,0),"")</f>
        <v>0</v>
      </c>
      <c r="I48" s="2">
        <f>IFERROR(VLOOKUP($C48&amp;"@学校アドレス.ac.jp",Formsの出席を張り付け!$A:$M,I$2,0),"")</f>
        <v>0</v>
      </c>
      <c r="J48" s="2">
        <f>IFERROR(VLOOKUP($C48&amp;"@学校アドレス.ac.jp",Formsの出席を張り付け!$A:$M,J$2,0),"")</f>
        <v>0</v>
      </c>
      <c r="K48" s="2">
        <f>IFERROR(VLOOKUP($C48&amp;"@学校アドレス.ac.jp",Formsの出席を張り付け!$A:$M,K$2,0),"")</f>
        <v>0</v>
      </c>
      <c r="L48" s="2">
        <f>IFERROR(VLOOKUP($C48&amp;"@学校アドレス.ac.jp",Formsの出席を張り付け!$A:$M,L$2,0),"")</f>
        <v>0</v>
      </c>
      <c r="M48" s="2">
        <f>IFERROR(VLOOKUP($C48&amp;"@学校アドレス.ac.jp",Formsの出席を張り付け!$A:$M,M$2,0),"")</f>
        <v>0</v>
      </c>
      <c r="N48" s="2">
        <f>IFERROR(VLOOKUP($C48&amp;"@学校アドレス.ac.jp",Formsの出席を張り付け!$A:$M,N$2,0),"")</f>
        <v>0</v>
      </c>
      <c r="O48" s="2">
        <f>IFERROR(VLOOKUP($C48&amp;"@学校アドレス.ac.jp",Formsの出席を張り付け!$A:$M,O$2,0),"")</f>
        <v>0</v>
      </c>
      <c r="P48" s="2">
        <f>IFERROR(VLOOKUP($C48&amp;"@学校アドレス.ac.jp",Formsの出席を張り付け!$A:$M,P$2,0),"")</f>
        <v>0</v>
      </c>
      <c r="Q48" s="2">
        <f>IFERROR(VLOOKUP($C48&amp;"@学校アドレス.ac.jp",Formsの出席を張り付け!$A:$M,Q$2,0),"")</f>
        <v>0</v>
      </c>
      <c r="R48" s="2" t="str">
        <f>IFERROR(VLOOKUP($C48&amp;"@学校アドレス.ac.jp",Formsの出席を張り付け!$A:$M,R$2,0),"")</f>
        <v/>
      </c>
      <c r="S48" s="2" t="str">
        <f>IFERROR(VLOOKUP($C48&amp;"@学校アドレス.ac.jp",Formsの出席を張り付け!$A:$M,S$2,0),"")</f>
        <v/>
      </c>
      <c r="T48" s="2" t="str">
        <f>IFERROR(VLOOKUP($C48&amp;"@学校アドレス.ac.jp",Formsの出席を張り付け!$A:$M,T$2,0),"")</f>
        <v/>
      </c>
      <c r="U48" s="2" t="str">
        <f>IFERROR(VLOOKUP($C48&amp;"@学校アドレス.ac.jp",Formsの出席を張り付け!$A:$M,U$2,0),"")</f>
        <v/>
      </c>
      <c r="V48" s="2" t="str">
        <f>IFERROR(VLOOKUP($C48&amp;"@学校アドレス.ac.jp",Formsの出席を張り付け!$A:$M,V$2,0),"")</f>
        <v/>
      </c>
      <c r="W48" s="2" t="str">
        <f>IFERROR(VLOOKUP($C48&amp;"@学校アドレス.ac.jp",Formsの出席を張り付け!$A:$M,W$2,0),"")</f>
        <v/>
      </c>
      <c r="X48" s="2" t="str">
        <f>IFERROR(VLOOKUP($C48&amp;"@学校アドレス.ac.jp",Formsの出席を張り付け!$A:$M,X$2,0),"")</f>
        <v/>
      </c>
      <c r="Y48" s="2" t="str">
        <f>IFERROR(VLOOKUP($C48&amp;"@学校アドレス.ac.jp",Formsの出席を張り付け!$A:$M,Y$2,0),"")</f>
        <v/>
      </c>
      <c r="Z48" s="2" t="str">
        <f>IFERROR(VLOOKUP($C48&amp;"@学校アドレス.ac.jp",Formsの出席を張り付け!$A:$M,Z$2,0),"")</f>
        <v/>
      </c>
      <c r="AA48" s="2" t="str">
        <f>IFERROR(VLOOKUP($C48&amp;"@学校アドレス.ac.jp",Formsの出席を張り付け!$A:$M,AA$2,0),"")</f>
        <v/>
      </c>
      <c r="AB48" s="2" t="str">
        <f>IFERROR(VLOOKUP($C48&amp;"@学校アドレス.ac.jp",Formsの出席を張り付け!$A:$M,AB$2,0),"")</f>
        <v/>
      </c>
      <c r="AC48" s="2" t="str">
        <f>IFERROR(VLOOKUP($C48&amp;"@学校アドレス.ac.jp",Formsの出席を張り付け!$A:$M,AC$2,0),"")</f>
        <v/>
      </c>
      <c r="AD48" s="2" t="str">
        <f>IFERROR(VLOOKUP($C48&amp;"@学校アドレス.ac.jp",Formsの出席を張り付け!$A:$M,AD$2,0),"")</f>
        <v/>
      </c>
      <c r="AE48" s="2" t="str">
        <f>IFERROR(VLOOKUP($C48&amp;"@学校アドレス.ac.jp",Formsの出席を張り付け!$A:$M,AE$2,0),"")</f>
        <v/>
      </c>
      <c r="AF48" s="2" t="str">
        <f>IFERROR(VLOOKUP($C48&amp;"@学校アドレス.ac.jp",Formsの出席を張り付け!$A:$M,AF$2,0),"")</f>
        <v/>
      </c>
      <c r="AG48" s="2" t="str">
        <f>IFERROR(VLOOKUP($C48&amp;"@学校アドレス.ac.jp",Formsの出席を張り付け!$A:$M,AG$2,0),"")</f>
        <v/>
      </c>
      <c r="AH48" s="2" t="str">
        <f>IFERROR(VLOOKUP($C48&amp;"@学校アドレス.ac.jp",Formsの出席を張り付け!$A:$M,AH$2,0),"")</f>
        <v/>
      </c>
      <c r="AI48" s="2" t="str">
        <f>IFERROR(VLOOKUP($C48&amp;"@学校アドレス.ac.jp",Formsの出席を張り付け!$A:$M,AI$2,0),"")</f>
        <v/>
      </c>
      <c r="AJ48" s="2" t="str">
        <f>IFERROR(VLOOKUP($C48&amp;"@学校アドレス.ac.jp",Formsの出席を張り付け!$A:$M,AJ$2,0),"")</f>
        <v/>
      </c>
    </row>
    <row r="49" spans="1:36" x14ac:dyDescent="0.7">
      <c r="A49" s="6">
        <f>IFERROR(名簿一覧!V47,"")</f>
        <v>2</v>
      </c>
      <c r="B49" s="6">
        <f>IFERROR(名簿一覧!W47,"")</f>
        <v>20</v>
      </c>
      <c r="C49" s="6">
        <f>IFERROR(名簿一覧!X47,"")</f>
        <v>222285</v>
      </c>
      <c r="D49" s="6" t="str">
        <f>IFERROR(VLOOKUP(C49,名簿一覧!I:K,2,0),"")</f>
        <v>名前５０１</v>
      </c>
      <c r="E49" s="2">
        <f>COUNTIF(Formsの出席を張り付け!A:A,$C49&amp;"@学校アドレス.ac.jp")</f>
        <v>0</v>
      </c>
      <c r="F49" s="2" t="str">
        <f>IFERROR(VLOOKUP($C49&amp;"@学校アドレス.ac.jp",Formsの出席を張り付け!$A:$M,F$2,0),"")</f>
        <v/>
      </c>
      <c r="G49" s="2" t="str">
        <f>IFERROR(VLOOKUP($C49&amp;"@学校アドレス.ac.jp",Formsの出席を張り付け!$A:$M,G$2,0),"")</f>
        <v/>
      </c>
      <c r="H49" s="2" t="str">
        <f>IFERROR(VLOOKUP($C49&amp;"@学校アドレス.ac.jp",Formsの出席を張り付け!$A:$M,H$2,0),"")</f>
        <v/>
      </c>
      <c r="I49" s="2" t="str">
        <f>IFERROR(VLOOKUP($C49&amp;"@学校アドレス.ac.jp",Formsの出席を張り付け!$A:$M,I$2,0),"")</f>
        <v/>
      </c>
      <c r="J49" s="2" t="str">
        <f>IFERROR(VLOOKUP($C49&amp;"@学校アドレス.ac.jp",Formsの出席を張り付け!$A:$M,J$2,0),"")</f>
        <v/>
      </c>
      <c r="K49" s="2" t="str">
        <f>IFERROR(VLOOKUP($C49&amp;"@学校アドレス.ac.jp",Formsの出席を張り付け!$A:$M,K$2,0),"")</f>
        <v/>
      </c>
      <c r="L49" s="2" t="str">
        <f>IFERROR(VLOOKUP($C49&amp;"@学校アドレス.ac.jp",Formsの出席を張り付け!$A:$M,L$2,0),"")</f>
        <v/>
      </c>
      <c r="M49" s="2" t="str">
        <f>IFERROR(VLOOKUP($C49&amp;"@学校アドレス.ac.jp",Formsの出席を張り付け!$A:$M,M$2,0),"")</f>
        <v/>
      </c>
      <c r="N49" s="2" t="str">
        <f>IFERROR(VLOOKUP($C49&amp;"@学校アドレス.ac.jp",Formsの出席を張り付け!$A:$M,N$2,0),"")</f>
        <v/>
      </c>
      <c r="O49" s="2" t="str">
        <f>IFERROR(VLOOKUP($C49&amp;"@学校アドレス.ac.jp",Formsの出席を張り付け!$A:$M,O$2,0),"")</f>
        <v/>
      </c>
      <c r="P49" s="2" t="str">
        <f>IFERROR(VLOOKUP($C49&amp;"@学校アドレス.ac.jp",Formsの出席を張り付け!$A:$M,P$2,0),"")</f>
        <v/>
      </c>
      <c r="Q49" s="2" t="str">
        <f>IFERROR(VLOOKUP($C49&amp;"@学校アドレス.ac.jp",Formsの出席を張り付け!$A:$M,Q$2,0),"")</f>
        <v/>
      </c>
      <c r="R49" s="2" t="str">
        <f>IFERROR(VLOOKUP($C49&amp;"@学校アドレス.ac.jp",Formsの出席を張り付け!$A:$M,R$2,0),"")</f>
        <v/>
      </c>
      <c r="S49" s="2" t="str">
        <f>IFERROR(VLOOKUP($C49&amp;"@学校アドレス.ac.jp",Formsの出席を張り付け!$A:$M,S$2,0),"")</f>
        <v/>
      </c>
      <c r="T49" s="2" t="str">
        <f>IFERROR(VLOOKUP($C49&amp;"@学校アドレス.ac.jp",Formsの出席を張り付け!$A:$M,T$2,0),"")</f>
        <v/>
      </c>
      <c r="U49" s="2" t="str">
        <f>IFERROR(VLOOKUP($C49&amp;"@学校アドレス.ac.jp",Formsの出席を張り付け!$A:$M,U$2,0),"")</f>
        <v/>
      </c>
      <c r="V49" s="2" t="str">
        <f>IFERROR(VLOOKUP($C49&amp;"@学校アドレス.ac.jp",Formsの出席を張り付け!$A:$M,V$2,0),"")</f>
        <v/>
      </c>
      <c r="W49" s="2" t="str">
        <f>IFERROR(VLOOKUP($C49&amp;"@学校アドレス.ac.jp",Formsの出席を張り付け!$A:$M,W$2,0),"")</f>
        <v/>
      </c>
      <c r="X49" s="2" t="str">
        <f>IFERROR(VLOOKUP($C49&amp;"@学校アドレス.ac.jp",Formsの出席を張り付け!$A:$M,X$2,0),"")</f>
        <v/>
      </c>
      <c r="Y49" s="2" t="str">
        <f>IFERROR(VLOOKUP($C49&amp;"@学校アドレス.ac.jp",Formsの出席を張り付け!$A:$M,Y$2,0),"")</f>
        <v/>
      </c>
      <c r="Z49" s="2" t="str">
        <f>IFERROR(VLOOKUP($C49&amp;"@学校アドレス.ac.jp",Formsの出席を張り付け!$A:$M,Z$2,0),"")</f>
        <v/>
      </c>
      <c r="AA49" s="2" t="str">
        <f>IFERROR(VLOOKUP($C49&amp;"@学校アドレス.ac.jp",Formsの出席を張り付け!$A:$M,AA$2,0),"")</f>
        <v/>
      </c>
      <c r="AB49" s="2" t="str">
        <f>IFERROR(VLOOKUP($C49&amp;"@学校アドレス.ac.jp",Formsの出席を張り付け!$A:$M,AB$2,0),"")</f>
        <v/>
      </c>
      <c r="AC49" s="2" t="str">
        <f>IFERROR(VLOOKUP($C49&amp;"@学校アドレス.ac.jp",Formsの出席を張り付け!$A:$M,AC$2,0),"")</f>
        <v/>
      </c>
      <c r="AD49" s="2" t="str">
        <f>IFERROR(VLOOKUP($C49&amp;"@学校アドレス.ac.jp",Formsの出席を張り付け!$A:$M,AD$2,0),"")</f>
        <v/>
      </c>
      <c r="AE49" s="2" t="str">
        <f>IFERROR(VLOOKUP($C49&amp;"@学校アドレス.ac.jp",Formsの出席を張り付け!$A:$M,AE$2,0),"")</f>
        <v/>
      </c>
      <c r="AF49" s="2" t="str">
        <f>IFERROR(VLOOKUP($C49&amp;"@学校アドレス.ac.jp",Formsの出席を張り付け!$A:$M,AF$2,0),"")</f>
        <v/>
      </c>
      <c r="AG49" s="2" t="str">
        <f>IFERROR(VLOOKUP($C49&amp;"@学校アドレス.ac.jp",Formsの出席を張り付け!$A:$M,AG$2,0),"")</f>
        <v/>
      </c>
      <c r="AH49" s="2" t="str">
        <f>IFERROR(VLOOKUP($C49&amp;"@学校アドレス.ac.jp",Formsの出席を張り付け!$A:$M,AH$2,0),"")</f>
        <v/>
      </c>
      <c r="AI49" s="2" t="str">
        <f>IFERROR(VLOOKUP($C49&amp;"@学校アドレス.ac.jp",Formsの出席を張り付け!$A:$M,AI$2,0),"")</f>
        <v/>
      </c>
      <c r="AJ49" s="2" t="str">
        <f>IFERROR(VLOOKUP($C49&amp;"@学校アドレス.ac.jp",Formsの出席を張り付け!$A:$M,AJ$2,0),"")</f>
        <v/>
      </c>
    </row>
    <row r="50" spans="1:36" x14ac:dyDescent="0.7">
      <c r="A50" s="6">
        <f>IFERROR(名簿一覧!V48,"")</f>
        <v>2</v>
      </c>
      <c r="B50" s="6">
        <f>IFERROR(名簿一覧!W48,"")</f>
        <v>21</v>
      </c>
      <c r="C50" s="6">
        <f>IFERROR(名簿一覧!X48,"")</f>
        <v>222301</v>
      </c>
      <c r="D50" s="6" t="str">
        <f>IFERROR(VLOOKUP(C50,名簿一覧!I:K,2,0),"")</f>
        <v>名前５０２</v>
      </c>
      <c r="E50" s="2">
        <f>COUNTIF(Formsの出席を張り付け!A:A,$C50&amp;"@学校アドレス.ac.jp")</f>
        <v>1</v>
      </c>
      <c r="F50" s="2">
        <f>IFERROR(VLOOKUP($C50&amp;"@学校アドレス.ac.jp",Formsの出席を張り付け!$A:$M,F$2,0),"")</f>
        <v>0</v>
      </c>
      <c r="G50" s="2">
        <f>IFERROR(VLOOKUP($C50&amp;"@学校アドレス.ac.jp",Formsの出席を張り付け!$A:$M,G$2,0),"")</f>
        <v>0</v>
      </c>
      <c r="H50" s="2">
        <f>IFERROR(VLOOKUP($C50&amp;"@学校アドレス.ac.jp",Formsの出席を張り付け!$A:$M,H$2,0),"")</f>
        <v>0</v>
      </c>
      <c r="I50" s="2">
        <f>IFERROR(VLOOKUP($C50&amp;"@学校アドレス.ac.jp",Formsの出席を張り付け!$A:$M,I$2,0),"")</f>
        <v>0</v>
      </c>
      <c r="J50" s="2">
        <f>IFERROR(VLOOKUP($C50&amp;"@学校アドレス.ac.jp",Formsの出席を張り付け!$A:$M,J$2,0),"")</f>
        <v>0</v>
      </c>
      <c r="K50" s="2">
        <f>IFERROR(VLOOKUP($C50&amp;"@学校アドレス.ac.jp",Formsの出席を張り付け!$A:$M,K$2,0),"")</f>
        <v>0</v>
      </c>
      <c r="L50" s="2">
        <f>IFERROR(VLOOKUP($C50&amp;"@学校アドレス.ac.jp",Formsの出席を張り付け!$A:$M,L$2,0),"")</f>
        <v>0</v>
      </c>
      <c r="M50" s="2">
        <f>IFERROR(VLOOKUP($C50&amp;"@学校アドレス.ac.jp",Formsの出席を張り付け!$A:$M,M$2,0),"")</f>
        <v>0</v>
      </c>
      <c r="N50" s="2">
        <f>IFERROR(VLOOKUP($C50&amp;"@学校アドレス.ac.jp",Formsの出席を張り付け!$A:$M,N$2,0),"")</f>
        <v>0</v>
      </c>
      <c r="O50" s="2">
        <f>IFERROR(VLOOKUP($C50&amp;"@学校アドレス.ac.jp",Formsの出席を張り付け!$A:$M,O$2,0),"")</f>
        <v>0</v>
      </c>
      <c r="P50" s="2">
        <f>IFERROR(VLOOKUP($C50&amp;"@学校アドレス.ac.jp",Formsの出席を張り付け!$A:$M,P$2,0),"")</f>
        <v>0</v>
      </c>
      <c r="Q50" s="2">
        <f>IFERROR(VLOOKUP($C50&amp;"@学校アドレス.ac.jp",Formsの出席を張り付け!$A:$M,Q$2,0),"")</f>
        <v>0</v>
      </c>
      <c r="R50" s="2" t="str">
        <f>IFERROR(VLOOKUP($C50&amp;"@学校アドレス.ac.jp",Formsの出席を張り付け!$A:$M,R$2,0),"")</f>
        <v/>
      </c>
      <c r="S50" s="2" t="str">
        <f>IFERROR(VLOOKUP($C50&amp;"@学校アドレス.ac.jp",Formsの出席を張り付け!$A:$M,S$2,0),"")</f>
        <v/>
      </c>
      <c r="T50" s="2" t="str">
        <f>IFERROR(VLOOKUP($C50&amp;"@学校アドレス.ac.jp",Formsの出席を張り付け!$A:$M,T$2,0),"")</f>
        <v/>
      </c>
      <c r="U50" s="2" t="str">
        <f>IFERROR(VLOOKUP($C50&amp;"@学校アドレス.ac.jp",Formsの出席を張り付け!$A:$M,U$2,0),"")</f>
        <v/>
      </c>
      <c r="V50" s="2" t="str">
        <f>IFERROR(VLOOKUP($C50&amp;"@学校アドレス.ac.jp",Formsの出席を張り付け!$A:$M,V$2,0),"")</f>
        <v/>
      </c>
      <c r="W50" s="2" t="str">
        <f>IFERROR(VLOOKUP($C50&amp;"@学校アドレス.ac.jp",Formsの出席を張り付け!$A:$M,W$2,0),"")</f>
        <v/>
      </c>
      <c r="X50" s="2" t="str">
        <f>IFERROR(VLOOKUP($C50&amp;"@学校アドレス.ac.jp",Formsの出席を張り付け!$A:$M,X$2,0),"")</f>
        <v/>
      </c>
      <c r="Y50" s="2" t="str">
        <f>IFERROR(VLOOKUP($C50&amp;"@学校アドレス.ac.jp",Formsの出席を張り付け!$A:$M,Y$2,0),"")</f>
        <v/>
      </c>
      <c r="Z50" s="2" t="str">
        <f>IFERROR(VLOOKUP($C50&amp;"@学校アドレス.ac.jp",Formsの出席を張り付け!$A:$M,Z$2,0),"")</f>
        <v/>
      </c>
      <c r="AA50" s="2" t="str">
        <f>IFERROR(VLOOKUP($C50&amp;"@学校アドレス.ac.jp",Formsの出席を張り付け!$A:$M,AA$2,0),"")</f>
        <v/>
      </c>
      <c r="AB50" s="2" t="str">
        <f>IFERROR(VLOOKUP($C50&amp;"@学校アドレス.ac.jp",Formsの出席を張り付け!$A:$M,AB$2,0),"")</f>
        <v/>
      </c>
      <c r="AC50" s="2" t="str">
        <f>IFERROR(VLOOKUP($C50&amp;"@学校アドレス.ac.jp",Formsの出席を張り付け!$A:$M,AC$2,0),"")</f>
        <v/>
      </c>
      <c r="AD50" s="2" t="str">
        <f>IFERROR(VLOOKUP($C50&amp;"@学校アドレス.ac.jp",Formsの出席を張り付け!$A:$M,AD$2,0),"")</f>
        <v/>
      </c>
      <c r="AE50" s="2" t="str">
        <f>IFERROR(VLOOKUP($C50&amp;"@学校アドレス.ac.jp",Formsの出席を張り付け!$A:$M,AE$2,0),"")</f>
        <v/>
      </c>
      <c r="AF50" s="2" t="str">
        <f>IFERROR(VLOOKUP($C50&amp;"@学校アドレス.ac.jp",Formsの出席を張り付け!$A:$M,AF$2,0),"")</f>
        <v/>
      </c>
      <c r="AG50" s="2" t="str">
        <f>IFERROR(VLOOKUP($C50&amp;"@学校アドレス.ac.jp",Formsの出席を張り付け!$A:$M,AG$2,0),"")</f>
        <v/>
      </c>
      <c r="AH50" s="2" t="str">
        <f>IFERROR(VLOOKUP($C50&amp;"@学校アドレス.ac.jp",Formsの出席を張り付け!$A:$M,AH$2,0),"")</f>
        <v/>
      </c>
      <c r="AI50" s="2" t="str">
        <f>IFERROR(VLOOKUP($C50&amp;"@学校アドレス.ac.jp",Formsの出席を張り付け!$A:$M,AI$2,0),"")</f>
        <v/>
      </c>
      <c r="AJ50" s="2" t="str">
        <f>IFERROR(VLOOKUP($C50&amp;"@学校アドレス.ac.jp",Formsの出席を張り付け!$A:$M,AJ$2,0),"")</f>
        <v/>
      </c>
    </row>
    <row r="51" spans="1:36" x14ac:dyDescent="0.7">
      <c r="A51" s="6">
        <f>IFERROR(名簿一覧!V49,"")</f>
        <v>2</v>
      </c>
      <c r="B51" s="6">
        <f>IFERROR(名簿一覧!W49,"")</f>
        <v>22</v>
      </c>
      <c r="C51" s="6">
        <f>IFERROR(名簿一覧!X49,"")</f>
        <v>222312</v>
      </c>
      <c r="D51" s="6" t="str">
        <f>IFERROR(VLOOKUP(C51,名簿一覧!I:K,2,0),"")</f>
        <v>名前５０３</v>
      </c>
      <c r="E51" s="2">
        <f>COUNTIF(Formsの出席を張り付け!A:A,$C51&amp;"@学校アドレス.ac.jp")</f>
        <v>1</v>
      </c>
      <c r="F51" s="2">
        <f>IFERROR(VLOOKUP($C51&amp;"@学校アドレス.ac.jp",Formsの出席を張り付け!$A:$M,F$2,0),"")</f>
        <v>0</v>
      </c>
      <c r="G51" s="2">
        <f>IFERROR(VLOOKUP($C51&amp;"@学校アドレス.ac.jp",Formsの出席を張り付け!$A:$M,G$2,0),"")</f>
        <v>0</v>
      </c>
      <c r="H51" s="2">
        <f>IFERROR(VLOOKUP($C51&amp;"@学校アドレス.ac.jp",Formsの出席を張り付け!$A:$M,H$2,0),"")</f>
        <v>0</v>
      </c>
      <c r="I51" s="2">
        <f>IFERROR(VLOOKUP($C51&amp;"@学校アドレス.ac.jp",Formsの出席を張り付け!$A:$M,I$2,0),"")</f>
        <v>0</v>
      </c>
      <c r="J51" s="2">
        <f>IFERROR(VLOOKUP($C51&amp;"@学校アドレス.ac.jp",Formsの出席を張り付け!$A:$M,J$2,0),"")</f>
        <v>0</v>
      </c>
      <c r="K51" s="2">
        <f>IFERROR(VLOOKUP($C51&amp;"@学校アドレス.ac.jp",Formsの出席を張り付け!$A:$M,K$2,0),"")</f>
        <v>0</v>
      </c>
      <c r="L51" s="2">
        <f>IFERROR(VLOOKUP($C51&amp;"@学校アドレス.ac.jp",Formsの出席を張り付け!$A:$M,L$2,0),"")</f>
        <v>0</v>
      </c>
      <c r="M51" s="2">
        <f>IFERROR(VLOOKUP($C51&amp;"@学校アドレス.ac.jp",Formsの出席を張り付け!$A:$M,M$2,0),"")</f>
        <v>0</v>
      </c>
      <c r="N51" s="2">
        <f>IFERROR(VLOOKUP($C51&amp;"@学校アドレス.ac.jp",Formsの出席を張り付け!$A:$M,N$2,0),"")</f>
        <v>0</v>
      </c>
      <c r="O51" s="2">
        <f>IFERROR(VLOOKUP($C51&amp;"@学校アドレス.ac.jp",Formsの出席を張り付け!$A:$M,O$2,0),"")</f>
        <v>0</v>
      </c>
      <c r="P51" s="2">
        <f>IFERROR(VLOOKUP($C51&amp;"@学校アドレス.ac.jp",Formsの出席を張り付け!$A:$M,P$2,0),"")</f>
        <v>0</v>
      </c>
      <c r="Q51" s="2">
        <f>IFERROR(VLOOKUP($C51&amp;"@学校アドレス.ac.jp",Formsの出席を張り付け!$A:$M,Q$2,0),"")</f>
        <v>0</v>
      </c>
      <c r="R51" s="2" t="str">
        <f>IFERROR(VLOOKUP($C51&amp;"@学校アドレス.ac.jp",Formsの出席を張り付け!$A:$M,R$2,0),"")</f>
        <v/>
      </c>
      <c r="S51" s="2" t="str">
        <f>IFERROR(VLOOKUP($C51&amp;"@学校アドレス.ac.jp",Formsの出席を張り付け!$A:$M,S$2,0),"")</f>
        <v/>
      </c>
      <c r="T51" s="2" t="str">
        <f>IFERROR(VLOOKUP($C51&amp;"@学校アドレス.ac.jp",Formsの出席を張り付け!$A:$M,T$2,0),"")</f>
        <v/>
      </c>
      <c r="U51" s="2" t="str">
        <f>IFERROR(VLOOKUP($C51&amp;"@学校アドレス.ac.jp",Formsの出席を張り付け!$A:$M,U$2,0),"")</f>
        <v/>
      </c>
      <c r="V51" s="2" t="str">
        <f>IFERROR(VLOOKUP($C51&amp;"@学校アドレス.ac.jp",Formsの出席を張り付け!$A:$M,V$2,0),"")</f>
        <v/>
      </c>
      <c r="W51" s="2" t="str">
        <f>IFERROR(VLOOKUP($C51&amp;"@学校アドレス.ac.jp",Formsの出席を張り付け!$A:$M,W$2,0),"")</f>
        <v/>
      </c>
      <c r="X51" s="2" t="str">
        <f>IFERROR(VLOOKUP($C51&amp;"@学校アドレス.ac.jp",Formsの出席を張り付け!$A:$M,X$2,0),"")</f>
        <v/>
      </c>
      <c r="Y51" s="2" t="str">
        <f>IFERROR(VLOOKUP($C51&amp;"@学校アドレス.ac.jp",Formsの出席を張り付け!$A:$M,Y$2,0),"")</f>
        <v/>
      </c>
      <c r="Z51" s="2" t="str">
        <f>IFERROR(VLOOKUP($C51&amp;"@学校アドレス.ac.jp",Formsの出席を張り付け!$A:$M,Z$2,0),"")</f>
        <v/>
      </c>
      <c r="AA51" s="2" t="str">
        <f>IFERROR(VLOOKUP($C51&amp;"@学校アドレス.ac.jp",Formsの出席を張り付け!$A:$M,AA$2,0),"")</f>
        <v/>
      </c>
      <c r="AB51" s="2" t="str">
        <f>IFERROR(VLOOKUP($C51&amp;"@学校アドレス.ac.jp",Formsの出席を張り付け!$A:$M,AB$2,0),"")</f>
        <v/>
      </c>
      <c r="AC51" s="2" t="str">
        <f>IFERROR(VLOOKUP($C51&amp;"@学校アドレス.ac.jp",Formsの出席を張り付け!$A:$M,AC$2,0),"")</f>
        <v/>
      </c>
      <c r="AD51" s="2" t="str">
        <f>IFERROR(VLOOKUP($C51&amp;"@学校アドレス.ac.jp",Formsの出席を張り付け!$A:$M,AD$2,0),"")</f>
        <v/>
      </c>
      <c r="AE51" s="2" t="str">
        <f>IFERROR(VLOOKUP($C51&amp;"@学校アドレス.ac.jp",Formsの出席を張り付け!$A:$M,AE$2,0),"")</f>
        <v/>
      </c>
      <c r="AF51" s="2" t="str">
        <f>IFERROR(VLOOKUP($C51&amp;"@学校アドレス.ac.jp",Formsの出席を張り付け!$A:$M,AF$2,0),"")</f>
        <v/>
      </c>
      <c r="AG51" s="2" t="str">
        <f>IFERROR(VLOOKUP($C51&amp;"@学校アドレス.ac.jp",Formsの出席を張り付け!$A:$M,AG$2,0),"")</f>
        <v/>
      </c>
      <c r="AH51" s="2" t="str">
        <f>IFERROR(VLOOKUP($C51&amp;"@学校アドレス.ac.jp",Formsの出席を張り付け!$A:$M,AH$2,0),"")</f>
        <v/>
      </c>
      <c r="AI51" s="2" t="str">
        <f>IFERROR(VLOOKUP($C51&amp;"@学校アドレス.ac.jp",Formsの出席を張り付け!$A:$M,AI$2,0),"")</f>
        <v/>
      </c>
      <c r="AJ51" s="2" t="str">
        <f>IFERROR(VLOOKUP($C51&amp;"@学校アドレス.ac.jp",Formsの出席を張り付け!$A:$M,AJ$2,0),"")</f>
        <v/>
      </c>
    </row>
    <row r="52" spans="1:36" x14ac:dyDescent="0.7">
      <c r="A52" s="6">
        <f>IFERROR(名簿一覧!V50,"")</f>
        <v>2</v>
      </c>
      <c r="B52" s="6">
        <f>IFERROR(名簿一覧!W50,"")</f>
        <v>23</v>
      </c>
      <c r="C52" s="6">
        <f>IFERROR(名簿一覧!X50,"")</f>
        <v>222315</v>
      </c>
      <c r="D52" s="6" t="str">
        <f>IFERROR(VLOOKUP(C52,名簿一覧!I:K,2,0),"")</f>
        <v>名前５０４</v>
      </c>
      <c r="E52" s="2">
        <f>COUNTIF(Formsの出席を張り付け!A:A,$C52&amp;"@学校アドレス.ac.jp")</f>
        <v>1</v>
      </c>
      <c r="F52" s="2">
        <f>IFERROR(VLOOKUP($C52&amp;"@学校アドレス.ac.jp",Formsの出席を張り付け!$A:$M,F$2,0),"")</f>
        <v>0</v>
      </c>
      <c r="G52" s="2">
        <f>IFERROR(VLOOKUP($C52&amp;"@学校アドレス.ac.jp",Formsの出席を張り付け!$A:$M,G$2,0),"")</f>
        <v>0</v>
      </c>
      <c r="H52" s="2">
        <f>IFERROR(VLOOKUP($C52&amp;"@学校アドレス.ac.jp",Formsの出席を張り付け!$A:$M,H$2,0),"")</f>
        <v>0</v>
      </c>
      <c r="I52" s="2">
        <f>IFERROR(VLOOKUP($C52&amp;"@学校アドレス.ac.jp",Formsの出席を張り付け!$A:$M,I$2,0),"")</f>
        <v>0</v>
      </c>
      <c r="J52" s="2">
        <f>IFERROR(VLOOKUP($C52&amp;"@学校アドレス.ac.jp",Formsの出席を張り付け!$A:$M,J$2,0),"")</f>
        <v>0</v>
      </c>
      <c r="K52" s="2">
        <f>IFERROR(VLOOKUP($C52&amp;"@学校アドレス.ac.jp",Formsの出席を張り付け!$A:$M,K$2,0),"")</f>
        <v>0</v>
      </c>
      <c r="L52" s="2">
        <f>IFERROR(VLOOKUP($C52&amp;"@学校アドレス.ac.jp",Formsの出席を張り付け!$A:$M,L$2,0),"")</f>
        <v>0</v>
      </c>
      <c r="M52" s="2">
        <f>IFERROR(VLOOKUP($C52&amp;"@学校アドレス.ac.jp",Formsの出席を張り付け!$A:$M,M$2,0),"")</f>
        <v>0</v>
      </c>
      <c r="N52" s="2">
        <f>IFERROR(VLOOKUP($C52&amp;"@学校アドレス.ac.jp",Formsの出席を張り付け!$A:$M,N$2,0),"")</f>
        <v>0</v>
      </c>
      <c r="O52" s="2">
        <f>IFERROR(VLOOKUP($C52&amp;"@学校アドレス.ac.jp",Formsの出席を張り付け!$A:$M,O$2,0),"")</f>
        <v>0</v>
      </c>
      <c r="P52" s="2">
        <f>IFERROR(VLOOKUP($C52&amp;"@学校アドレス.ac.jp",Formsの出席を張り付け!$A:$M,P$2,0),"")</f>
        <v>0</v>
      </c>
      <c r="Q52" s="2">
        <f>IFERROR(VLOOKUP($C52&amp;"@学校アドレス.ac.jp",Formsの出席を張り付け!$A:$M,Q$2,0),"")</f>
        <v>0</v>
      </c>
      <c r="R52" s="2" t="str">
        <f>IFERROR(VLOOKUP($C52&amp;"@学校アドレス.ac.jp",Formsの出席を張り付け!$A:$M,R$2,0),"")</f>
        <v/>
      </c>
      <c r="S52" s="2" t="str">
        <f>IFERROR(VLOOKUP($C52&amp;"@学校アドレス.ac.jp",Formsの出席を張り付け!$A:$M,S$2,0),"")</f>
        <v/>
      </c>
      <c r="T52" s="2" t="str">
        <f>IFERROR(VLOOKUP($C52&amp;"@学校アドレス.ac.jp",Formsの出席を張り付け!$A:$M,T$2,0),"")</f>
        <v/>
      </c>
      <c r="U52" s="2" t="str">
        <f>IFERROR(VLOOKUP($C52&amp;"@学校アドレス.ac.jp",Formsの出席を張り付け!$A:$M,U$2,0),"")</f>
        <v/>
      </c>
      <c r="V52" s="2" t="str">
        <f>IFERROR(VLOOKUP($C52&amp;"@学校アドレス.ac.jp",Formsの出席を張り付け!$A:$M,V$2,0),"")</f>
        <v/>
      </c>
      <c r="W52" s="2" t="str">
        <f>IFERROR(VLOOKUP($C52&amp;"@学校アドレス.ac.jp",Formsの出席を張り付け!$A:$M,W$2,0),"")</f>
        <v/>
      </c>
      <c r="X52" s="2" t="str">
        <f>IFERROR(VLOOKUP($C52&amp;"@学校アドレス.ac.jp",Formsの出席を張り付け!$A:$M,X$2,0),"")</f>
        <v/>
      </c>
      <c r="Y52" s="2" t="str">
        <f>IFERROR(VLOOKUP($C52&amp;"@学校アドレス.ac.jp",Formsの出席を張り付け!$A:$M,Y$2,0),"")</f>
        <v/>
      </c>
      <c r="Z52" s="2" t="str">
        <f>IFERROR(VLOOKUP($C52&amp;"@学校アドレス.ac.jp",Formsの出席を張り付け!$A:$M,Z$2,0),"")</f>
        <v/>
      </c>
      <c r="AA52" s="2" t="str">
        <f>IFERROR(VLOOKUP($C52&amp;"@学校アドレス.ac.jp",Formsの出席を張り付け!$A:$M,AA$2,0),"")</f>
        <v/>
      </c>
      <c r="AB52" s="2" t="str">
        <f>IFERROR(VLOOKUP($C52&amp;"@学校アドレス.ac.jp",Formsの出席を張り付け!$A:$M,AB$2,0),"")</f>
        <v/>
      </c>
      <c r="AC52" s="2" t="str">
        <f>IFERROR(VLOOKUP($C52&amp;"@学校アドレス.ac.jp",Formsの出席を張り付け!$A:$M,AC$2,0),"")</f>
        <v/>
      </c>
      <c r="AD52" s="2" t="str">
        <f>IFERROR(VLOOKUP($C52&amp;"@学校アドレス.ac.jp",Formsの出席を張り付け!$A:$M,AD$2,0),"")</f>
        <v/>
      </c>
      <c r="AE52" s="2" t="str">
        <f>IFERROR(VLOOKUP($C52&amp;"@学校アドレス.ac.jp",Formsの出席を張り付け!$A:$M,AE$2,0),"")</f>
        <v/>
      </c>
      <c r="AF52" s="2" t="str">
        <f>IFERROR(VLOOKUP($C52&amp;"@学校アドレス.ac.jp",Formsの出席を張り付け!$A:$M,AF$2,0),"")</f>
        <v/>
      </c>
      <c r="AG52" s="2" t="str">
        <f>IFERROR(VLOOKUP($C52&amp;"@学校アドレス.ac.jp",Formsの出席を張り付け!$A:$M,AG$2,0),"")</f>
        <v/>
      </c>
      <c r="AH52" s="2" t="str">
        <f>IFERROR(VLOOKUP($C52&amp;"@学校アドレス.ac.jp",Formsの出席を張り付け!$A:$M,AH$2,0),"")</f>
        <v/>
      </c>
      <c r="AI52" s="2" t="str">
        <f>IFERROR(VLOOKUP($C52&amp;"@学校アドレス.ac.jp",Formsの出席を張り付け!$A:$M,AI$2,0),"")</f>
        <v/>
      </c>
      <c r="AJ52" s="2" t="str">
        <f>IFERROR(VLOOKUP($C52&amp;"@学校アドレス.ac.jp",Formsの出席を張り付け!$A:$M,AJ$2,0),"")</f>
        <v/>
      </c>
    </row>
    <row r="53" spans="1:36" x14ac:dyDescent="0.7">
      <c r="A53" s="6">
        <f>IFERROR(名簿一覧!V51,"")</f>
        <v>2</v>
      </c>
      <c r="B53" s="6">
        <f>IFERROR(名簿一覧!W51,"")</f>
        <v>24</v>
      </c>
      <c r="C53" s="6">
        <f>IFERROR(名簿一覧!X51,"")</f>
        <v>222323</v>
      </c>
      <c r="D53" s="6" t="str">
        <f>IFERROR(VLOOKUP(C53,名簿一覧!I:K,2,0),"")</f>
        <v>名前５０５</v>
      </c>
      <c r="E53" s="2">
        <f>COUNTIF(Formsの出席を張り付け!A:A,$C53&amp;"@学校アドレス.ac.jp")</f>
        <v>1</v>
      </c>
      <c r="F53" s="2">
        <f>IFERROR(VLOOKUP($C53&amp;"@学校アドレス.ac.jp",Formsの出席を張り付け!$A:$M,F$2,0),"")</f>
        <v>0</v>
      </c>
      <c r="G53" s="2">
        <f>IFERROR(VLOOKUP($C53&amp;"@学校アドレス.ac.jp",Formsの出席を張り付け!$A:$M,G$2,0),"")</f>
        <v>0</v>
      </c>
      <c r="H53" s="2">
        <f>IFERROR(VLOOKUP($C53&amp;"@学校アドレス.ac.jp",Formsの出席を張り付け!$A:$M,H$2,0),"")</f>
        <v>0</v>
      </c>
      <c r="I53" s="2">
        <f>IFERROR(VLOOKUP($C53&amp;"@学校アドレス.ac.jp",Formsの出席を張り付け!$A:$M,I$2,0),"")</f>
        <v>0</v>
      </c>
      <c r="J53" s="2">
        <f>IFERROR(VLOOKUP($C53&amp;"@学校アドレス.ac.jp",Formsの出席を張り付け!$A:$M,J$2,0),"")</f>
        <v>0</v>
      </c>
      <c r="K53" s="2">
        <f>IFERROR(VLOOKUP($C53&amp;"@学校アドレス.ac.jp",Formsの出席を張り付け!$A:$M,K$2,0),"")</f>
        <v>0</v>
      </c>
      <c r="L53" s="2">
        <f>IFERROR(VLOOKUP($C53&amp;"@学校アドレス.ac.jp",Formsの出席を張り付け!$A:$M,L$2,0),"")</f>
        <v>0</v>
      </c>
      <c r="M53" s="2">
        <f>IFERROR(VLOOKUP($C53&amp;"@学校アドレス.ac.jp",Formsの出席を張り付け!$A:$M,M$2,0),"")</f>
        <v>0</v>
      </c>
      <c r="N53" s="2">
        <f>IFERROR(VLOOKUP($C53&amp;"@学校アドレス.ac.jp",Formsの出席を張り付け!$A:$M,N$2,0),"")</f>
        <v>0</v>
      </c>
      <c r="O53" s="2">
        <f>IFERROR(VLOOKUP($C53&amp;"@学校アドレス.ac.jp",Formsの出席を張り付け!$A:$M,O$2,0),"")</f>
        <v>0</v>
      </c>
      <c r="P53" s="2">
        <f>IFERROR(VLOOKUP($C53&amp;"@学校アドレス.ac.jp",Formsの出席を張り付け!$A:$M,P$2,0),"")</f>
        <v>0</v>
      </c>
      <c r="Q53" s="2">
        <f>IFERROR(VLOOKUP($C53&amp;"@学校アドレス.ac.jp",Formsの出席を張り付け!$A:$M,Q$2,0),"")</f>
        <v>0</v>
      </c>
      <c r="R53" s="2" t="str">
        <f>IFERROR(VLOOKUP($C53&amp;"@学校アドレス.ac.jp",Formsの出席を張り付け!$A:$M,R$2,0),"")</f>
        <v/>
      </c>
      <c r="S53" s="2" t="str">
        <f>IFERROR(VLOOKUP($C53&amp;"@学校アドレス.ac.jp",Formsの出席を張り付け!$A:$M,S$2,0),"")</f>
        <v/>
      </c>
      <c r="T53" s="2" t="str">
        <f>IFERROR(VLOOKUP($C53&amp;"@学校アドレス.ac.jp",Formsの出席を張り付け!$A:$M,T$2,0),"")</f>
        <v/>
      </c>
      <c r="U53" s="2" t="str">
        <f>IFERROR(VLOOKUP($C53&amp;"@学校アドレス.ac.jp",Formsの出席を張り付け!$A:$M,U$2,0),"")</f>
        <v/>
      </c>
      <c r="V53" s="2" t="str">
        <f>IFERROR(VLOOKUP($C53&amp;"@学校アドレス.ac.jp",Formsの出席を張り付け!$A:$M,V$2,0),"")</f>
        <v/>
      </c>
      <c r="W53" s="2" t="str">
        <f>IFERROR(VLOOKUP($C53&amp;"@学校アドレス.ac.jp",Formsの出席を張り付け!$A:$M,W$2,0),"")</f>
        <v/>
      </c>
      <c r="X53" s="2" t="str">
        <f>IFERROR(VLOOKUP($C53&amp;"@学校アドレス.ac.jp",Formsの出席を張り付け!$A:$M,X$2,0),"")</f>
        <v/>
      </c>
      <c r="Y53" s="2" t="str">
        <f>IFERROR(VLOOKUP($C53&amp;"@学校アドレス.ac.jp",Formsの出席を張り付け!$A:$M,Y$2,0),"")</f>
        <v/>
      </c>
      <c r="Z53" s="2" t="str">
        <f>IFERROR(VLOOKUP($C53&amp;"@学校アドレス.ac.jp",Formsの出席を張り付け!$A:$M,Z$2,0),"")</f>
        <v/>
      </c>
      <c r="AA53" s="2" t="str">
        <f>IFERROR(VLOOKUP($C53&amp;"@学校アドレス.ac.jp",Formsの出席を張り付け!$A:$M,AA$2,0),"")</f>
        <v/>
      </c>
      <c r="AB53" s="2" t="str">
        <f>IFERROR(VLOOKUP($C53&amp;"@学校アドレス.ac.jp",Formsの出席を張り付け!$A:$M,AB$2,0),"")</f>
        <v/>
      </c>
      <c r="AC53" s="2" t="str">
        <f>IFERROR(VLOOKUP($C53&amp;"@学校アドレス.ac.jp",Formsの出席を張り付け!$A:$M,AC$2,0),"")</f>
        <v/>
      </c>
      <c r="AD53" s="2" t="str">
        <f>IFERROR(VLOOKUP($C53&amp;"@学校アドレス.ac.jp",Formsの出席を張り付け!$A:$M,AD$2,0),"")</f>
        <v/>
      </c>
      <c r="AE53" s="2" t="str">
        <f>IFERROR(VLOOKUP($C53&amp;"@学校アドレス.ac.jp",Formsの出席を張り付け!$A:$M,AE$2,0),"")</f>
        <v/>
      </c>
      <c r="AF53" s="2" t="str">
        <f>IFERROR(VLOOKUP($C53&amp;"@学校アドレス.ac.jp",Formsの出席を張り付け!$A:$M,AF$2,0),"")</f>
        <v/>
      </c>
      <c r="AG53" s="2" t="str">
        <f>IFERROR(VLOOKUP($C53&amp;"@学校アドレス.ac.jp",Formsの出席を張り付け!$A:$M,AG$2,0),"")</f>
        <v/>
      </c>
      <c r="AH53" s="2" t="str">
        <f>IFERROR(VLOOKUP($C53&amp;"@学校アドレス.ac.jp",Formsの出席を張り付け!$A:$M,AH$2,0),"")</f>
        <v/>
      </c>
      <c r="AI53" s="2" t="str">
        <f>IFERROR(VLOOKUP($C53&amp;"@学校アドレス.ac.jp",Formsの出席を張り付け!$A:$M,AI$2,0),"")</f>
        <v/>
      </c>
      <c r="AJ53" s="2" t="str">
        <f>IFERROR(VLOOKUP($C53&amp;"@学校アドレス.ac.jp",Formsの出席を張り付け!$A:$M,AJ$2,0),"")</f>
        <v/>
      </c>
    </row>
    <row r="54" spans="1:36" x14ac:dyDescent="0.7">
      <c r="A54" s="6">
        <f>IFERROR(名簿一覧!V52,"")</f>
        <v>2</v>
      </c>
      <c r="B54" s="6">
        <f>IFERROR(名簿一覧!W52,"")</f>
        <v>25</v>
      </c>
      <c r="C54" s="6">
        <f>IFERROR(名簿一覧!X52,"")</f>
        <v>222330</v>
      </c>
      <c r="D54" s="6" t="str">
        <f>IFERROR(VLOOKUP(C54,名簿一覧!I:K,2,0),"")</f>
        <v>名前５０６</v>
      </c>
      <c r="E54" s="2">
        <f>COUNTIF(Formsの出席を張り付け!A:A,$C54&amp;"@学校アドレス.ac.jp")</f>
        <v>0</v>
      </c>
      <c r="F54" s="2" t="str">
        <f>IFERROR(VLOOKUP($C54&amp;"@学校アドレス.ac.jp",Formsの出席を張り付け!$A:$M,F$2,0),"")</f>
        <v/>
      </c>
      <c r="G54" s="2" t="str">
        <f>IFERROR(VLOOKUP($C54&amp;"@学校アドレス.ac.jp",Formsの出席を張り付け!$A:$M,G$2,0),"")</f>
        <v/>
      </c>
      <c r="H54" s="2" t="str">
        <f>IFERROR(VLOOKUP($C54&amp;"@学校アドレス.ac.jp",Formsの出席を張り付け!$A:$M,H$2,0),"")</f>
        <v/>
      </c>
      <c r="I54" s="2" t="str">
        <f>IFERROR(VLOOKUP($C54&amp;"@学校アドレス.ac.jp",Formsの出席を張り付け!$A:$M,I$2,0),"")</f>
        <v/>
      </c>
      <c r="J54" s="2" t="str">
        <f>IFERROR(VLOOKUP($C54&amp;"@学校アドレス.ac.jp",Formsの出席を張り付け!$A:$M,J$2,0),"")</f>
        <v/>
      </c>
      <c r="K54" s="2" t="str">
        <f>IFERROR(VLOOKUP($C54&amp;"@学校アドレス.ac.jp",Formsの出席を張り付け!$A:$M,K$2,0),"")</f>
        <v/>
      </c>
      <c r="L54" s="2" t="str">
        <f>IFERROR(VLOOKUP($C54&amp;"@学校アドレス.ac.jp",Formsの出席を張り付け!$A:$M,L$2,0),"")</f>
        <v/>
      </c>
      <c r="M54" s="2" t="str">
        <f>IFERROR(VLOOKUP($C54&amp;"@学校アドレス.ac.jp",Formsの出席を張り付け!$A:$M,M$2,0),"")</f>
        <v/>
      </c>
      <c r="N54" s="2" t="str">
        <f>IFERROR(VLOOKUP($C54&amp;"@学校アドレス.ac.jp",Formsの出席を張り付け!$A:$M,N$2,0),"")</f>
        <v/>
      </c>
      <c r="O54" s="2" t="str">
        <f>IFERROR(VLOOKUP($C54&amp;"@学校アドレス.ac.jp",Formsの出席を張り付け!$A:$M,O$2,0),"")</f>
        <v/>
      </c>
      <c r="P54" s="2" t="str">
        <f>IFERROR(VLOOKUP($C54&amp;"@学校アドレス.ac.jp",Formsの出席を張り付け!$A:$M,P$2,0),"")</f>
        <v/>
      </c>
      <c r="Q54" s="2" t="str">
        <f>IFERROR(VLOOKUP($C54&amp;"@学校アドレス.ac.jp",Formsの出席を張り付け!$A:$M,Q$2,0),"")</f>
        <v/>
      </c>
      <c r="R54" s="2" t="str">
        <f>IFERROR(VLOOKUP($C54&amp;"@学校アドレス.ac.jp",Formsの出席を張り付け!$A:$M,R$2,0),"")</f>
        <v/>
      </c>
      <c r="S54" s="2" t="str">
        <f>IFERROR(VLOOKUP($C54&amp;"@学校アドレス.ac.jp",Formsの出席を張り付け!$A:$M,S$2,0),"")</f>
        <v/>
      </c>
      <c r="T54" s="2" t="str">
        <f>IFERROR(VLOOKUP($C54&amp;"@学校アドレス.ac.jp",Formsの出席を張り付け!$A:$M,T$2,0),"")</f>
        <v/>
      </c>
      <c r="U54" s="2" t="str">
        <f>IFERROR(VLOOKUP($C54&amp;"@学校アドレス.ac.jp",Formsの出席を張り付け!$A:$M,U$2,0),"")</f>
        <v/>
      </c>
      <c r="V54" s="2" t="str">
        <f>IFERROR(VLOOKUP($C54&amp;"@学校アドレス.ac.jp",Formsの出席を張り付け!$A:$M,V$2,0),"")</f>
        <v/>
      </c>
      <c r="W54" s="2" t="str">
        <f>IFERROR(VLOOKUP($C54&amp;"@学校アドレス.ac.jp",Formsの出席を張り付け!$A:$M,W$2,0),"")</f>
        <v/>
      </c>
      <c r="X54" s="2" t="str">
        <f>IFERROR(VLOOKUP($C54&amp;"@学校アドレス.ac.jp",Formsの出席を張り付け!$A:$M,X$2,0),"")</f>
        <v/>
      </c>
      <c r="Y54" s="2" t="str">
        <f>IFERROR(VLOOKUP($C54&amp;"@学校アドレス.ac.jp",Formsの出席を張り付け!$A:$M,Y$2,0),"")</f>
        <v/>
      </c>
      <c r="Z54" s="2" t="str">
        <f>IFERROR(VLOOKUP($C54&amp;"@学校アドレス.ac.jp",Formsの出席を張り付け!$A:$M,Z$2,0),"")</f>
        <v/>
      </c>
      <c r="AA54" s="2" t="str">
        <f>IFERROR(VLOOKUP($C54&amp;"@学校アドレス.ac.jp",Formsの出席を張り付け!$A:$M,AA$2,0),"")</f>
        <v/>
      </c>
      <c r="AB54" s="2" t="str">
        <f>IFERROR(VLOOKUP($C54&amp;"@学校アドレス.ac.jp",Formsの出席を張り付け!$A:$M,AB$2,0),"")</f>
        <v/>
      </c>
      <c r="AC54" s="2" t="str">
        <f>IFERROR(VLOOKUP($C54&amp;"@学校アドレス.ac.jp",Formsの出席を張り付け!$A:$M,AC$2,0),"")</f>
        <v/>
      </c>
      <c r="AD54" s="2" t="str">
        <f>IFERROR(VLOOKUP($C54&amp;"@学校アドレス.ac.jp",Formsの出席を張り付け!$A:$M,AD$2,0),"")</f>
        <v/>
      </c>
      <c r="AE54" s="2" t="str">
        <f>IFERROR(VLOOKUP($C54&amp;"@学校アドレス.ac.jp",Formsの出席を張り付け!$A:$M,AE$2,0),"")</f>
        <v/>
      </c>
      <c r="AF54" s="2" t="str">
        <f>IFERROR(VLOOKUP($C54&amp;"@学校アドレス.ac.jp",Formsの出席を張り付け!$A:$M,AF$2,0),"")</f>
        <v/>
      </c>
      <c r="AG54" s="2" t="str">
        <f>IFERROR(VLOOKUP($C54&amp;"@学校アドレス.ac.jp",Formsの出席を張り付け!$A:$M,AG$2,0),"")</f>
        <v/>
      </c>
      <c r="AH54" s="2" t="str">
        <f>IFERROR(VLOOKUP($C54&amp;"@学校アドレス.ac.jp",Formsの出席を張り付け!$A:$M,AH$2,0),"")</f>
        <v/>
      </c>
      <c r="AI54" s="2" t="str">
        <f>IFERROR(VLOOKUP($C54&amp;"@学校アドレス.ac.jp",Formsの出席を張り付け!$A:$M,AI$2,0),"")</f>
        <v/>
      </c>
      <c r="AJ54" s="2" t="str">
        <f>IFERROR(VLOOKUP($C54&amp;"@学校アドレス.ac.jp",Formsの出席を張り付け!$A:$M,AJ$2,0),"")</f>
        <v/>
      </c>
    </row>
    <row r="55" spans="1:36" x14ac:dyDescent="0.7">
      <c r="A55" s="6">
        <f>IFERROR(名簿一覧!V53,"")</f>
        <v>2</v>
      </c>
      <c r="B55" s="6">
        <f>IFERROR(名簿一覧!W53,"")</f>
        <v>26</v>
      </c>
      <c r="C55" s="6">
        <f>IFERROR(名簿一覧!X53,"")</f>
        <v>222344</v>
      </c>
      <c r="D55" s="6" t="str">
        <f>IFERROR(VLOOKUP(C55,名簿一覧!I:K,2,0),"")</f>
        <v>名前５０７</v>
      </c>
      <c r="E55" s="2">
        <f>COUNTIF(Formsの出席を張り付け!A:A,$C55&amp;"@学校アドレス.ac.jp")</f>
        <v>1</v>
      </c>
      <c r="F55" s="2">
        <f>IFERROR(VLOOKUP($C55&amp;"@学校アドレス.ac.jp",Formsの出席を張り付け!$A:$M,F$2,0),"")</f>
        <v>0</v>
      </c>
      <c r="G55" s="2">
        <f>IFERROR(VLOOKUP($C55&amp;"@学校アドレス.ac.jp",Formsの出席を張り付け!$A:$M,G$2,0),"")</f>
        <v>0</v>
      </c>
      <c r="H55" s="2">
        <f>IFERROR(VLOOKUP($C55&amp;"@学校アドレス.ac.jp",Formsの出席を張り付け!$A:$M,H$2,0),"")</f>
        <v>0</v>
      </c>
      <c r="I55" s="2">
        <f>IFERROR(VLOOKUP($C55&amp;"@学校アドレス.ac.jp",Formsの出席を張り付け!$A:$M,I$2,0),"")</f>
        <v>0</v>
      </c>
      <c r="J55" s="2">
        <f>IFERROR(VLOOKUP($C55&amp;"@学校アドレス.ac.jp",Formsの出席を張り付け!$A:$M,J$2,0),"")</f>
        <v>0</v>
      </c>
      <c r="K55" s="2">
        <f>IFERROR(VLOOKUP($C55&amp;"@学校アドレス.ac.jp",Formsの出席を張り付け!$A:$M,K$2,0),"")</f>
        <v>0</v>
      </c>
      <c r="L55" s="2">
        <f>IFERROR(VLOOKUP($C55&amp;"@学校アドレス.ac.jp",Formsの出席を張り付け!$A:$M,L$2,0),"")</f>
        <v>0</v>
      </c>
      <c r="M55" s="2">
        <f>IFERROR(VLOOKUP($C55&amp;"@学校アドレス.ac.jp",Formsの出席を張り付け!$A:$M,M$2,0),"")</f>
        <v>0</v>
      </c>
      <c r="N55" s="2">
        <f>IFERROR(VLOOKUP($C55&amp;"@学校アドレス.ac.jp",Formsの出席を張り付け!$A:$M,N$2,0),"")</f>
        <v>0</v>
      </c>
      <c r="O55" s="2">
        <f>IFERROR(VLOOKUP($C55&amp;"@学校アドレス.ac.jp",Formsの出席を張り付け!$A:$M,O$2,0),"")</f>
        <v>0</v>
      </c>
      <c r="P55" s="2">
        <f>IFERROR(VLOOKUP($C55&amp;"@学校アドレス.ac.jp",Formsの出席を張り付け!$A:$M,P$2,0),"")</f>
        <v>0</v>
      </c>
      <c r="Q55" s="2">
        <f>IFERROR(VLOOKUP($C55&amp;"@学校アドレス.ac.jp",Formsの出席を張り付け!$A:$M,Q$2,0),"")</f>
        <v>0</v>
      </c>
      <c r="R55" s="2" t="str">
        <f>IFERROR(VLOOKUP($C55&amp;"@学校アドレス.ac.jp",Formsの出席を張り付け!$A:$M,R$2,0),"")</f>
        <v/>
      </c>
      <c r="S55" s="2" t="str">
        <f>IFERROR(VLOOKUP($C55&amp;"@学校アドレス.ac.jp",Formsの出席を張り付け!$A:$M,S$2,0),"")</f>
        <v/>
      </c>
      <c r="T55" s="2" t="str">
        <f>IFERROR(VLOOKUP($C55&amp;"@学校アドレス.ac.jp",Formsの出席を張り付け!$A:$M,T$2,0),"")</f>
        <v/>
      </c>
      <c r="U55" s="2" t="str">
        <f>IFERROR(VLOOKUP($C55&amp;"@学校アドレス.ac.jp",Formsの出席を張り付け!$A:$M,U$2,0),"")</f>
        <v/>
      </c>
      <c r="V55" s="2" t="str">
        <f>IFERROR(VLOOKUP($C55&amp;"@学校アドレス.ac.jp",Formsの出席を張り付け!$A:$M,V$2,0),"")</f>
        <v/>
      </c>
      <c r="W55" s="2" t="str">
        <f>IFERROR(VLOOKUP($C55&amp;"@学校アドレス.ac.jp",Formsの出席を張り付け!$A:$M,W$2,0),"")</f>
        <v/>
      </c>
      <c r="X55" s="2" t="str">
        <f>IFERROR(VLOOKUP($C55&amp;"@学校アドレス.ac.jp",Formsの出席を張り付け!$A:$M,X$2,0),"")</f>
        <v/>
      </c>
      <c r="Y55" s="2" t="str">
        <f>IFERROR(VLOOKUP($C55&amp;"@学校アドレス.ac.jp",Formsの出席を張り付け!$A:$M,Y$2,0),"")</f>
        <v/>
      </c>
      <c r="Z55" s="2" t="str">
        <f>IFERROR(VLOOKUP($C55&amp;"@学校アドレス.ac.jp",Formsの出席を張り付け!$A:$M,Z$2,0),"")</f>
        <v/>
      </c>
      <c r="AA55" s="2" t="str">
        <f>IFERROR(VLOOKUP($C55&amp;"@学校アドレス.ac.jp",Formsの出席を張り付け!$A:$M,AA$2,0),"")</f>
        <v/>
      </c>
      <c r="AB55" s="2" t="str">
        <f>IFERROR(VLOOKUP($C55&amp;"@学校アドレス.ac.jp",Formsの出席を張り付け!$A:$M,AB$2,0),"")</f>
        <v/>
      </c>
      <c r="AC55" s="2" t="str">
        <f>IFERROR(VLOOKUP($C55&amp;"@学校アドレス.ac.jp",Formsの出席を張り付け!$A:$M,AC$2,0),"")</f>
        <v/>
      </c>
      <c r="AD55" s="2" t="str">
        <f>IFERROR(VLOOKUP($C55&amp;"@学校アドレス.ac.jp",Formsの出席を張り付け!$A:$M,AD$2,0),"")</f>
        <v/>
      </c>
      <c r="AE55" s="2" t="str">
        <f>IFERROR(VLOOKUP($C55&amp;"@学校アドレス.ac.jp",Formsの出席を張り付け!$A:$M,AE$2,0),"")</f>
        <v/>
      </c>
      <c r="AF55" s="2" t="str">
        <f>IFERROR(VLOOKUP($C55&amp;"@学校アドレス.ac.jp",Formsの出席を張り付け!$A:$M,AF$2,0),"")</f>
        <v/>
      </c>
      <c r="AG55" s="2" t="str">
        <f>IFERROR(VLOOKUP($C55&amp;"@学校アドレス.ac.jp",Formsの出席を張り付け!$A:$M,AG$2,0),"")</f>
        <v/>
      </c>
      <c r="AH55" s="2" t="str">
        <f>IFERROR(VLOOKUP($C55&amp;"@学校アドレス.ac.jp",Formsの出席を張り付け!$A:$M,AH$2,0),"")</f>
        <v/>
      </c>
      <c r="AI55" s="2" t="str">
        <f>IFERROR(VLOOKUP($C55&amp;"@学校アドレス.ac.jp",Formsの出席を張り付け!$A:$M,AI$2,0),"")</f>
        <v/>
      </c>
      <c r="AJ55" s="2" t="str">
        <f>IFERROR(VLOOKUP($C55&amp;"@学校アドレス.ac.jp",Formsの出席を張り付け!$A:$M,AJ$2,0),"")</f>
        <v/>
      </c>
    </row>
    <row r="56" spans="1:36" x14ac:dyDescent="0.7">
      <c r="A56" s="6">
        <f>IFERROR(名簿一覧!V54,"")</f>
        <v>2</v>
      </c>
      <c r="B56" s="6">
        <f>IFERROR(名簿一覧!W54,"")</f>
        <v>27</v>
      </c>
      <c r="C56" s="6">
        <f>IFERROR(名簿一覧!X54,"")</f>
        <v>222351</v>
      </c>
      <c r="D56" s="6" t="str">
        <f>IFERROR(VLOOKUP(C56,名簿一覧!I:K,2,0),"")</f>
        <v>名前５０８</v>
      </c>
      <c r="E56" s="2">
        <f>COUNTIF(Formsの出席を張り付け!A:A,$C56&amp;"@学校アドレス.ac.jp")</f>
        <v>1</v>
      </c>
      <c r="F56" s="2">
        <f>IFERROR(VLOOKUP($C56&amp;"@学校アドレス.ac.jp",Formsの出席を張り付け!$A:$M,F$2,0),"")</f>
        <v>0</v>
      </c>
      <c r="G56" s="2">
        <f>IFERROR(VLOOKUP($C56&amp;"@学校アドレス.ac.jp",Formsの出席を張り付け!$A:$M,G$2,0),"")</f>
        <v>0</v>
      </c>
      <c r="H56" s="2">
        <f>IFERROR(VLOOKUP($C56&amp;"@学校アドレス.ac.jp",Formsの出席を張り付け!$A:$M,H$2,0),"")</f>
        <v>0</v>
      </c>
      <c r="I56" s="2">
        <f>IFERROR(VLOOKUP($C56&amp;"@学校アドレス.ac.jp",Formsの出席を張り付け!$A:$M,I$2,0),"")</f>
        <v>0</v>
      </c>
      <c r="J56" s="2">
        <f>IFERROR(VLOOKUP($C56&amp;"@学校アドレス.ac.jp",Formsの出席を張り付け!$A:$M,J$2,0),"")</f>
        <v>0</v>
      </c>
      <c r="K56" s="2">
        <f>IFERROR(VLOOKUP($C56&amp;"@学校アドレス.ac.jp",Formsの出席を張り付け!$A:$M,K$2,0),"")</f>
        <v>0</v>
      </c>
      <c r="L56" s="2">
        <f>IFERROR(VLOOKUP($C56&amp;"@学校アドレス.ac.jp",Formsの出席を張り付け!$A:$M,L$2,0),"")</f>
        <v>0</v>
      </c>
      <c r="M56" s="2">
        <f>IFERROR(VLOOKUP($C56&amp;"@学校アドレス.ac.jp",Formsの出席を張り付け!$A:$M,M$2,0),"")</f>
        <v>0</v>
      </c>
      <c r="N56" s="2">
        <f>IFERROR(VLOOKUP($C56&amp;"@学校アドレス.ac.jp",Formsの出席を張り付け!$A:$M,N$2,0),"")</f>
        <v>0</v>
      </c>
      <c r="O56" s="2">
        <f>IFERROR(VLOOKUP($C56&amp;"@学校アドレス.ac.jp",Formsの出席を張り付け!$A:$M,O$2,0),"")</f>
        <v>0</v>
      </c>
      <c r="P56" s="2">
        <f>IFERROR(VLOOKUP($C56&amp;"@学校アドレス.ac.jp",Formsの出席を張り付け!$A:$M,P$2,0),"")</f>
        <v>0</v>
      </c>
      <c r="Q56" s="2">
        <f>IFERROR(VLOOKUP($C56&amp;"@学校アドレス.ac.jp",Formsの出席を張り付け!$A:$M,Q$2,0),"")</f>
        <v>0</v>
      </c>
      <c r="R56" s="2" t="str">
        <f>IFERROR(VLOOKUP($C56&amp;"@学校アドレス.ac.jp",Formsの出席を張り付け!$A:$M,R$2,0),"")</f>
        <v/>
      </c>
      <c r="S56" s="2" t="str">
        <f>IFERROR(VLOOKUP($C56&amp;"@学校アドレス.ac.jp",Formsの出席を張り付け!$A:$M,S$2,0),"")</f>
        <v/>
      </c>
      <c r="T56" s="2" t="str">
        <f>IFERROR(VLOOKUP($C56&amp;"@学校アドレス.ac.jp",Formsの出席を張り付け!$A:$M,T$2,0),"")</f>
        <v/>
      </c>
      <c r="U56" s="2" t="str">
        <f>IFERROR(VLOOKUP($C56&amp;"@学校アドレス.ac.jp",Formsの出席を張り付け!$A:$M,U$2,0),"")</f>
        <v/>
      </c>
      <c r="V56" s="2" t="str">
        <f>IFERROR(VLOOKUP($C56&amp;"@学校アドレス.ac.jp",Formsの出席を張り付け!$A:$M,V$2,0),"")</f>
        <v/>
      </c>
      <c r="W56" s="2" t="str">
        <f>IFERROR(VLOOKUP($C56&amp;"@学校アドレス.ac.jp",Formsの出席を張り付け!$A:$M,W$2,0),"")</f>
        <v/>
      </c>
      <c r="X56" s="2" t="str">
        <f>IFERROR(VLOOKUP($C56&amp;"@学校アドレス.ac.jp",Formsの出席を張り付け!$A:$M,X$2,0),"")</f>
        <v/>
      </c>
      <c r="Y56" s="2" t="str">
        <f>IFERROR(VLOOKUP($C56&amp;"@学校アドレス.ac.jp",Formsの出席を張り付け!$A:$M,Y$2,0),"")</f>
        <v/>
      </c>
      <c r="Z56" s="2" t="str">
        <f>IFERROR(VLOOKUP($C56&amp;"@学校アドレス.ac.jp",Formsの出席を張り付け!$A:$M,Z$2,0),"")</f>
        <v/>
      </c>
      <c r="AA56" s="2" t="str">
        <f>IFERROR(VLOOKUP($C56&amp;"@学校アドレス.ac.jp",Formsの出席を張り付け!$A:$M,AA$2,0),"")</f>
        <v/>
      </c>
      <c r="AB56" s="2" t="str">
        <f>IFERROR(VLOOKUP($C56&amp;"@学校アドレス.ac.jp",Formsの出席を張り付け!$A:$M,AB$2,0),"")</f>
        <v/>
      </c>
      <c r="AC56" s="2" t="str">
        <f>IFERROR(VLOOKUP($C56&amp;"@学校アドレス.ac.jp",Formsの出席を張り付け!$A:$M,AC$2,0),"")</f>
        <v/>
      </c>
      <c r="AD56" s="2" t="str">
        <f>IFERROR(VLOOKUP($C56&amp;"@学校アドレス.ac.jp",Formsの出席を張り付け!$A:$M,AD$2,0),"")</f>
        <v/>
      </c>
      <c r="AE56" s="2" t="str">
        <f>IFERROR(VLOOKUP($C56&amp;"@学校アドレス.ac.jp",Formsの出席を張り付け!$A:$M,AE$2,0),"")</f>
        <v/>
      </c>
      <c r="AF56" s="2" t="str">
        <f>IFERROR(VLOOKUP($C56&amp;"@学校アドレス.ac.jp",Formsの出席を張り付け!$A:$M,AF$2,0),"")</f>
        <v/>
      </c>
      <c r="AG56" s="2" t="str">
        <f>IFERROR(VLOOKUP($C56&amp;"@学校アドレス.ac.jp",Formsの出席を張り付け!$A:$M,AG$2,0),"")</f>
        <v/>
      </c>
      <c r="AH56" s="2" t="str">
        <f>IFERROR(VLOOKUP($C56&amp;"@学校アドレス.ac.jp",Formsの出席を張り付け!$A:$M,AH$2,0),"")</f>
        <v/>
      </c>
      <c r="AI56" s="2" t="str">
        <f>IFERROR(VLOOKUP($C56&amp;"@学校アドレス.ac.jp",Formsの出席を張り付け!$A:$M,AI$2,0),"")</f>
        <v/>
      </c>
      <c r="AJ56" s="2" t="str">
        <f>IFERROR(VLOOKUP($C56&amp;"@学校アドレス.ac.jp",Formsの出席を張り付け!$A:$M,AJ$2,0),"")</f>
        <v/>
      </c>
    </row>
    <row r="57" spans="1:36" x14ac:dyDescent="0.7">
      <c r="A57" s="6">
        <f>IFERROR(名簿一覧!V55,"")</f>
        <v>2</v>
      </c>
      <c r="B57" s="6">
        <f>IFERROR(名簿一覧!W55,"")</f>
        <v>28</v>
      </c>
      <c r="C57" s="6">
        <f>IFERROR(名簿一覧!X55,"")</f>
        <v>222354</v>
      </c>
      <c r="D57" s="6" t="str">
        <f>IFERROR(VLOOKUP(C57,名簿一覧!I:K,2,0),"")</f>
        <v>名前５０９</v>
      </c>
      <c r="E57" s="2">
        <f>COUNTIF(Formsの出席を張り付け!A:A,$C57&amp;"@学校アドレス.ac.jp")</f>
        <v>1</v>
      </c>
      <c r="F57" s="2">
        <f>IFERROR(VLOOKUP($C57&amp;"@学校アドレス.ac.jp",Formsの出席を張り付け!$A:$M,F$2,0),"")</f>
        <v>0</v>
      </c>
      <c r="G57" s="2">
        <f>IFERROR(VLOOKUP($C57&amp;"@学校アドレス.ac.jp",Formsの出席を張り付け!$A:$M,G$2,0),"")</f>
        <v>0</v>
      </c>
      <c r="H57" s="2">
        <f>IFERROR(VLOOKUP($C57&amp;"@学校アドレス.ac.jp",Formsの出席を張り付け!$A:$M,H$2,0),"")</f>
        <v>0</v>
      </c>
      <c r="I57" s="2">
        <f>IFERROR(VLOOKUP($C57&amp;"@学校アドレス.ac.jp",Formsの出席を張り付け!$A:$M,I$2,0),"")</f>
        <v>0</v>
      </c>
      <c r="J57" s="2">
        <f>IFERROR(VLOOKUP($C57&amp;"@学校アドレス.ac.jp",Formsの出席を張り付け!$A:$M,J$2,0),"")</f>
        <v>0</v>
      </c>
      <c r="K57" s="2">
        <f>IFERROR(VLOOKUP($C57&amp;"@学校アドレス.ac.jp",Formsの出席を張り付け!$A:$M,K$2,0),"")</f>
        <v>0</v>
      </c>
      <c r="L57" s="2">
        <f>IFERROR(VLOOKUP($C57&amp;"@学校アドレス.ac.jp",Formsの出席を張り付け!$A:$M,L$2,0),"")</f>
        <v>0</v>
      </c>
      <c r="M57" s="2">
        <f>IFERROR(VLOOKUP($C57&amp;"@学校アドレス.ac.jp",Formsの出席を張り付け!$A:$M,M$2,0),"")</f>
        <v>0</v>
      </c>
      <c r="N57" s="2">
        <f>IFERROR(VLOOKUP($C57&amp;"@学校アドレス.ac.jp",Formsの出席を張り付け!$A:$M,N$2,0),"")</f>
        <v>0</v>
      </c>
      <c r="O57" s="2">
        <f>IFERROR(VLOOKUP($C57&amp;"@学校アドレス.ac.jp",Formsの出席を張り付け!$A:$M,O$2,0),"")</f>
        <v>0</v>
      </c>
      <c r="P57" s="2">
        <f>IFERROR(VLOOKUP($C57&amp;"@学校アドレス.ac.jp",Formsの出席を張り付け!$A:$M,P$2,0),"")</f>
        <v>0</v>
      </c>
      <c r="Q57" s="2">
        <f>IFERROR(VLOOKUP($C57&amp;"@学校アドレス.ac.jp",Formsの出席を張り付け!$A:$M,Q$2,0),"")</f>
        <v>0</v>
      </c>
      <c r="R57" s="2" t="str">
        <f>IFERROR(VLOOKUP($C57&amp;"@学校アドレス.ac.jp",Formsの出席を張り付け!$A:$M,R$2,0),"")</f>
        <v/>
      </c>
      <c r="S57" s="2" t="str">
        <f>IFERROR(VLOOKUP($C57&amp;"@学校アドレス.ac.jp",Formsの出席を張り付け!$A:$M,S$2,0),"")</f>
        <v/>
      </c>
      <c r="T57" s="2" t="str">
        <f>IFERROR(VLOOKUP($C57&amp;"@学校アドレス.ac.jp",Formsの出席を張り付け!$A:$M,T$2,0),"")</f>
        <v/>
      </c>
      <c r="U57" s="2" t="str">
        <f>IFERROR(VLOOKUP($C57&amp;"@学校アドレス.ac.jp",Formsの出席を張り付け!$A:$M,U$2,0),"")</f>
        <v/>
      </c>
      <c r="V57" s="2" t="str">
        <f>IFERROR(VLOOKUP($C57&amp;"@学校アドレス.ac.jp",Formsの出席を張り付け!$A:$M,V$2,0),"")</f>
        <v/>
      </c>
      <c r="W57" s="2" t="str">
        <f>IFERROR(VLOOKUP($C57&amp;"@学校アドレス.ac.jp",Formsの出席を張り付け!$A:$M,W$2,0),"")</f>
        <v/>
      </c>
      <c r="X57" s="2" t="str">
        <f>IFERROR(VLOOKUP($C57&amp;"@学校アドレス.ac.jp",Formsの出席を張り付け!$A:$M,X$2,0),"")</f>
        <v/>
      </c>
      <c r="Y57" s="2" t="str">
        <f>IFERROR(VLOOKUP($C57&amp;"@学校アドレス.ac.jp",Formsの出席を張り付け!$A:$M,Y$2,0),"")</f>
        <v/>
      </c>
      <c r="Z57" s="2" t="str">
        <f>IFERROR(VLOOKUP($C57&amp;"@学校アドレス.ac.jp",Formsの出席を張り付け!$A:$M,Z$2,0),"")</f>
        <v/>
      </c>
      <c r="AA57" s="2" t="str">
        <f>IFERROR(VLOOKUP($C57&amp;"@学校アドレス.ac.jp",Formsの出席を張り付け!$A:$M,AA$2,0),"")</f>
        <v/>
      </c>
      <c r="AB57" s="2" t="str">
        <f>IFERROR(VLOOKUP($C57&amp;"@学校アドレス.ac.jp",Formsの出席を張り付け!$A:$M,AB$2,0),"")</f>
        <v/>
      </c>
      <c r="AC57" s="2" t="str">
        <f>IFERROR(VLOOKUP($C57&amp;"@学校アドレス.ac.jp",Formsの出席を張り付け!$A:$M,AC$2,0),"")</f>
        <v/>
      </c>
      <c r="AD57" s="2" t="str">
        <f>IFERROR(VLOOKUP($C57&amp;"@学校アドレス.ac.jp",Formsの出席を張り付け!$A:$M,AD$2,0),"")</f>
        <v/>
      </c>
      <c r="AE57" s="2" t="str">
        <f>IFERROR(VLOOKUP($C57&amp;"@学校アドレス.ac.jp",Formsの出席を張り付け!$A:$M,AE$2,0),"")</f>
        <v/>
      </c>
      <c r="AF57" s="2" t="str">
        <f>IFERROR(VLOOKUP($C57&amp;"@学校アドレス.ac.jp",Formsの出席を張り付け!$A:$M,AF$2,0),"")</f>
        <v/>
      </c>
      <c r="AG57" s="2" t="str">
        <f>IFERROR(VLOOKUP($C57&amp;"@学校アドレス.ac.jp",Formsの出席を張り付け!$A:$M,AG$2,0),"")</f>
        <v/>
      </c>
      <c r="AH57" s="2" t="str">
        <f>IFERROR(VLOOKUP($C57&amp;"@学校アドレス.ac.jp",Formsの出席を張り付け!$A:$M,AH$2,0),"")</f>
        <v/>
      </c>
      <c r="AI57" s="2" t="str">
        <f>IFERROR(VLOOKUP($C57&amp;"@学校アドレス.ac.jp",Formsの出席を張り付け!$A:$M,AI$2,0),"")</f>
        <v/>
      </c>
      <c r="AJ57" s="2" t="str">
        <f>IFERROR(VLOOKUP($C57&amp;"@学校アドレス.ac.jp",Formsの出席を張り付け!$A:$M,AJ$2,0),"")</f>
        <v/>
      </c>
    </row>
    <row r="58" spans="1:36" x14ac:dyDescent="0.7">
      <c r="A58" s="6">
        <f>IFERROR(名簿一覧!V56,"")</f>
        <v>2</v>
      </c>
      <c r="B58" s="6">
        <f>IFERROR(名簿一覧!W56,"")</f>
        <v>29</v>
      </c>
      <c r="C58" s="6">
        <f>IFERROR(名簿一覧!X56,"")</f>
        <v>222358</v>
      </c>
      <c r="D58" s="6" t="str">
        <f>IFERROR(VLOOKUP(C58,名簿一覧!I:K,2,0),"")</f>
        <v>名前５１０</v>
      </c>
      <c r="E58" s="2">
        <f>COUNTIF(Formsの出席を張り付け!A:A,$C58&amp;"@学校アドレス.ac.jp")</f>
        <v>1</v>
      </c>
      <c r="F58" s="2">
        <f>IFERROR(VLOOKUP($C58&amp;"@学校アドレス.ac.jp",Formsの出席を張り付け!$A:$M,F$2,0),"")</f>
        <v>0</v>
      </c>
      <c r="G58" s="2">
        <f>IFERROR(VLOOKUP($C58&amp;"@学校アドレス.ac.jp",Formsの出席を張り付け!$A:$M,G$2,0),"")</f>
        <v>0</v>
      </c>
      <c r="H58" s="2">
        <f>IFERROR(VLOOKUP($C58&amp;"@学校アドレス.ac.jp",Formsの出席を張り付け!$A:$M,H$2,0),"")</f>
        <v>0</v>
      </c>
      <c r="I58" s="2">
        <f>IFERROR(VLOOKUP($C58&amp;"@学校アドレス.ac.jp",Formsの出席を張り付け!$A:$M,I$2,0),"")</f>
        <v>0</v>
      </c>
      <c r="J58" s="2">
        <f>IFERROR(VLOOKUP($C58&amp;"@学校アドレス.ac.jp",Formsの出席を張り付け!$A:$M,J$2,0),"")</f>
        <v>0</v>
      </c>
      <c r="K58" s="2">
        <f>IFERROR(VLOOKUP($C58&amp;"@学校アドレス.ac.jp",Formsの出席を張り付け!$A:$M,K$2,0),"")</f>
        <v>0</v>
      </c>
      <c r="L58" s="2">
        <f>IFERROR(VLOOKUP($C58&amp;"@学校アドレス.ac.jp",Formsの出席を張り付け!$A:$M,L$2,0),"")</f>
        <v>0</v>
      </c>
      <c r="M58" s="2">
        <f>IFERROR(VLOOKUP($C58&amp;"@学校アドレス.ac.jp",Formsの出席を張り付け!$A:$M,M$2,0),"")</f>
        <v>0</v>
      </c>
      <c r="N58" s="2">
        <f>IFERROR(VLOOKUP($C58&amp;"@学校アドレス.ac.jp",Formsの出席を張り付け!$A:$M,N$2,0),"")</f>
        <v>0</v>
      </c>
      <c r="O58" s="2">
        <f>IFERROR(VLOOKUP($C58&amp;"@学校アドレス.ac.jp",Formsの出席を張り付け!$A:$M,O$2,0),"")</f>
        <v>0</v>
      </c>
      <c r="P58" s="2">
        <f>IFERROR(VLOOKUP($C58&amp;"@学校アドレス.ac.jp",Formsの出席を張り付け!$A:$M,P$2,0),"")</f>
        <v>0</v>
      </c>
      <c r="Q58" s="2">
        <f>IFERROR(VLOOKUP($C58&amp;"@学校アドレス.ac.jp",Formsの出席を張り付け!$A:$M,Q$2,0),"")</f>
        <v>0</v>
      </c>
      <c r="R58" s="2" t="str">
        <f>IFERROR(VLOOKUP($C58&amp;"@学校アドレス.ac.jp",Formsの出席を張り付け!$A:$M,R$2,0),"")</f>
        <v/>
      </c>
      <c r="S58" s="2" t="str">
        <f>IFERROR(VLOOKUP($C58&amp;"@学校アドレス.ac.jp",Formsの出席を張り付け!$A:$M,S$2,0),"")</f>
        <v/>
      </c>
      <c r="T58" s="2" t="str">
        <f>IFERROR(VLOOKUP($C58&amp;"@学校アドレス.ac.jp",Formsの出席を張り付け!$A:$M,T$2,0),"")</f>
        <v/>
      </c>
      <c r="U58" s="2" t="str">
        <f>IFERROR(VLOOKUP($C58&amp;"@学校アドレス.ac.jp",Formsの出席を張り付け!$A:$M,U$2,0),"")</f>
        <v/>
      </c>
      <c r="V58" s="2" t="str">
        <f>IFERROR(VLOOKUP($C58&amp;"@学校アドレス.ac.jp",Formsの出席を張り付け!$A:$M,V$2,0),"")</f>
        <v/>
      </c>
      <c r="W58" s="2" t="str">
        <f>IFERROR(VLOOKUP($C58&amp;"@学校アドレス.ac.jp",Formsの出席を張り付け!$A:$M,W$2,0),"")</f>
        <v/>
      </c>
      <c r="X58" s="2" t="str">
        <f>IFERROR(VLOOKUP($C58&amp;"@学校アドレス.ac.jp",Formsの出席を張り付け!$A:$M,X$2,0),"")</f>
        <v/>
      </c>
      <c r="Y58" s="2" t="str">
        <f>IFERROR(VLOOKUP($C58&amp;"@学校アドレス.ac.jp",Formsの出席を張り付け!$A:$M,Y$2,0),"")</f>
        <v/>
      </c>
      <c r="Z58" s="2" t="str">
        <f>IFERROR(VLOOKUP($C58&amp;"@学校アドレス.ac.jp",Formsの出席を張り付け!$A:$M,Z$2,0),"")</f>
        <v/>
      </c>
      <c r="AA58" s="2" t="str">
        <f>IFERROR(VLOOKUP($C58&amp;"@学校アドレス.ac.jp",Formsの出席を張り付け!$A:$M,AA$2,0),"")</f>
        <v/>
      </c>
      <c r="AB58" s="2" t="str">
        <f>IFERROR(VLOOKUP($C58&amp;"@学校アドレス.ac.jp",Formsの出席を張り付け!$A:$M,AB$2,0),"")</f>
        <v/>
      </c>
      <c r="AC58" s="2" t="str">
        <f>IFERROR(VLOOKUP($C58&amp;"@学校アドレス.ac.jp",Formsの出席を張り付け!$A:$M,AC$2,0),"")</f>
        <v/>
      </c>
      <c r="AD58" s="2" t="str">
        <f>IFERROR(VLOOKUP($C58&amp;"@学校アドレス.ac.jp",Formsの出席を張り付け!$A:$M,AD$2,0),"")</f>
        <v/>
      </c>
      <c r="AE58" s="2" t="str">
        <f>IFERROR(VLOOKUP($C58&amp;"@学校アドレス.ac.jp",Formsの出席を張り付け!$A:$M,AE$2,0),"")</f>
        <v/>
      </c>
      <c r="AF58" s="2" t="str">
        <f>IFERROR(VLOOKUP($C58&amp;"@学校アドレス.ac.jp",Formsの出席を張り付け!$A:$M,AF$2,0),"")</f>
        <v/>
      </c>
      <c r="AG58" s="2" t="str">
        <f>IFERROR(VLOOKUP($C58&amp;"@学校アドレス.ac.jp",Formsの出席を張り付け!$A:$M,AG$2,0),"")</f>
        <v/>
      </c>
      <c r="AH58" s="2" t="str">
        <f>IFERROR(VLOOKUP($C58&amp;"@学校アドレス.ac.jp",Formsの出席を張り付け!$A:$M,AH$2,0),"")</f>
        <v/>
      </c>
      <c r="AI58" s="2" t="str">
        <f>IFERROR(VLOOKUP($C58&amp;"@学校アドレス.ac.jp",Formsの出席を張り付け!$A:$M,AI$2,0),"")</f>
        <v/>
      </c>
      <c r="AJ58" s="2" t="str">
        <f>IFERROR(VLOOKUP($C58&amp;"@学校アドレス.ac.jp",Formsの出席を張り付け!$A:$M,AJ$2,0),"")</f>
        <v/>
      </c>
    </row>
    <row r="59" spans="1:36" x14ac:dyDescent="0.7">
      <c r="A59" s="6">
        <f>IFERROR(名簿一覧!V57,"")</f>
        <v>2</v>
      </c>
      <c r="B59" s="6">
        <f>IFERROR(名簿一覧!W57,"")</f>
        <v>30</v>
      </c>
      <c r="C59" s="6">
        <f>IFERROR(名簿一覧!X57,"")</f>
        <v>222360</v>
      </c>
      <c r="D59" s="6" t="str">
        <f>IFERROR(VLOOKUP(C59,名簿一覧!I:K,2,0),"")</f>
        <v>名前５１１</v>
      </c>
      <c r="E59" s="2">
        <f>COUNTIF(Formsの出席を張り付け!A:A,$C59&amp;"@学校アドレス.ac.jp")</f>
        <v>1</v>
      </c>
      <c r="F59" s="2">
        <f>IFERROR(VLOOKUP($C59&amp;"@学校アドレス.ac.jp",Formsの出席を張り付け!$A:$M,F$2,0),"")</f>
        <v>0</v>
      </c>
      <c r="G59" s="2">
        <f>IFERROR(VLOOKUP($C59&amp;"@学校アドレス.ac.jp",Formsの出席を張り付け!$A:$M,G$2,0),"")</f>
        <v>0</v>
      </c>
      <c r="H59" s="2">
        <f>IFERROR(VLOOKUP($C59&amp;"@学校アドレス.ac.jp",Formsの出席を張り付け!$A:$M,H$2,0),"")</f>
        <v>0</v>
      </c>
      <c r="I59" s="2">
        <f>IFERROR(VLOOKUP($C59&amp;"@学校アドレス.ac.jp",Formsの出席を張り付け!$A:$M,I$2,0),"")</f>
        <v>0</v>
      </c>
      <c r="J59" s="2">
        <f>IFERROR(VLOOKUP($C59&amp;"@学校アドレス.ac.jp",Formsの出席を張り付け!$A:$M,J$2,0),"")</f>
        <v>0</v>
      </c>
      <c r="K59" s="2">
        <f>IFERROR(VLOOKUP($C59&amp;"@学校アドレス.ac.jp",Formsの出席を張り付け!$A:$M,K$2,0),"")</f>
        <v>0</v>
      </c>
      <c r="L59" s="2">
        <f>IFERROR(VLOOKUP($C59&amp;"@学校アドレス.ac.jp",Formsの出席を張り付け!$A:$M,L$2,0),"")</f>
        <v>0</v>
      </c>
      <c r="M59" s="2">
        <f>IFERROR(VLOOKUP($C59&amp;"@学校アドレス.ac.jp",Formsの出席を張り付け!$A:$M,M$2,0),"")</f>
        <v>0</v>
      </c>
      <c r="N59" s="2">
        <f>IFERROR(VLOOKUP($C59&amp;"@学校アドレス.ac.jp",Formsの出席を張り付け!$A:$M,N$2,0),"")</f>
        <v>0</v>
      </c>
      <c r="O59" s="2">
        <f>IFERROR(VLOOKUP($C59&amp;"@学校アドレス.ac.jp",Formsの出席を張り付け!$A:$M,O$2,0),"")</f>
        <v>0</v>
      </c>
      <c r="P59" s="2">
        <f>IFERROR(VLOOKUP($C59&amp;"@学校アドレス.ac.jp",Formsの出席を張り付け!$A:$M,P$2,0),"")</f>
        <v>0</v>
      </c>
      <c r="Q59" s="2">
        <f>IFERROR(VLOOKUP($C59&amp;"@学校アドレス.ac.jp",Formsの出席を張り付け!$A:$M,Q$2,0),"")</f>
        <v>0</v>
      </c>
      <c r="R59" s="2" t="str">
        <f>IFERROR(VLOOKUP($C59&amp;"@学校アドレス.ac.jp",Formsの出席を張り付け!$A:$M,R$2,0),"")</f>
        <v/>
      </c>
      <c r="S59" s="2" t="str">
        <f>IFERROR(VLOOKUP($C59&amp;"@学校アドレス.ac.jp",Formsの出席を張り付け!$A:$M,S$2,0),"")</f>
        <v/>
      </c>
      <c r="T59" s="2" t="str">
        <f>IFERROR(VLOOKUP($C59&amp;"@学校アドレス.ac.jp",Formsの出席を張り付け!$A:$M,T$2,0),"")</f>
        <v/>
      </c>
      <c r="U59" s="2" t="str">
        <f>IFERROR(VLOOKUP($C59&amp;"@学校アドレス.ac.jp",Formsの出席を張り付け!$A:$M,U$2,0),"")</f>
        <v/>
      </c>
      <c r="V59" s="2" t="str">
        <f>IFERROR(VLOOKUP($C59&amp;"@学校アドレス.ac.jp",Formsの出席を張り付け!$A:$M,V$2,0),"")</f>
        <v/>
      </c>
      <c r="W59" s="2" t="str">
        <f>IFERROR(VLOOKUP($C59&amp;"@学校アドレス.ac.jp",Formsの出席を張り付け!$A:$M,W$2,0),"")</f>
        <v/>
      </c>
      <c r="X59" s="2" t="str">
        <f>IFERROR(VLOOKUP($C59&amp;"@学校アドレス.ac.jp",Formsの出席を張り付け!$A:$M,X$2,0),"")</f>
        <v/>
      </c>
      <c r="Y59" s="2" t="str">
        <f>IFERROR(VLOOKUP($C59&amp;"@学校アドレス.ac.jp",Formsの出席を張り付け!$A:$M,Y$2,0),"")</f>
        <v/>
      </c>
      <c r="Z59" s="2" t="str">
        <f>IFERROR(VLOOKUP($C59&amp;"@学校アドレス.ac.jp",Formsの出席を張り付け!$A:$M,Z$2,0),"")</f>
        <v/>
      </c>
      <c r="AA59" s="2" t="str">
        <f>IFERROR(VLOOKUP($C59&amp;"@学校アドレス.ac.jp",Formsの出席を張り付け!$A:$M,AA$2,0),"")</f>
        <v/>
      </c>
      <c r="AB59" s="2" t="str">
        <f>IFERROR(VLOOKUP($C59&amp;"@学校アドレス.ac.jp",Formsの出席を張り付け!$A:$M,AB$2,0),"")</f>
        <v/>
      </c>
      <c r="AC59" s="2" t="str">
        <f>IFERROR(VLOOKUP($C59&amp;"@学校アドレス.ac.jp",Formsの出席を張り付け!$A:$M,AC$2,0),"")</f>
        <v/>
      </c>
      <c r="AD59" s="2" t="str">
        <f>IFERROR(VLOOKUP($C59&amp;"@学校アドレス.ac.jp",Formsの出席を張り付け!$A:$M,AD$2,0),"")</f>
        <v/>
      </c>
      <c r="AE59" s="2" t="str">
        <f>IFERROR(VLOOKUP($C59&amp;"@学校アドレス.ac.jp",Formsの出席を張り付け!$A:$M,AE$2,0),"")</f>
        <v/>
      </c>
      <c r="AF59" s="2" t="str">
        <f>IFERROR(VLOOKUP($C59&amp;"@学校アドレス.ac.jp",Formsの出席を張り付け!$A:$M,AF$2,0),"")</f>
        <v/>
      </c>
      <c r="AG59" s="2" t="str">
        <f>IFERROR(VLOOKUP($C59&amp;"@学校アドレス.ac.jp",Formsの出席を張り付け!$A:$M,AG$2,0),"")</f>
        <v/>
      </c>
      <c r="AH59" s="2" t="str">
        <f>IFERROR(VLOOKUP($C59&amp;"@学校アドレス.ac.jp",Formsの出席を張り付け!$A:$M,AH$2,0),"")</f>
        <v/>
      </c>
      <c r="AI59" s="2" t="str">
        <f>IFERROR(VLOOKUP($C59&amp;"@学校アドレス.ac.jp",Formsの出席を張り付け!$A:$M,AI$2,0),"")</f>
        <v/>
      </c>
      <c r="AJ59" s="2" t="str">
        <f>IFERROR(VLOOKUP($C59&amp;"@学校アドレス.ac.jp",Formsの出席を張り付け!$A:$M,AJ$2,0),"")</f>
        <v/>
      </c>
    </row>
    <row r="60" spans="1:36" x14ac:dyDescent="0.7">
      <c r="A60" s="6">
        <f>IFERROR(名簿一覧!V58,"")</f>
        <v>2</v>
      </c>
      <c r="B60" s="6">
        <f>IFERROR(名簿一覧!W58,"")</f>
        <v>31</v>
      </c>
      <c r="C60" s="6">
        <f>IFERROR(名簿一覧!X58,"")</f>
        <v>222365</v>
      </c>
      <c r="D60" s="6" t="str">
        <f>IFERROR(VLOOKUP(C60,名簿一覧!I:K,2,0),"")</f>
        <v>名前５１２</v>
      </c>
      <c r="E60" s="2">
        <f>COUNTIF(Formsの出席を張り付け!A:A,$C60&amp;"@学校アドレス.ac.jp")</f>
        <v>0</v>
      </c>
      <c r="F60" s="2" t="str">
        <f>IFERROR(VLOOKUP($C60&amp;"@学校アドレス.ac.jp",Formsの出席を張り付け!$A:$M,F$2,0),"")</f>
        <v/>
      </c>
      <c r="G60" s="2" t="str">
        <f>IFERROR(VLOOKUP($C60&amp;"@学校アドレス.ac.jp",Formsの出席を張り付け!$A:$M,G$2,0),"")</f>
        <v/>
      </c>
      <c r="H60" s="2" t="str">
        <f>IFERROR(VLOOKUP($C60&amp;"@学校アドレス.ac.jp",Formsの出席を張り付け!$A:$M,H$2,0),"")</f>
        <v/>
      </c>
      <c r="I60" s="2" t="str">
        <f>IFERROR(VLOOKUP($C60&amp;"@学校アドレス.ac.jp",Formsの出席を張り付け!$A:$M,I$2,0),"")</f>
        <v/>
      </c>
      <c r="J60" s="2" t="str">
        <f>IFERROR(VLOOKUP($C60&amp;"@学校アドレス.ac.jp",Formsの出席を張り付け!$A:$M,J$2,0),"")</f>
        <v/>
      </c>
      <c r="K60" s="2" t="str">
        <f>IFERROR(VLOOKUP($C60&amp;"@学校アドレス.ac.jp",Formsの出席を張り付け!$A:$M,K$2,0),"")</f>
        <v/>
      </c>
      <c r="L60" s="2" t="str">
        <f>IFERROR(VLOOKUP($C60&amp;"@学校アドレス.ac.jp",Formsの出席を張り付け!$A:$M,L$2,0),"")</f>
        <v/>
      </c>
      <c r="M60" s="2" t="str">
        <f>IFERROR(VLOOKUP($C60&amp;"@学校アドレス.ac.jp",Formsの出席を張り付け!$A:$M,M$2,0),"")</f>
        <v/>
      </c>
      <c r="N60" s="2" t="str">
        <f>IFERROR(VLOOKUP($C60&amp;"@学校アドレス.ac.jp",Formsの出席を張り付け!$A:$M,N$2,0),"")</f>
        <v/>
      </c>
      <c r="O60" s="2" t="str">
        <f>IFERROR(VLOOKUP($C60&amp;"@学校アドレス.ac.jp",Formsの出席を張り付け!$A:$M,O$2,0),"")</f>
        <v/>
      </c>
      <c r="P60" s="2" t="str">
        <f>IFERROR(VLOOKUP($C60&amp;"@学校アドレス.ac.jp",Formsの出席を張り付け!$A:$M,P$2,0),"")</f>
        <v/>
      </c>
      <c r="Q60" s="2" t="str">
        <f>IFERROR(VLOOKUP($C60&amp;"@学校アドレス.ac.jp",Formsの出席を張り付け!$A:$M,Q$2,0),"")</f>
        <v/>
      </c>
      <c r="R60" s="2" t="str">
        <f>IFERROR(VLOOKUP($C60&amp;"@学校アドレス.ac.jp",Formsの出席を張り付け!$A:$M,R$2,0),"")</f>
        <v/>
      </c>
      <c r="S60" s="2" t="str">
        <f>IFERROR(VLOOKUP($C60&amp;"@学校アドレス.ac.jp",Formsの出席を張り付け!$A:$M,S$2,0),"")</f>
        <v/>
      </c>
      <c r="T60" s="2" t="str">
        <f>IFERROR(VLOOKUP($C60&amp;"@学校アドレス.ac.jp",Formsの出席を張り付け!$A:$M,T$2,0),"")</f>
        <v/>
      </c>
      <c r="U60" s="2" t="str">
        <f>IFERROR(VLOOKUP($C60&amp;"@学校アドレス.ac.jp",Formsの出席を張り付け!$A:$M,U$2,0),"")</f>
        <v/>
      </c>
      <c r="V60" s="2" t="str">
        <f>IFERROR(VLOOKUP($C60&amp;"@学校アドレス.ac.jp",Formsの出席を張り付け!$A:$M,V$2,0),"")</f>
        <v/>
      </c>
      <c r="W60" s="2" t="str">
        <f>IFERROR(VLOOKUP($C60&amp;"@学校アドレス.ac.jp",Formsの出席を張り付け!$A:$M,W$2,0),"")</f>
        <v/>
      </c>
      <c r="X60" s="2" t="str">
        <f>IFERROR(VLOOKUP($C60&amp;"@学校アドレス.ac.jp",Formsの出席を張り付け!$A:$M,X$2,0),"")</f>
        <v/>
      </c>
      <c r="Y60" s="2" t="str">
        <f>IFERROR(VLOOKUP($C60&amp;"@学校アドレス.ac.jp",Formsの出席を張り付け!$A:$M,Y$2,0),"")</f>
        <v/>
      </c>
      <c r="Z60" s="2" t="str">
        <f>IFERROR(VLOOKUP($C60&amp;"@学校アドレス.ac.jp",Formsの出席を張り付け!$A:$M,Z$2,0),"")</f>
        <v/>
      </c>
      <c r="AA60" s="2" t="str">
        <f>IFERROR(VLOOKUP($C60&amp;"@学校アドレス.ac.jp",Formsの出席を張り付け!$A:$M,AA$2,0),"")</f>
        <v/>
      </c>
      <c r="AB60" s="2" t="str">
        <f>IFERROR(VLOOKUP($C60&amp;"@学校アドレス.ac.jp",Formsの出席を張り付け!$A:$M,AB$2,0),"")</f>
        <v/>
      </c>
      <c r="AC60" s="2" t="str">
        <f>IFERROR(VLOOKUP($C60&amp;"@学校アドレス.ac.jp",Formsの出席を張り付け!$A:$M,AC$2,0),"")</f>
        <v/>
      </c>
      <c r="AD60" s="2" t="str">
        <f>IFERROR(VLOOKUP($C60&amp;"@学校アドレス.ac.jp",Formsの出席を張り付け!$A:$M,AD$2,0),"")</f>
        <v/>
      </c>
      <c r="AE60" s="2" t="str">
        <f>IFERROR(VLOOKUP($C60&amp;"@学校アドレス.ac.jp",Formsの出席を張り付け!$A:$M,AE$2,0),"")</f>
        <v/>
      </c>
      <c r="AF60" s="2" t="str">
        <f>IFERROR(VLOOKUP($C60&amp;"@学校アドレス.ac.jp",Formsの出席を張り付け!$A:$M,AF$2,0),"")</f>
        <v/>
      </c>
      <c r="AG60" s="2" t="str">
        <f>IFERROR(VLOOKUP($C60&amp;"@学校アドレス.ac.jp",Formsの出席を張り付け!$A:$M,AG$2,0),"")</f>
        <v/>
      </c>
      <c r="AH60" s="2" t="str">
        <f>IFERROR(VLOOKUP($C60&amp;"@学校アドレス.ac.jp",Formsの出席を張り付け!$A:$M,AH$2,0),"")</f>
        <v/>
      </c>
      <c r="AI60" s="2" t="str">
        <f>IFERROR(VLOOKUP($C60&amp;"@学校アドレス.ac.jp",Formsの出席を張り付け!$A:$M,AI$2,0),"")</f>
        <v/>
      </c>
      <c r="AJ60" s="2" t="str">
        <f>IFERROR(VLOOKUP($C60&amp;"@学校アドレス.ac.jp",Formsの出席を張り付け!$A:$M,AJ$2,0),"")</f>
        <v/>
      </c>
    </row>
    <row r="61" spans="1:36" x14ac:dyDescent="0.7">
      <c r="A61" s="6">
        <f>IFERROR(名簿一覧!V59,"")</f>
        <v>2</v>
      </c>
      <c r="B61" s="6">
        <f>IFERROR(名簿一覧!W59,"")</f>
        <v>32</v>
      </c>
      <c r="C61" s="6">
        <f>IFERROR(名簿一覧!X59,"")</f>
        <v>222371</v>
      </c>
      <c r="D61" s="6" t="str">
        <f>IFERROR(VLOOKUP(C61,名簿一覧!I:K,2,0),"")</f>
        <v>名前５１３</v>
      </c>
      <c r="E61" s="2">
        <f>COUNTIF(Formsの出席を張り付け!A:A,$C61&amp;"@学校アドレス.ac.jp")</f>
        <v>1</v>
      </c>
      <c r="F61" s="2">
        <f>IFERROR(VLOOKUP($C61&amp;"@学校アドレス.ac.jp",Formsの出席を張り付け!$A:$M,F$2,0),"")</f>
        <v>0</v>
      </c>
      <c r="G61" s="2">
        <f>IFERROR(VLOOKUP($C61&amp;"@学校アドレス.ac.jp",Formsの出席を張り付け!$A:$M,G$2,0),"")</f>
        <v>0</v>
      </c>
      <c r="H61" s="2">
        <f>IFERROR(VLOOKUP($C61&amp;"@学校アドレス.ac.jp",Formsの出席を張り付け!$A:$M,H$2,0),"")</f>
        <v>0</v>
      </c>
      <c r="I61" s="2">
        <f>IFERROR(VLOOKUP($C61&amp;"@学校アドレス.ac.jp",Formsの出席を張り付け!$A:$M,I$2,0),"")</f>
        <v>0</v>
      </c>
      <c r="J61" s="2">
        <f>IFERROR(VLOOKUP($C61&amp;"@学校アドレス.ac.jp",Formsの出席を張り付け!$A:$M,J$2,0),"")</f>
        <v>0</v>
      </c>
      <c r="K61" s="2">
        <f>IFERROR(VLOOKUP($C61&amp;"@学校アドレス.ac.jp",Formsの出席を張り付け!$A:$M,K$2,0),"")</f>
        <v>0</v>
      </c>
      <c r="L61" s="2">
        <f>IFERROR(VLOOKUP($C61&amp;"@学校アドレス.ac.jp",Formsの出席を張り付け!$A:$M,L$2,0),"")</f>
        <v>0</v>
      </c>
      <c r="M61" s="2">
        <f>IFERROR(VLOOKUP($C61&amp;"@学校アドレス.ac.jp",Formsの出席を張り付け!$A:$M,M$2,0),"")</f>
        <v>0</v>
      </c>
      <c r="N61" s="2">
        <f>IFERROR(VLOOKUP($C61&amp;"@学校アドレス.ac.jp",Formsの出席を張り付け!$A:$M,N$2,0),"")</f>
        <v>0</v>
      </c>
      <c r="O61" s="2">
        <f>IFERROR(VLOOKUP($C61&amp;"@学校アドレス.ac.jp",Formsの出席を張り付け!$A:$M,O$2,0),"")</f>
        <v>0</v>
      </c>
      <c r="P61" s="2">
        <f>IFERROR(VLOOKUP($C61&amp;"@学校アドレス.ac.jp",Formsの出席を張り付け!$A:$M,P$2,0),"")</f>
        <v>0</v>
      </c>
      <c r="Q61" s="2">
        <f>IFERROR(VLOOKUP($C61&amp;"@学校アドレス.ac.jp",Formsの出席を張り付け!$A:$M,Q$2,0),"")</f>
        <v>0</v>
      </c>
      <c r="R61" s="2" t="str">
        <f>IFERROR(VLOOKUP($C61&amp;"@学校アドレス.ac.jp",Formsの出席を張り付け!$A:$M,R$2,0),"")</f>
        <v/>
      </c>
      <c r="S61" s="2" t="str">
        <f>IFERROR(VLOOKUP($C61&amp;"@学校アドレス.ac.jp",Formsの出席を張り付け!$A:$M,S$2,0),"")</f>
        <v/>
      </c>
      <c r="T61" s="2" t="str">
        <f>IFERROR(VLOOKUP($C61&amp;"@学校アドレス.ac.jp",Formsの出席を張り付け!$A:$M,T$2,0),"")</f>
        <v/>
      </c>
      <c r="U61" s="2" t="str">
        <f>IFERROR(VLOOKUP($C61&amp;"@学校アドレス.ac.jp",Formsの出席を張り付け!$A:$M,U$2,0),"")</f>
        <v/>
      </c>
      <c r="V61" s="2" t="str">
        <f>IFERROR(VLOOKUP($C61&amp;"@学校アドレス.ac.jp",Formsの出席を張り付け!$A:$M,V$2,0),"")</f>
        <v/>
      </c>
      <c r="W61" s="2" t="str">
        <f>IFERROR(VLOOKUP($C61&amp;"@学校アドレス.ac.jp",Formsの出席を張り付け!$A:$M,W$2,0),"")</f>
        <v/>
      </c>
      <c r="X61" s="2" t="str">
        <f>IFERROR(VLOOKUP($C61&amp;"@学校アドレス.ac.jp",Formsの出席を張り付け!$A:$M,X$2,0),"")</f>
        <v/>
      </c>
      <c r="Y61" s="2" t="str">
        <f>IFERROR(VLOOKUP($C61&amp;"@学校アドレス.ac.jp",Formsの出席を張り付け!$A:$M,Y$2,0),"")</f>
        <v/>
      </c>
      <c r="Z61" s="2" t="str">
        <f>IFERROR(VLOOKUP($C61&amp;"@学校アドレス.ac.jp",Formsの出席を張り付け!$A:$M,Z$2,0),"")</f>
        <v/>
      </c>
      <c r="AA61" s="2" t="str">
        <f>IFERROR(VLOOKUP($C61&amp;"@学校アドレス.ac.jp",Formsの出席を張り付け!$A:$M,AA$2,0),"")</f>
        <v/>
      </c>
      <c r="AB61" s="2" t="str">
        <f>IFERROR(VLOOKUP($C61&amp;"@学校アドレス.ac.jp",Formsの出席を張り付け!$A:$M,AB$2,0),"")</f>
        <v/>
      </c>
      <c r="AC61" s="2" t="str">
        <f>IFERROR(VLOOKUP($C61&amp;"@学校アドレス.ac.jp",Formsの出席を張り付け!$A:$M,AC$2,0),"")</f>
        <v/>
      </c>
      <c r="AD61" s="2" t="str">
        <f>IFERROR(VLOOKUP($C61&amp;"@学校アドレス.ac.jp",Formsの出席を張り付け!$A:$M,AD$2,0),"")</f>
        <v/>
      </c>
      <c r="AE61" s="2" t="str">
        <f>IFERROR(VLOOKUP($C61&amp;"@学校アドレス.ac.jp",Formsの出席を張り付け!$A:$M,AE$2,0),"")</f>
        <v/>
      </c>
      <c r="AF61" s="2" t="str">
        <f>IFERROR(VLOOKUP($C61&amp;"@学校アドレス.ac.jp",Formsの出席を張り付け!$A:$M,AF$2,0),"")</f>
        <v/>
      </c>
      <c r="AG61" s="2" t="str">
        <f>IFERROR(VLOOKUP($C61&amp;"@学校アドレス.ac.jp",Formsの出席を張り付け!$A:$M,AG$2,0),"")</f>
        <v/>
      </c>
      <c r="AH61" s="2" t="str">
        <f>IFERROR(VLOOKUP($C61&amp;"@学校アドレス.ac.jp",Formsの出席を張り付け!$A:$M,AH$2,0),"")</f>
        <v/>
      </c>
      <c r="AI61" s="2" t="str">
        <f>IFERROR(VLOOKUP($C61&amp;"@学校アドレス.ac.jp",Formsの出席を張り付け!$A:$M,AI$2,0),"")</f>
        <v/>
      </c>
      <c r="AJ61" s="2" t="str">
        <f>IFERROR(VLOOKUP($C61&amp;"@学校アドレス.ac.jp",Formsの出席を張り付け!$A:$M,AJ$2,0),"")</f>
        <v/>
      </c>
    </row>
    <row r="62" spans="1:36" x14ac:dyDescent="0.7">
      <c r="A62" s="6">
        <f>IFERROR(名簿一覧!V60,"")</f>
        <v>2</v>
      </c>
      <c r="B62" s="6">
        <f>IFERROR(名簿一覧!W60,"")</f>
        <v>33</v>
      </c>
      <c r="C62" s="6">
        <f>IFERROR(名簿一覧!X60,"")</f>
        <v>222384</v>
      </c>
      <c r="D62" s="6" t="str">
        <f>IFERROR(VLOOKUP(C62,名簿一覧!I:K,2,0),"")</f>
        <v>名前５１４</v>
      </c>
      <c r="E62" s="2">
        <f>COUNTIF(Formsの出席を張り付け!A:A,$C62&amp;"@学校アドレス.ac.jp")</f>
        <v>1</v>
      </c>
      <c r="F62" s="2">
        <f>IFERROR(VLOOKUP($C62&amp;"@学校アドレス.ac.jp",Formsの出席を張り付け!$A:$M,F$2,0),"")</f>
        <v>0</v>
      </c>
      <c r="G62" s="2">
        <f>IFERROR(VLOOKUP($C62&amp;"@学校アドレス.ac.jp",Formsの出席を張り付け!$A:$M,G$2,0),"")</f>
        <v>0</v>
      </c>
      <c r="H62" s="2">
        <f>IFERROR(VLOOKUP($C62&amp;"@学校アドレス.ac.jp",Formsの出席を張り付け!$A:$M,H$2,0),"")</f>
        <v>0</v>
      </c>
      <c r="I62" s="2">
        <f>IFERROR(VLOOKUP($C62&amp;"@学校アドレス.ac.jp",Formsの出席を張り付け!$A:$M,I$2,0),"")</f>
        <v>0</v>
      </c>
      <c r="J62" s="2">
        <f>IFERROR(VLOOKUP($C62&amp;"@学校アドレス.ac.jp",Formsの出席を張り付け!$A:$M,J$2,0),"")</f>
        <v>0</v>
      </c>
      <c r="K62" s="2">
        <f>IFERROR(VLOOKUP($C62&amp;"@学校アドレス.ac.jp",Formsの出席を張り付け!$A:$M,K$2,0),"")</f>
        <v>0</v>
      </c>
      <c r="L62" s="2">
        <f>IFERROR(VLOOKUP($C62&amp;"@学校アドレス.ac.jp",Formsの出席を張り付け!$A:$M,L$2,0),"")</f>
        <v>0</v>
      </c>
      <c r="M62" s="2">
        <f>IFERROR(VLOOKUP($C62&amp;"@学校アドレス.ac.jp",Formsの出席を張り付け!$A:$M,M$2,0),"")</f>
        <v>0</v>
      </c>
      <c r="N62" s="2">
        <f>IFERROR(VLOOKUP($C62&amp;"@学校アドレス.ac.jp",Formsの出席を張り付け!$A:$M,N$2,0),"")</f>
        <v>0</v>
      </c>
      <c r="O62" s="2">
        <f>IFERROR(VLOOKUP($C62&amp;"@学校アドレス.ac.jp",Formsの出席を張り付け!$A:$M,O$2,0),"")</f>
        <v>0</v>
      </c>
      <c r="P62" s="2">
        <f>IFERROR(VLOOKUP($C62&amp;"@学校アドレス.ac.jp",Formsの出席を張り付け!$A:$M,P$2,0),"")</f>
        <v>0</v>
      </c>
      <c r="Q62" s="2">
        <f>IFERROR(VLOOKUP($C62&amp;"@学校アドレス.ac.jp",Formsの出席を張り付け!$A:$M,Q$2,0),"")</f>
        <v>0</v>
      </c>
      <c r="R62" s="2" t="str">
        <f>IFERROR(VLOOKUP($C62&amp;"@学校アドレス.ac.jp",Formsの出席を張り付け!$A:$M,R$2,0),"")</f>
        <v/>
      </c>
      <c r="S62" s="2" t="str">
        <f>IFERROR(VLOOKUP($C62&amp;"@学校アドレス.ac.jp",Formsの出席を張り付け!$A:$M,S$2,0),"")</f>
        <v/>
      </c>
      <c r="T62" s="2" t="str">
        <f>IFERROR(VLOOKUP($C62&amp;"@学校アドレス.ac.jp",Formsの出席を張り付け!$A:$M,T$2,0),"")</f>
        <v/>
      </c>
      <c r="U62" s="2" t="str">
        <f>IFERROR(VLOOKUP($C62&amp;"@学校アドレス.ac.jp",Formsの出席を張り付け!$A:$M,U$2,0),"")</f>
        <v/>
      </c>
      <c r="V62" s="2" t="str">
        <f>IFERROR(VLOOKUP($C62&amp;"@学校アドレス.ac.jp",Formsの出席を張り付け!$A:$M,V$2,0),"")</f>
        <v/>
      </c>
      <c r="W62" s="2" t="str">
        <f>IFERROR(VLOOKUP($C62&amp;"@学校アドレス.ac.jp",Formsの出席を張り付け!$A:$M,W$2,0),"")</f>
        <v/>
      </c>
      <c r="X62" s="2" t="str">
        <f>IFERROR(VLOOKUP($C62&amp;"@学校アドレス.ac.jp",Formsの出席を張り付け!$A:$M,X$2,0),"")</f>
        <v/>
      </c>
      <c r="Y62" s="2" t="str">
        <f>IFERROR(VLOOKUP($C62&amp;"@学校アドレス.ac.jp",Formsの出席を張り付け!$A:$M,Y$2,0),"")</f>
        <v/>
      </c>
      <c r="Z62" s="2" t="str">
        <f>IFERROR(VLOOKUP($C62&amp;"@学校アドレス.ac.jp",Formsの出席を張り付け!$A:$M,Z$2,0),"")</f>
        <v/>
      </c>
      <c r="AA62" s="2" t="str">
        <f>IFERROR(VLOOKUP($C62&amp;"@学校アドレス.ac.jp",Formsの出席を張り付け!$A:$M,AA$2,0),"")</f>
        <v/>
      </c>
      <c r="AB62" s="2" t="str">
        <f>IFERROR(VLOOKUP($C62&amp;"@学校アドレス.ac.jp",Formsの出席を張り付け!$A:$M,AB$2,0),"")</f>
        <v/>
      </c>
      <c r="AC62" s="2" t="str">
        <f>IFERROR(VLOOKUP($C62&amp;"@学校アドレス.ac.jp",Formsの出席を張り付け!$A:$M,AC$2,0),"")</f>
        <v/>
      </c>
      <c r="AD62" s="2" t="str">
        <f>IFERROR(VLOOKUP($C62&amp;"@学校アドレス.ac.jp",Formsの出席を張り付け!$A:$M,AD$2,0),"")</f>
        <v/>
      </c>
      <c r="AE62" s="2" t="str">
        <f>IFERROR(VLOOKUP($C62&amp;"@学校アドレス.ac.jp",Formsの出席を張り付け!$A:$M,AE$2,0),"")</f>
        <v/>
      </c>
      <c r="AF62" s="2" t="str">
        <f>IFERROR(VLOOKUP($C62&amp;"@学校アドレス.ac.jp",Formsの出席を張り付け!$A:$M,AF$2,0),"")</f>
        <v/>
      </c>
      <c r="AG62" s="2" t="str">
        <f>IFERROR(VLOOKUP($C62&amp;"@学校アドレス.ac.jp",Formsの出席を張り付け!$A:$M,AG$2,0),"")</f>
        <v/>
      </c>
      <c r="AH62" s="2" t="str">
        <f>IFERROR(VLOOKUP($C62&amp;"@学校アドレス.ac.jp",Formsの出席を張り付け!$A:$M,AH$2,0),"")</f>
        <v/>
      </c>
      <c r="AI62" s="2" t="str">
        <f>IFERROR(VLOOKUP($C62&amp;"@学校アドレス.ac.jp",Formsの出席を張り付け!$A:$M,AI$2,0),"")</f>
        <v/>
      </c>
      <c r="AJ62" s="2" t="str">
        <f>IFERROR(VLOOKUP($C62&amp;"@学校アドレス.ac.jp",Formsの出席を張り付け!$A:$M,AJ$2,0),"")</f>
        <v/>
      </c>
    </row>
    <row r="63" spans="1:36" x14ac:dyDescent="0.7">
      <c r="A63" s="6">
        <f>IFERROR(名簿一覧!V61,"")</f>
        <v>2</v>
      </c>
      <c r="B63" s="6">
        <f>IFERROR(名簿一覧!W61,"")</f>
        <v>34</v>
      </c>
      <c r="C63" s="6">
        <f>IFERROR(名簿一覧!X61,"")</f>
        <v>222395</v>
      </c>
      <c r="D63" s="6" t="str">
        <f>IFERROR(VLOOKUP(C63,名簿一覧!I:K,2,0),"")</f>
        <v>名前５１５</v>
      </c>
      <c r="E63" s="2">
        <f>COUNTIF(Formsの出席を張り付け!A:A,$C63&amp;"@学校アドレス.ac.jp")</f>
        <v>1</v>
      </c>
      <c r="F63" s="2">
        <f>IFERROR(VLOOKUP($C63&amp;"@学校アドレス.ac.jp",Formsの出席を張り付け!$A:$M,F$2,0),"")</f>
        <v>0</v>
      </c>
      <c r="G63" s="2">
        <f>IFERROR(VLOOKUP($C63&amp;"@学校アドレス.ac.jp",Formsの出席を張り付け!$A:$M,G$2,0),"")</f>
        <v>0</v>
      </c>
      <c r="H63" s="2">
        <f>IFERROR(VLOOKUP($C63&amp;"@学校アドレス.ac.jp",Formsの出席を張り付け!$A:$M,H$2,0),"")</f>
        <v>0</v>
      </c>
      <c r="I63" s="2">
        <f>IFERROR(VLOOKUP($C63&amp;"@学校アドレス.ac.jp",Formsの出席を張り付け!$A:$M,I$2,0),"")</f>
        <v>0</v>
      </c>
      <c r="J63" s="2">
        <f>IFERROR(VLOOKUP($C63&amp;"@学校アドレス.ac.jp",Formsの出席を張り付け!$A:$M,J$2,0),"")</f>
        <v>0</v>
      </c>
      <c r="K63" s="2">
        <f>IFERROR(VLOOKUP($C63&amp;"@学校アドレス.ac.jp",Formsの出席を張り付け!$A:$M,K$2,0),"")</f>
        <v>0</v>
      </c>
      <c r="L63" s="2">
        <f>IFERROR(VLOOKUP($C63&amp;"@学校アドレス.ac.jp",Formsの出席を張り付け!$A:$M,L$2,0),"")</f>
        <v>0</v>
      </c>
      <c r="M63" s="2">
        <f>IFERROR(VLOOKUP($C63&amp;"@学校アドレス.ac.jp",Formsの出席を張り付け!$A:$M,M$2,0),"")</f>
        <v>0</v>
      </c>
      <c r="N63" s="2">
        <f>IFERROR(VLOOKUP($C63&amp;"@学校アドレス.ac.jp",Formsの出席を張り付け!$A:$M,N$2,0),"")</f>
        <v>0</v>
      </c>
      <c r="O63" s="2">
        <f>IFERROR(VLOOKUP($C63&amp;"@学校アドレス.ac.jp",Formsの出席を張り付け!$A:$M,O$2,0),"")</f>
        <v>0</v>
      </c>
      <c r="P63" s="2">
        <f>IFERROR(VLOOKUP($C63&amp;"@学校アドレス.ac.jp",Formsの出席を張り付け!$A:$M,P$2,0),"")</f>
        <v>0</v>
      </c>
      <c r="Q63" s="2">
        <f>IFERROR(VLOOKUP($C63&amp;"@学校アドレス.ac.jp",Formsの出席を張り付け!$A:$M,Q$2,0),"")</f>
        <v>0</v>
      </c>
      <c r="R63" s="2" t="str">
        <f>IFERROR(VLOOKUP($C63&amp;"@学校アドレス.ac.jp",Formsの出席を張り付け!$A:$M,R$2,0),"")</f>
        <v/>
      </c>
      <c r="S63" s="2" t="str">
        <f>IFERROR(VLOOKUP($C63&amp;"@学校アドレス.ac.jp",Formsの出席を張り付け!$A:$M,S$2,0),"")</f>
        <v/>
      </c>
      <c r="T63" s="2" t="str">
        <f>IFERROR(VLOOKUP($C63&amp;"@学校アドレス.ac.jp",Formsの出席を張り付け!$A:$M,T$2,0),"")</f>
        <v/>
      </c>
      <c r="U63" s="2" t="str">
        <f>IFERROR(VLOOKUP($C63&amp;"@学校アドレス.ac.jp",Formsの出席を張り付け!$A:$M,U$2,0),"")</f>
        <v/>
      </c>
      <c r="V63" s="2" t="str">
        <f>IFERROR(VLOOKUP($C63&amp;"@学校アドレス.ac.jp",Formsの出席を張り付け!$A:$M,V$2,0),"")</f>
        <v/>
      </c>
      <c r="W63" s="2" t="str">
        <f>IFERROR(VLOOKUP($C63&amp;"@学校アドレス.ac.jp",Formsの出席を張り付け!$A:$M,W$2,0),"")</f>
        <v/>
      </c>
      <c r="X63" s="2" t="str">
        <f>IFERROR(VLOOKUP($C63&amp;"@学校アドレス.ac.jp",Formsの出席を張り付け!$A:$M,X$2,0),"")</f>
        <v/>
      </c>
      <c r="Y63" s="2" t="str">
        <f>IFERROR(VLOOKUP($C63&amp;"@学校アドレス.ac.jp",Formsの出席を張り付け!$A:$M,Y$2,0),"")</f>
        <v/>
      </c>
      <c r="Z63" s="2" t="str">
        <f>IFERROR(VLOOKUP($C63&amp;"@学校アドレス.ac.jp",Formsの出席を張り付け!$A:$M,Z$2,0),"")</f>
        <v/>
      </c>
      <c r="AA63" s="2" t="str">
        <f>IFERROR(VLOOKUP($C63&amp;"@学校アドレス.ac.jp",Formsの出席を張り付け!$A:$M,AA$2,0),"")</f>
        <v/>
      </c>
      <c r="AB63" s="2" t="str">
        <f>IFERROR(VLOOKUP($C63&amp;"@学校アドレス.ac.jp",Formsの出席を張り付け!$A:$M,AB$2,0),"")</f>
        <v/>
      </c>
      <c r="AC63" s="2" t="str">
        <f>IFERROR(VLOOKUP($C63&amp;"@学校アドレス.ac.jp",Formsの出席を張り付け!$A:$M,AC$2,0),"")</f>
        <v/>
      </c>
      <c r="AD63" s="2" t="str">
        <f>IFERROR(VLOOKUP($C63&amp;"@学校アドレス.ac.jp",Formsの出席を張り付け!$A:$M,AD$2,0),"")</f>
        <v/>
      </c>
      <c r="AE63" s="2" t="str">
        <f>IFERROR(VLOOKUP($C63&amp;"@学校アドレス.ac.jp",Formsの出席を張り付け!$A:$M,AE$2,0),"")</f>
        <v/>
      </c>
      <c r="AF63" s="2" t="str">
        <f>IFERROR(VLOOKUP($C63&amp;"@学校アドレス.ac.jp",Formsの出席を張り付け!$A:$M,AF$2,0),"")</f>
        <v/>
      </c>
      <c r="AG63" s="2" t="str">
        <f>IFERROR(VLOOKUP($C63&amp;"@学校アドレス.ac.jp",Formsの出席を張り付け!$A:$M,AG$2,0),"")</f>
        <v/>
      </c>
      <c r="AH63" s="2" t="str">
        <f>IFERROR(VLOOKUP($C63&amp;"@学校アドレス.ac.jp",Formsの出席を張り付け!$A:$M,AH$2,0),"")</f>
        <v/>
      </c>
      <c r="AI63" s="2" t="str">
        <f>IFERROR(VLOOKUP($C63&amp;"@学校アドレス.ac.jp",Formsの出席を張り付け!$A:$M,AI$2,0),"")</f>
        <v/>
      </c>
      <c r="AJ63" s="2" t="str">
        <f>IFERROR(VLOOKUP($C63&amp;"@学校アドレス.ac.jp",Formsの出席を張り付け!$A:$M,AJ$2,0),"")</f>
        <v/>
      </c>
    </row>
    <row r="64" spans="1:36" x14ac:dyDescent="0.7">
      <c r="A64" s="6">
        <f>IFERROR(名簿一覧!V62,"")</f>
        <v>2</v>
      </c>
      <c r="B64" s="6">
        <f>IFERROR(名簿一覧!W62,"")</f>
        <v>35</v>
      </c>
      <c r="C64" s="6">
        <f>IFERROR(名簿一覧!X62,"")</f>
        <v>222397</v>
      </c>
      <c r="D64" s="6" t="str">
        <f>IFERROR(VLOOKUP(C64,名簿一覧!I:K,2,0),"")</f>
        <v>名前５１６</v>
      </c>
      <c r="E64" s="2">
        <f>COUNTIF(Formsの出席を張り付け!A:A,$C64&amp;"@学校アドレス.ac.jp")</f>
        <v>0</v>
      </c>
      <c r="F64" s="2" t="str">
        <f>IFERROR(VLOOKUP($C64&amp;"@学校アドレス.ac.jp",Formsの出席を張り付け!$A:$M,F$2,0),"")</f>
        <v/>
      </c>
      <c r="G64" s="2" t="str">
        <f>IFERROR(VLOOKUP($C64&amp;"@学校アドレス.ac.jp",Formsの出席を張り付け!$A:$M,G$2,0),"")</f>
        <v/>
      </c>
      <c r="H64" s="2" t="str">
        <f>IFERROR(VLOOKUP($C64&amp;"@学校アドレス.ac.jp",Formsの出席を張り付け!$A:$M,H$2,0),"")</f>
        <v/>
      </c>
      <c r="I64" s="2" t="str">
        <f>IFERROR(VLOOKUP($C64&amp;"@学校アドレス.ac.jp",Formsの出席を張り付け!$A:$M,I$2,0),"")</f>
        <v/>
      </c>
      <c r="J64" s="2" t="str">
        <f>IFERROR(VLOOKUP($C64&amp;"@学校アドレス.ac.jp",Formsの出席を張り付け!$A:$M,J$2,0),"")</f>
        <v/>
      </c>
      <c r="K64" s="2" t="str">
        <f>IFERROR(VLOOKUP($C64&amp;"@学校アドレス.ac.jp",Formsの出席を張り付け!$A:$M,K$2,0),"")</f>
        <v/>
      </c>
      <c r="L64" s="2" t="str">
        <f>IFERROR(VLOOKUP($C64&amp;"@学校アドレス.ac.jp",Formsの出席を張り付け!$A:$M,L$2,0),"")</f>
        <v/>
      </c>
      <c r="M64" s="2" t="str">
        <f>IFERROR(VLOOKUP($C64&amp;"@学校アドレス.ac.jp",Formsの出席を張り付け!$A:$M,M$2,0),"")</f>
        <v/>
      </c>
      <c r="N64" s="2" t="str">
        <f>IFERROR(VLOOKUP($C64&amp;"@学校アドレス.ac.jp",Formsの出席を張り付け!$A:$M,N$2,0),"")</f>
        <v/>
      </c>
      <c r="O64" s="2" t="str">
        <f>IFERROR(VLOOKUP($C64&amp;"@学校アドレス.ac.jp",Formsの出席を張り付け!$A:$M,O$2,0),"")</f>
        <v/>
      </c>
      <c r="P64" s="2" t="str">
        <f>IFERROR(VLOOKUP($C64&amp;"@学校アドレス.ac.jp",Formsの出席を張り付け!$A:$M,P$2,0),"")</f>
        <v/>
      </c>
      <c r="Q64" s="2" t="str">
        <f>IFERROR(VLOOKUP($C64&amp;"@学校アドレス.ac.jp",Formsの出席を張り付け!$A:$M,Q$2,0),"")</f>
        <v/>
      </c>
      <c r="R64" s="2" t="str">
        <f>IFERROR(VLOOKUP($C64&amp;"@学校アドレス.ac.jp",Formsの出席を張り付け!$A:$M,R$2,0),"")</f>
        <v/>
      </c>
      <c r="S64" s="2" t="str">
        <f>IFERROR(VLOOKUP($C64&amp;"@学校アドレス.ac.jp",Formsの出席を張り付け!$A:$M,S$2,0),"")</f>
        <v/>
      </c>
      <c r="T64" s="2" t="str">
        <f>IFERROR(VLOOKUP($C64&amp;"@学校アドレス.ac.jp",Formsの出席を張り付け!$A:$M,T$2,0),"")</f>
        <v/>
      </c>
      <c r="U64" s="2" t="str">
        <f>IFERROR(VLOOKUP($C64&amp;"@学校アドレス.ac.jp",Formsの出席を張り付け!$A:$M,U$2,0),"")</f>
        <v/>
      </c>
      <c r="V64" s="2" t="str">
        <f>IFERROR(VLOOKUP($C64&amp;"@学校アドレス.ac.jp",Formsの出席を張り付け!$A:$M,V$2,0),"")</f>
        <v/>
      </c>
      <c r="W64" s="2" t="str">
        <f>IFERROR(VLOOKUP($C64&amp;"@学校アドレス.ac.jp",Formsの出席を張り付け!$A:$M,W$2,0),"")</f>
        <v/>
      </c>
      <c r="X64" s="2" t="str">
        <f>IFERROR(VLOOKUP($C64&amp;"@学校アドレス.ac.jp",Formsの出席を張り付け!$A:$M,X$2,0),"")</f>
        <v/>
      </c>
      <c r="Y64" s="2" t="str">
        <f>IFERROR(VLOOKUP($C64&amp;"@学校アドレス.ac.jp",Formsの出席を張り付け!$A:$M,Y$2,0),"")</f>
        <v/>
      </c>
      <c r="Z64" s="2" t="str">
        <f>IFERROR(VLOOKUP($C64&amp;"@学校アドレス.ac.jp",Formsの出席を張り付け!$A:$M,Z$2,0),"")</f>
        <v/>
      </c>
      <c r="AA64" s="2" t="str">
        <f>IFERROR(VLOOKUP($C64&amp;"@学校アドレス.ac.jp",Formsの出席を張り付け!$A:$M,AA$2,0),"")</f>
        <v/>
      </c>
      <c r="AB64" s="2" t="str">
        <f>IFERROR(VLOOKUP($C64&amp;"@学校アドレス.ac.jp",Formsの出席を張り付け!$A:$M,AB$2,0),"")</f>
        <v/>
      </c>
      <c r="AC64" s="2" t="str">
        <f>IFERROR(VLOOKUP($C64&amp;"@学校アドレス.ac.jp",Formsの出席を張り付け!$A:$M,AC$2,0),"")</f>
        <v/>
      </c>
      <c r="AD64" s="2" t="str">
        <f>IFERROR(VLOOKUP($C64&amp;"@学校アドレス.ac.jp",Formsの出席を張り付け!$A:$M,AD$2,0),"")</f>
        <v/>
      </c>
      <c r="AE64" s="2" t="str">
        <f>IFERROR(VLOOKUP($C64&amp;"@学校アドレス.ac.jp",Formsの出席を張り付け!$A:$M,AE$2,0),"")</f>
        <v/>
      </c>
      <c r="AF64" s="2" t="str">
        <f>IFERROR(VLOOKUP($C64&amp;"@学校アドレス.ac.jp",Formsの出席を張り付け!$A:$M,AF$2,0),"")</f>
        <v/>
      </c>
      <c r="AG64" s="2" t="str">
        <f>IFERROR(VLOOKUP($C64&amp;"@学校アドレス.ac.jp",Formsの出席を張り付け!$A:$M,AG$2,0),"")</f>
        <v/>
      </c>
      <c r="AH64" s="2" t="str">
        <f>IFERROR(VLOOKUP($C64&amp;"@学校アドレス.ac.jp",Formsの出席を張り付け!$A:$M,AH$2,0),"")</f>
        <v/>
      </c>
      <c r="AI64" s="2" t="str">
        <f>IFERROR(VLOOKUP($C64&amp;"@学校アドレス.ac.jp",Formsの出席を張り付け!$A:$M,AI$2,0),"")</f>
        <v/>
      </c>
      <c r="AJ64" s="2" t="str">
        <f>IFERROR(VLOOKUP($C64&amp;"@学校アドレス.ac.jp",Formsの出席を張り付け!$A:$M,AJ$2,0),"")</f>
        <v/>
      </c>
    </row>
    <row r="65" spans="1:36" x14ac:dyDescent="0.7">
      <c r="A65" s="6">
        <f>IFERROR(名簿一覧!V63,"")</f>
        <v>2</v>
      </c>
      <c r="B65" s="6">
        <f>IFERROR(名簿一覧!W63,"")</f>
        <v>36</v>
      </c>
      <c r="C65" s="6">
        <f>IFERROR(名簿一覧!X63,"")</f>
        <v>222399</v>
      </c>
      <c r="D65" s="6" t="str">
        <f>IFERROR(VLOOKUP(C65,名簿一覧!I:K,2,0),"")</f>
        <v>名前５１７</v>
      </c>
      <c r="E65" s="2">
        <f>COUNTIF(Formsの出席を張り付け!A:A,$C65&amp;"@学校アドレス.ac.jp")</f>
        <v>0</v>
      </c>
      <c r="F65" s="2" t="str">
        <f>IFERROR(VLOOKUP($C65&amp;"@学校アドレス.ac.jp",Formsの出席を張り付け!$A:$M,F$2,0),"")</f>
        <v/>
      </c>
      <c r="G65" s="2" t="str">
        <f>IFERROR(VLOOKUP($C65&amp;"@学校アドレス.ac.jp",Formsの出席を張り付け!$A:$M,G$2,0),"")</f>
        <v/>
      </c>
      <c r="H65" s="2" t="str">
        <f>IFERROR(VLOOKUP($C65&amp;"@学校アドレス.ac.jp",Formsの出席を張り付け!$A:$M,H$2,0),"")</f>
        <v/>
      </c>
      <c r="I65" s="2" t="str">
        <f>IFERROR(VLOOKUP($C65&amp;"@学校アドレス.ac.jp",Formsの出席を張り付け!$A:$M,I$2,0),"")</f>
        <v/>
      </c>
      <c r="J65" s="2" t="str">
        <f>IFERROR(VLOOKUP($C65&amp;"@学校アドレス.ac.jp",Formsの出席を張り付け!$A:$M,J$2,0),"")</f>
        <v/>
      </c>
      <c r="K65" s="2" t="str">
        <f>IFERROR(VLOOKUP($C65&amp;"@学校アドレス.ac.jp",Formsの出席を張り付け!$A:$M,K$2,0),"")</f>
        <v/>
      </c>
      <c r="L65" s="2" t="str">
        <f>IFERROR(VLOOKUP($C65&amp;"@学校アドレス.ac.jp",Formsの出席を張り付け!$A:$M,L$2,0),"")</f>
        <v/>
      </c>
      <c r="M65" s="2" t="str">
        <f>IFERROR(VLOOKUP($C65&amp;"@学校アドレス.ac.jp",Formsの出席を張り付け!$A:$M,M$2,0),"")</f>
        <v/>
      </c>
      <c r="N65" s="2" t="str">
        <f>IFERROR(VLOOKUP($C65&amp;"@学校アドレス.ac.jp",Formsの出席を張り付け!$A:$M,N$2,0),"")</f>
        <v/>
      </c>
      <c r="O65" s="2" t="str">
        <f>IFERROR(VLOOKUP($C65&amp;"@学校アドレス.ac.jp",Formsの出席を張り付け!$A:$M,O$2,0),"")</f>
        <v/>
      </c>
      <c r="P65" s="2" t="str">
        <f>IFERROR(VLOOKUP($C65&amp;"@学校アドレス.ac.jp",Formsの出席を張り付け!$A:$M,P$2,0),"")</f>
        <v/>
      </c>
      <c r="Q65" s="2" t="str">
        <f>IFERROR(VLOOKUP($C65&amp;"@学校アドレス.ac.jp",Formsの出席を張り付け!$A:$M,Q$2,0),"")</f>
        <v/>
      </c>
      <c r="R65" s="2" t="str">
        <f>IFERROR(VLOOKUP($C65&amp;"@学校アドレス.ac.jp",Formsの出席を張り付け!$A:$M,R$2,0),"")</f>
        <v/>
      </c>
      <c r="S65" s="2" t="str">
        <f>IFERROR(VLOOKUP($C65&amp;"@学校アドレス.ac.jp",Formsの出席を張り付け!$A:$M,S$2,0),"")</f>
        <v/>
      </c>
      <c r="T65" s="2" t="str">
        <f>IFERROR(VLOOKUP($C65&amp;"@学校アドレス.ac.jp",Formsの出席を張り付け!$A:$M,T$2,0),"")</f>
        <v/>
      </c>
      <c r="U65" s="2" t="str">
        <f>IFERROR(VLOOKUP($C65&amp;"@学校アドレス.ac.jp",Formsの出席を張り付け!$A:$M,U$2,0),"")</f>
        <v/>
      </c>
      <c r="V65" s="2" t="str">
        <f>IFERROR(VLOOKUP($C65&amp;"@学校アドレス.ac.jp",Formsの出席を張り付け!$A:$M,V$2,0),"")</f>
        <v/>
      </c>
      <c r="W65" s="2" t="str">
        <f>IFERROR(VLOOKUP($C65&amp;"@学校アドレス.ac.jp",Formsの出席を張り付け!$A:$M,W$2,0),"")</f>
        <v/>
      </c>
      <c r="X65" s="2" t="str">
        <f>IFERROR(VLOOKUP($C65&amp;"@学校アドレス.ac.jp",Formsの出席を張り付け!$A:$M,X$2,0),"")</f>
        <v/>
      </c>
      <c r="Y65" s="2" t="str">
        <f>IFERROR(VLOOKUP($C65&amp;"@学校アドレス.ac.jp",Formsの出席を張り付け!$A:$M,Y$2,0),"")</f>
        <v/>
      </c>
      <c r="Z65" s="2" t="str">
        <f>IFERROR(VLOOKUP($C65&amp;"@学校アドレス.ac.jp",Formsの出席を張り付け!$A:$M,Z$2,0),"")</f>
        <v/>
      </c>
      <c r="AA65" s="2" t="str">
        <f>IFERROR(VLOOKUP($C65&amp;"@学校アドレス.ac.jp",Formsの出席を張り付け!$A:$M,AA$2,0),"")</f>
        <v/>
      </c>
      <c r="AB65" s="2" t="str">
        <f>IFERROR(VLOOKUP($C65&amp;"@学校アドレス.ac.jp",Formsの出席を張り付け!$A:$M,AB$2,0),"")</f>
        <v/>
      </c>
      <c r="AC65" s="2" t="str">
        <f>IFERROR(VLOOKUP($C65&amp;"@学校アドレス.ac.jp",Formsの出席を張り付け!$A:$M,AC$2,0),"")</f>
        <v/>
      </c>
      <c r="AD65" s="2" t="str">
        <f>IFERROR(VLOOKUP($C65&amp;"@学校アドレス.ac.jp",Formsの出席を張り付け!$A:$M,AD$2,0),"")</f>
        <v/>
      </c>
      <c r="AE65" s="2" t="str">
        <f>IFERROR(VLOOKUP($C65&amp;"@学校アドレス.ac.jp",Formsの出席を張り付け!$A:$M,AE$2,0),"")</f>
        <v/>
      </c>
      <c r="AF65" s="2" t="str">
        <f>IFERROR(VLOOKUP($C65&amp;"@学校アドレス.ac.jp",Formsの出席を張り付け!$A:$M,AF$2,0),"")</f>
        <v/>
      </c>
      <c r="AG65" s="2" t="str">
        <f>IFERROR(VLOOKUP($C65&amp;"@学校アドレス.ac.jp",Formsの出席を張り付け!$A:$M,AG$2,0),"")</f>
        <v/>
      </c>
      <c r="AH65" s="2" t="str">
        <f>IFERROR(VLOOKUP($C65&amp;"@学校アドレス.ac.jp",Formsの出席を張り付け!$A:$M,AH$2,0),"")</f>
        <v/>
      </c>
      <c r="AI65" s="2" t="str">
        <f>IFERROR(VLOOKUP($C65&amp;"@学校アドレス.ac.jp",Formsの出席を張り付け!$A:$M,AI$2,0),"")</f>
        <v/>
      </c>
      <c r="AJ65" s="2" t="str">
        <f>IFERROR(VLOOKUP($C65&amp;"@学校アドレス.ac.jp",Formsの出席を張り付け!$A:$M,AJ$2,0),"")</f>
        <v/>
      </c>
    </row>
    <row r="66" spans="1:36" x14ac:dyDescent="0.7">
      <c r="A66" s="6">
        <f>IFERROR(名簿一覧!V64,"")</f>
        <v>2</v>
      </c>
      <c r="B66" s="6">
        <f>IFERROR(名簿一覧!W64,"")</f>
        <v>37</v>
      </c>
      <c r="C66" s="6">
        <f>IFERROR(名簿一覧!X64,"")</f>
        <v>222420</v>
      </c>
      <c r="D66" s="6" t="str">
        <f>IFERROR(VLOOKUP(C66,名簿一覧!I:K,2,0),"")</f>
        <v>名前５１８</v>
      </c>
      <c r="E66" s="2">
        <f>COUNTIF(Formsの出席を張り付け!A:A,$C66&amp;"@学校アドレス.ac.jp")</f>
        <v>0</v>
      </c>
      <c r="F66" s="2" t="str">
        <f>IFERROR(VLOOKUP($C66&amp;"@学校アドレス.ac.jp",Formsの出席を張り付け!$A:$M,F$2,0),"")</f>
        <v/>
      </c>
      <c r="G66" s="2" t="str">
        <f>IFERROR(VLOOKUP($C66&amp;"@学校アドレス.ac.jp",Formsの出席を張り付け!$A:$M,G$2,0),"")</f>
        <v/>
      </c>
      <c r="H66" s="2" t="str">
        <f>IFERROR(VLOOKUP($C66&amp;"@学校アドレス.ac.jp",Formsの出席を張り付け!$A:$M,H$2,0),"")</f>
        <v/>
      </c>
      <c r="I66" s="2" t="str">
        <f>IFERROR(VLOOKUP($C66&amp;"@学校アドレス.ac.jp",Formsの出席を張り付け!$A:$M,I$2,0),"")</f>
        <v/>
      </c>
      <c r="J66" s="2" t="str">
        <f>IFERROR(VLOOKUP($C66&amp;"@学校アドレス.ac.jp",Formsの出席を張り付け!$A:$M,J$2,0),"")</f>
        <v/>
      </c>
      <c r="K66" s="2" t="str">
        <f>IFERROR(VLOOKUP($C66&amp;"@学校アドレス.ac.jp",Formsの出席を張り付け!$A:$M,K$2,0),"")</f>
        <v/>
      </c>
      <c r="L66" s="2" t="str">
        <f>IFERROR(VLOOKUP($C66&amp;"@学校アドレス.ac.jp",Formsの出席を張り付け!$A:$M,L$2,0),"")</f>
        <v/>
      </c>
      <c r="M66" s="2" t="str">
        <f>IFERROR(VLOOKUP($C66&amp;"@学校アドレス.ac.jp",Formsの出席を張り付け!$A:$M,M$2,0),"")</f>
        <v/>
      </c>
      <c r="N66" s="2" t="str">
        <f>IFERROR(VLOOKUP($C66&amp;"@学校アドレス.ac.jp",Formsの出席を張り付け!$A:$M,N$2,0),"")</f>
        <v/>
      </c>
      <c r="O66" s="2" t="str">
        <f>IFERROR(VLOOKUP($C66&amp;"@学校アドレス.ac.jp",Formsの出席を張り付け!$A:$M,O$2,0),"")</f>
        <v/>
      </c>
      <c r="P66" s="2" t="str">
        <f>IFERROR(VLOOKUP($C66&amp;"@学校アドレス.ac.jp",Formsの出席を張り付け!$A:$M,P$2,0),"")</f>
        <v/>
      </c>
      <c r="Q66" s="2" t="str">
        <f>IFERROR(VLOOKUP($C66&amp;"@学校アドレス.ac.jp",Formsの出席を張り付け!$A:$M,Q$2,0),"")</f>
        <v/>
      </c>
      <c r="R66" s="2" t="str">
        <f>IFERROR(VLOOKUP($C66&amp;"@学校アドレス.ac.jp",Formsの出席を張り付け!$A:$M,R$2,0),"")</f>
        <v/>
      </c>
      <c r="S66" s="2" t="str">
        <f>IFERROR(VLOOKUP($C66&amp;"@学校アドレス.ac.jp",Formsの出席を張り付け!$A:$M,S$2,0),"")</f>
        <v/>
      </c>
      <c r="T66" s="2" t="str">
        <f>IFERROR(VLOOKUP($C66&amp;"@学校アドレス.ac.jp",Formsの出席を張り付け!$A:$M,T$2,0),"")</f>
        <v/>
      </c>
      <c r="U66" s="2" t="str">
        <f>IFERROR(VLOOKUP($C66&amp;"@学校アドレス.ac.jp",Formsの出席を張り付け!$A:$M,U$2,0),"")</f>
        <v/>
      </c>
      <c r="V66" s="2" t="str">
        <f>IFERROR(VLOOKUP($C66&amp;"@学校アドレス.ac.jp",Formsの出席を張り付け!$A:$M,V$2,0),"")</f>
        <v/>
      </c>
      <c r="W66" s="2" t="str">
        <f>IFERROR(VLOOKUP($C66&amp;"@学校アドレス.ac.jp",Formsの出席を張り付け!$A:$M,W$2,0),"")</f>
        <v/>
      </c>
      <c r="X66" s="2" t="str">
        <f>IFERROR(VLOOKUP($C66&amp;"@学校アドレス.ac.jp",Formsの出席を張り付け!$A:$M,X$2,0),"")</f>
        <v/>
      </c>
      <c r="Y66" s="2" t="str">
        <f>IFERROR(VLOOKUP($C66&amp;"@学校アドレス.ac.jp",Formsの出席を張り付け!$A:$M,Y$2,0),"")</f>
        <v/>
      </c>
      <c r="Z66" s="2" t="str">
        <f>IFERROR(VLOOKUP($C66&amp;"@学校アドレス.ac.jp",Formsの出席を張り付け!$A:$M,Z$2,0),"")</f>
        <v/>
      </c>
      <c r="AA66" s="2" t="str">
        <f>IFERROR(VLOOKUP($C66&amp;"@学校アドレス.ac.jp",Formsの出席を張り付け!$A:$M,AA$2,0),"")</f>
        <v/>
      </c>
      <c r="AB66" s="2" t="str">
        <f>IFERROR(VLOOKUP($C66&amp;"@学校アドレス.ac.jp",Formsの出席を張り付け!$A:$M,AB$2,0),"")</f>
        <v/>
      </c>
      <c r="AC66" s="2" t="str">
        <f>IFERROR(VLOOKUP($C66&amp;"@学校アドレス.ac.jp",Formsの出席を張り付け!$A:$M,AC$2,0),"")</f>
        <v/>
      </c>
      <c r="AD66" s="2" t="str">
        <f>IFERROR(VLOOKUP($C66&amp;"@学校アドレス.ac.jp",Formsの出席を張り付け!$A:$M,AD$2,0),"")</f>
        <v/>
      </c>
      <c r="AE66" s="2" t="str">
        <f>IFERROR(VLOOKUP($C66&amp;"@学校アドレス.ac.jp",Formsの出席を張り付け!$A:$M,AE$2,0),"")</f>
        <v/>
      </c>
      <c r="AF66" s="2" t="str">
        <f>IFERROR(VLOOKUP($C66&amp;"@学校アドレス.ac.jp",Formsの出席を張り付け!$A:$M,AF$2,0),"")</f>
        <v/>
      </c>
      <c r="AG66" s="2" t="str">
        <f>IFERROR(VLOOKUP($C66&amp;"@学校アドレス.ac.jp",Formsの出席を張り付け!$A:$M,AG$2,0),"")</f>
        <v/>
      </c>
      <c r="AH66" s="2" t="str">
        <f>IFERROR(VLOOKUP($C66&amp;"@学校アドレス.ac.jp",Formsの出席を張り付け!$A:$M,AH$2,0),"")</f>
        <v/>
      </c>
      <c r="AI66" s="2" t="str">
        <f>IFERROR(VLOOKUP($C66&amp;"@学校アドレス.ac.jp",Formsの出席を張り付け!$A:$M,AI$2,0),"")</f>
        <v/>
      </c>
      <c r="AJ66" s="2" t="str">
        <f>IFERROR(VLOOKUP($C66&amp;"@学校アドレス.ac.jp",Formsの出席を張り付け!$A:$M,AJ$2,0),"")</f>
        <v/>
      </c>
    </row>
    <row r="67" spans="1:36" x14ac:dyDescent="0.7">
      <c r="A67" s="6">
        <f>IFERROR(名簿一覧!V65,"")</f>
        <v>2</v>
      </c>
      <c r="B67" s="6">
        <f>IFERROR(名簿一覧!W65,"")</f>
        <v>38</v>
      </c>
      <c r="C67" s="6">
        <f>IFERROR(名簿一覧!X65,"")</f>
        <v>222428</v>
      </c>
      <c r="D67" s="6" t="str">
        <f>IFERROR(VLOOKUP(C67,名簿一覧!I:K,2,0),"")</f>
        <v>名前５１９</v>
      </c>
      <c r="E67" s="2">
        <f>COUNTIF(Formsの出席を張り付け!A:A,$C67&amp;"@学校アドレス.ac.jp")</f>
        <v>1</v>
      </c>
      <c r="F67" s="2">
        <f>IFERROR(VLOOKUP($C67&amp;"@学校アドレス.ac.jp",Formsの出席を張り付け!$A:$M,F$2,0),"")</f>
        <v>0</v>
      </c>
      <c r="G67" s="2">
        <f>IFERROR(VLOOKUP($C67&amp;"@学校アドレス.ac.jp",Formsの出席を張り付け!$A:$M,G$2,0),"")</f>
        <v>0</v>
      </c>
      <c r="H67" s="2">
        <f>IFERROR(VLOOKUP($C67&amp;"@学校アドレス.ac.jp",Formsの出席を張り付け!$A:$M,H$2,0),"")</f>
        <v>0</v>
      </c>
      <c r="I67" s="2">
        <f>IFERROR(VLOOKUP($C67&amp;"@学校アドレス.ac.jp",Formsの出席を張り付け!$A:$M,I$2,0),"")</f>
        <v>0</v>
      </c>
      <c r="J67" s="2">
        <f>IFERROR(VLOOKUP($C67&amp;"@学校アドレス.ac.jp",Formsの出席を張り付け!$A:$M,J$2,0),"")</f>
        <v>0</v>
      </c>
      <c r="K67" s="2">
        <f>IFERROR(VLOOKUP($C67&amp;"@学校アドレス.ac.jp",Formsの出席を張り付け!$A:$M,K$2,0),"")</f>
        <v>0</v>
      </c>
      <c r="L67" s="2">
        <f>IFERROR(VLOOKUP($C67&amp;"@学校アドレス.ac.jp",Formsの出席を張り付け!$A:$M,L$2,0),"")</f>
        <v>0</v>
      </c>
      <c r="M67" s="2">
        <f>IFERROR(VLOOKUP($C67&amp;"@学校アドレス.ac.jp",Formsの出席を張り付け!$A:$M,M$2,0),"")</f>
        <v>0</v>
      </c>
      <c r="N67" s="2">
        <f>IFERROR(VLOOKUP($C67&amp;"@学校アドレス.ac.jp",Formsの出席を張り付け!$A:$M,N$2,0),"")</f>
        <v>0</v>
      </c>
      <c r="O67" s="2">
        <f>IFERROR(VLOOKUP($C67&amp;"@学校アドレス.ac.jp",Formsの出席を張り付け!$A:$M,O$2,0),"")</f>
        <v>0</v>
      </c>
      <c r="P67" s="2">
        <f>IFERROR(VLOOKUP($C67&amp;"@学校アドレス.ac.jp",Formsの出席を張り付け!$A:$M,P$2,0),"")</f>
        <v>0</v>
      </c>
      <c r="Q67" s="2">
        <f>IFERROR(VLOOKUP($C67&amp;"@学校アドレス.ac.jp",Formsの出席を張り付け!$A:$M,Q$2,0),"")</f>
        <v>0</v>
      </c>
      <c r="R67" s="2" t="str">
        <f>IFERROR(VLOOKUP($C67&amp;"@学校アドレス.ac.jp",Formsの出席を張り付け!$A:$M,R$2,0),"")</f>
        <v/>
      </c>
      <c r="S67" s="2" t="str">
        <f>IFERROR(VLOOKUP($C67&amp;"@学校アドレス.ac.jp",Formsの出席を張り付け!$A:$M,S$2,0),"")</f>
        <v/>
      </c>
      <c r="T67" s="2" t="str">
        <f>IFERROR(VLOOKUP($C67&amp;"@学校アドレス.ac.jp",Formsの出席を張り付け!$A:$M,T$2,0),"")</f>
        <v/>
      </c>
      <c r="U67" s="2" t="str">
        <f>IFERROR(VLOOKUP($C67&amp;"@学校アドレス.ac.jp",Formsの出席を張り付け!$A:$M,U$2,0),"")</f>
        <v/>
      </c>
      <c r="V67" s="2" t="str">
        <f>IFERROR(VLOOKUP($C67&amp;"@学校アドレス.ac.jp",Formsの出席を張り付け!$A:$M,V$2,0),"")</f>
        <v/>
      </c>
      <c r="W67" s="2" t="str">
        <f>IFERROR(VLOOKUP($C67&amp;"@学校アドレス.ac.jp",Formsの出席を張り付け!$A:$M,W$2,0),"")</f>
        <v/>
      </c>
      <c r="X67" s="2" t="str">
        <f>IFERROR(VLOOKUP($C67&amp;"@学校アドレス.ac.jp",Formsの出席を張り付け!$A:$M,X$2,0),"")</f>
        <v/>
      </c>
      <c r="Y67" s="2" t="str">
        <f>IFERROR(VLOOKUP($C67&amp;"@学校アドレス.ac.jp",Formsの出席を張り付け!$A:$M,Y$2,0),"")</f>
        <v/>
      </c>
      <c r="Z67" s="2" t="str">
        <f>IFERROR(VLOOKUP($C67&amp;"@学校アドレス.ac.jp",Formsの出席を張り付け!$A:$M,Z$2,0),"")</f>
        <v/>
      </c>
      <c r="AA67" s="2" t="str">
        <f>IFERROR(VLOOKUP($C67&amp;"@学校アドレス.ac.jp",Formsの出席を張り付け!$A:$M,AA$2,0),"")</f>
        <v/>
      </c>
      <c r="AB67" s="2" t="str">
        <f>IFERROR(VLOOKUP($C67&amp;"@学校アドレス.ac.jp",Formsの出席を張り付け!$A:$M,AB$2,0),"")</f>
        <v/>
      </c>
      <c r="AC67" s="2" t="str">
        <f>IFERROR(VLOOKUP($C67&amp;"@学校アドレス.ac.jp",Formsの出席を張り付け!$A:$M,AC$2,0),"")</f>
        <v/>
      </c>
      <c r="AD67" s="2" t="str">
        <f>IFERROR(VLOOKUP($C67&amp;"@学校アドレス.ac.jp",Formsの出席を張り付け!$A:$M,AD$2,0),"")</f>
        <v/>
      </c>
      <c r="AE67" s="2" t="str">
        <f>IFERROR(VLOOKUP($C67&amp;"@学校アドレス.ac.jp",Formsの出席を張り付け!$A:$M,AE$2,0),"")</f>
        <v/>
      </c>
      <c r="AF67" s="2" t="str">
        <f>IFERROR(VLOOKUP($C67&amp;"@学校アドレス.ac.jp",Formsの出席を張り付け!$A:$M,AF$2,0),"")</f>
        <v/>
      </c>
      <c r="AG67" s="2" t="str">
        <f>IFERROR(VLOOKUP($C67&amp;"@学校アドレス.ac.jp",Formsの出席を張り付け!$A:$M,AG$2,0),"")</f>
        <v/>
      </c>
      <c r="AH67" s="2" t="str">
        <f>IFERROR(VLOOKUP($C67&amp;"@学校アドレス.ac.jp",Formsの出席を張り付け!$A:$M,AH$2,0),"")</f>
        <v/>
      </c>
      <c r="AI67" s="2" t="str">
        <f>IFERROR(VLOOKUP($C67&amp;"@学校アドレス.ac.jp",Formsの出席を張り付け!$A:$M,AI$2,0),"")</f>
        <v/>
      </c>
      <c r="AJ67" s="2" t="str">
        <f>IFERROR(VLOOKUP($C67&amp;"@学校アドレス.ac.jp",Formsの出席を張り付け!$A:$M,AJ$2,0),"")</f>
        <v/>
      </c>
    </row>
    <row r="68" spans="1:36" x14ac:dyDescent="0.7">
      <c r="A68" s="6">
        <f>IFERROR(名簿一覧!V66,"")</f>
        <v>2</v>
      </c>
      <c r="B68" s="6">
        <f>IFERROR(名簿一覧!W66,"")</f>
        <v>39</v>
      </c>
      <c r="C68" s="6">
        <f>IFERROR(名簿一覧!X66,"")</f>
        <v>222446</v>
      </c>
      <c r="D68" s="6" t="str">
        <f>IFERROR(VLOOKUP(C68,名簿一覧!I:K,2,0),"")</f>
        <v>名前５２０</v>
      </c>
      <c r="E68" s="2">
        <f>COUNTIF(Formsの出席を張り付け!A:A,$C68&amp;"@学校アドレス.ac.jp")</f>
        <v>1</v>
      </c>
      <c r="F68" s="2">
        <f>IFERROR(VLOOKUP($C68&amp;"@学校アドレス.ac.jp",Formsの出席を張り付け!$A:$M,F$2,0),"")</f>
        <v>0</v>
      </c>
      <c r="G68" s="2">
        <f>IFERROR(VLOOKUP($C68&amp;"@学校アドレス.ac.jp",Formsの出席を張り付け!$A:$M,G$2,0),"")</f>
        <v>0</v>
      </c>
      <c r="H68" s="2">
        <f>IFERROR(VLOOKUP($C68&amp;"@学校アドレス.ac.jp",Formsの出席を張り付け!$A:$M,H$2,0),"")</f>
        <v>0</v>
      </c>
      <c r="I68" s="2">
        <f>IFERROR(VLOOKUP($C68&amp;"@学校アドレス.ac.jp",Formsの出席を張り付け!$A:$M,I$2,0),"")</f>
        <v>0</v>
      </c>
      <c r="J68" s="2">
        <f>IFERROR(VLOOKUP($C68&amp;"@学校アドレス.ac.jp",Formsの出席を張り付け!$A:$M,J$2,0),"")</f>
        <v>0</v>
      </c>
      <c r="K68" s="2">
        <f>IFERROR(VLOOKUP($C68&amp;"@学校アドレス.ac.jp",Formsの出席を張り付け!$A:$M,K$2,0),"")</f>
        <v>0</v>
      </c>
      <c r="L68" s="2">
        <f>IFERROR(VLOOKUP($C68&amp;"@学校アドレス.ac.jp",Formsの出席を張り付け!$A:$M,L$2,0),"")</f>
        <v>0</v>
      </c>
      <c r="M68" s="2">
        <f>IFERROR(VLOOKUP($C68&amp;"@学校アドレス.ac.jp",Formsの出席を張り付け!$A:$M,M$2,0),"")</f>
        <v>0</v>
      </c>
      <c r="N68" s="2">
        <f>IFERROR(VLOOKUP($C68&amp;"@学校アドレス.ac.jp",Formsの出席を張り付け!$A:$M,N$2,0),"")</f>
        <v>0</v>
      </c>
      <c r="O68" s="2">
        <f>IFERROR(VLOOKUP($C68&amp;"@学校アドレス.ac.jp",Formsの出席を張り付け!$A:$M,O$2,0),"")</f>
        <v>0</v>
      </c>
      <c r="P68" s="2">
        <f>IFERROR(VLOOKUP($C68&amp;"@学校アドレス.ac.jp",Formsの出席を張り付け!$A:$M,P$2,0),"")</f>
        <v>0</v>
      </c>
      <c r="Q68" s="2">
        <f>IFERROR(VLOOKUP($C68&amp;"@学校アドレス.ac.jp",Formsの出席を張り付け!$A:$M,Q$2,0),"")</f>
        <v>0</v>
      </c>
      <c r="R68" s="2" t="str">
        <f>IFERROR(VLOOKUP($C68&amp;"@学校アドレス.ac.jp",Formsの出席を張り付け!$A:$M,R$2,0),"")</f>
        <v/>
      </c>
      <c r="S68" s="2" t="str">
        <f>IFERROR(VLOOKUP($C68&amp;"@学校アドレス.ac.jp",Formsの出席を張り付け!$A:$M,S$2,0),"")</f>
        <v/>
      </c>
      <c r="T68" s="2" t="str">
        <f>IFERROR(VLOOKUP($C68&amp;"@学校アドレス.ac.jp",Formsの出席を張り付け!$A:$M,T$2,0),"")</f>
        <v/>
      </c>
      <c r="U68" s="2" t="str">
        <f>IFERROR(VLOOKUP($C68&amp;"@学校アドレス.ac.jp",Formsの出席を張り付け!$A:$M,U$2,0),"")</f>
        <v/>
      </c>
      <c r="V68" s="2" t="str">
        <f>IFERROR(VLOOKUP($C68&amp;"@学校アドレス.ac.jp",Formsの出席を張り付け!$A:$M,V$2,0),"")</f>
        <v/>
      </c>
      <c r="W68" s="2" t="str">
        <f>IFERROR(VLOOKUP($C68&amp;"@学校アドレス.ac.jp",Formsの出席を張り付け!$A:$M,W$2,0),"")</f>
        <v/>
      </c>
      <c r="X68" s="2" t="str">
        <f>IFERROR(VLOOKUP($C68&amp;"@学校アドレス.ac.jp",Formsの出席を張り付け!$A:$M,X$2,0),"")</f>
        <v/>
      </c>
      <c r="Y68" s="2" t="str">
        <f>IFERROR(VLOOKUP($C68&amp;"@学校アドレス.ac.jp",Formsの出席を張り付け!$A:$M,Y$2,0),"")</f>
        <v/>
      </c>
      <c r="Z68" s="2" t="str">
        <f>IFERROR(VLOOKUP($C68&amp;"@学校アドレス.ac.jp",Formsの出席を張り付け!$A:$M,Z$2,0),"")</f>
        <v/>
      </c>
      <c r="AA68" s="2" t="str">
        <f>IFERROR(VLOOKUP($C68&amp;"@学校アドレス.ac.jp",Formsの出席を張り付け!$A:$M,AA$2,0),"")</f>
        <v/>
      </c>
      <c r="AB68" s="2" t="str">
        <f>IFERROR(VLOOKUP($C68&amp;"@学校アドレス.ac.jp",Formsの出席を張り付け!$A:$M,AB$2,0),"")</f>
        <v/>
      </c>
      <c r="AC68" s="2" t="str">
        <f>IFERROR(VLOOKUP($C68&amp;"@学校アドレス.ac.jp",Formsの出席を張り付け!$A:$M,AC$2,0),"")</f>
        <v/>
      </c>
      <c r="AD68" s="2" t="str">
        <f>IFERROR(VLOOKUP($C68&amp;"@学校アドレス.ac.jp",Formsの出席を張り付け!$A:$M,AD$2,0),"")</f>
        <v/>
      </c>
      <c r="AE68" s="2" t="str">
        <f>IFERROR(VLOOKUP($C68&amp;"@学校アドレス.ac.jp",Formsの出席を張り付け!$A:$M,AE$2,0),"")</f>
        <v/>
      </c>
      <c r="AF68" s="2" t="str">
        <f>IFERROR(VLOOKUP($C68&amp;"@学校アドレス.ac.jp",Formsの出席を張り付け!$A:$M,AF$2,0),"")</f>
        <v/>
      </c>
      <c r="AG68" s="2" t="str">
        <f>IFERROR(VLOOKUP($C68&amp;"@学校アドレス.ac.jp",Formsの出席を張り付け!$A:$M,AG$2,0),"")</f>
        <v/>
      </c>
      <c r="AH68" s="2" t="str">
        <f>IFERROR(VLOOKUP($C68&amp;"@学校アドレス.ac.jp",Formsの出席を張り付け!$A:$M,AH$2,0),"")</f>
        <v/>
      </c>
      <c r="AI68" s="2" t="str">
        <f>IFERROR(VLOOKUP($C68&amp;"@学校アドレス.ac.jp",Formsの出席を張り付け!$A:$M,AI$2,0),"")</f>
        <v/>
      </c>
      <c r="AJ68" s="2" t="str">
        <f>IFERROR(VLOOKUP($C68&amp;"@学校アドレス.ac.jp",Formsの出席を張り付け!$A:$M,AJ$2,0),"")</f>
        <v/>
      </c>
    </row>
    <row r="69" spans="1:36" x14ac:dyDescent="0.7">
      <c r="A69" s="6">
        <f>IFERROR(名簿一覧!V67,"")</f>
        <v>2</v>
      </c>
      <c r="B69" s="6">
        <f>IFERROR(名簿一覧!W67,"")</f>
        <v>40</v>
      </c>
      <c r="C69" s="6">
        <f>IFERROR(名簿一覧!X67,"")</f>
        <v>222463</v>
      </c>
      <c r="D69" s="6" t="str">
        <f>IFERROR(VLOOKUP(C69,名簿一覧!I:K,2,0),"")</f>
        <v>名前５２１</v>
      </c>
      <c r="E69" s="2">
        <f>COUNTIF(Formsの出席を張り付け!A:A,$C69&amp;"@学校アドレス.ac.jp")</f>
        <v>1</v>
      </c>
      <c r="F69" s="2">
        <f>IFERROR(VLOOKUP($C69&amp;"@学校アドレス.ac.jp",Formsの出席を張り付け!$A:$M,F$2,0),"")</f>
        <v>0</v>
      </c>
      <c r="G69" s="2">
        <f>IFERROR(VLOOKUP($C69&amp;"@学校アドレス.ac.jp",Formsの出席を張り付け!$A:$M,G$2,0),"")</f>
        <v>0</v>
      </c>
      <c r="H69" s="2">
        <f>IFERROR(VLOOKUP($C69&amp;"@学校アドレス.ac.jp",Formsの出席を張り付け!$A:$M,H$2,0),"")</f>
        <v>0</v>
      </c>
      <c r="I69" s="2">
        <f>IFERROR(VLOOKUP($C69&amp;"@学校アドレス.ac.jp",Formsの出席を張り付け!$A:$M,I$2,0),"")</f>
        <v>0</v>
      </c>
      <c r="J69" s="2">
        <f>IFERROR(VLOOKUP($C69&amp;"@学校アドレス.ac.jp",Formsの出席を張り付け!$A:$M,J$2,0),"")</f>
        <v>0</v>
      </c>
      <c r="K69" s="2">
        <f>IFERROR(VLOOKUP($C69&amp;"@学校アドレス.ac.jp",Formsの出席を張り付け!$A:$M,K$2,0),"")</f>
        <v>0</v>
      </c>
      <c r="L69" s="2">
        <f>IFERROR(VLOOKUP($C69&amp;"@学校アドレス.ac.jp",Formsの出席を張り付け!$A:$M,L$2,0),"")</f>
        <v>0</v>
      </c>
      <c r="M69" s="2">
        <f>IFERROR(VLOOKUP($C69&amp;"@学校アドレス.ac.jp",Formsの出席を張り付け!$A:$M,M$2,0),"")</f>
        <v>0</v>
      </c>
      <c r="N69" s="2">
        <f>IFERROR(VLOOKUP($C69&amp;"@学校アドレス.ac.jp",Formsの出席を張り付け!$A:$M,N$2,0),"")</f>
        <v>0</v>
      </c>
      <c r="O69" s="2">
        <f>IFERROR(VLOOKUP($C69&amp;"@学校アドレス.ac.jp",Formsの出席を張り付け!$A:$M,O$2,0),"")</f>
        <v>0</v>
      </c>
      <c r="P69" s="2">
        <f>IFERROR(VLOOKUP($C69&amp;"@学校アドレス.ac.jp",Formsの出席を張り付け!$A:$M,P$2,0),"")</f>
        <v>0</v>
      </c>
      <c r="Q69" s="2">
        <f>IFERROR(VLOOKUP($C69&amp;"@学校アドレス.ac.jp",Formsの出席を張り付け!$A:$M,Q$2,0),"")</f>
        <v>0</v>
      </c>
      <c r="R69" s="2" t="str">
        <f>IFERROR(VLOOKUP($C69&amp;"@学校アドレス.ac.jp",Formsの出席を張り付け!$A:$M,R$2,0),"")</f>
        <v/>
      </c>
      <c r="S69" s="2" t="str">
        <f>IFERROR(VLOOKUP($C69&amp;"@学校アドレス.ac.jp",Formsの出席を張り付け!$A:$M,S$2,0),"")</f>
        <v/>
      </c>
      <c r="T69" s="2" t="str">
        <f>IFERROR(VLOOKUP($C69&amp;"@学校アドレス.ac.jp",Formsの出席を張り付け!$A:$M,T$2,0),"")</f>
        <v/>
      </c>
      <c r="U69" s="2" t="str">
        <f>IFERROR(VLOOKUP($C69&amp;"@学校アドレス.ac.jp",Formsの出席を張り付け!$A:$M,U$2,0),"")</f>
        <v/>
      </c>
      <c r="V69" s="2" t="str">
        <f>IFERROR(VLOOKUP($C69&amp;"@学校アドレス.ac.jp",Formsの出席を張り付け!$A:$M,V$2,0),"")</f>
        <v/>
      </c>
      <c r="W69" s="2" t="str">
        <f>IFERROR(VLOOKUP($C69&amp;"@学校アドレス.ac.jp",Formsの出席を張り付け!$A:$M,W$2,0),"")</f>
        <v/>
      </c>
      <c r="X69" s="2" t="str">
        <f>IFERROR(VLOOKUP($C69&amp;"@学校アドレス.ac.jp",Formsの出席を張り付け!$A:$M,X$2,0),"")</f>
        <v/>
      </c>
      <c r="Y69" s="2" t="str">
        <f>IFERROR(VLOOKUP($C69&amp;"@学校アドレス.ac.jp",Formsの出席を張り付け!$A:$M,Y$2,0),"")</f>
        <v/>
      </c>
      <c r="Z69" s="2" t="str">
        <f>IFERROR(VLOOKUP($C69&amp;"@学校アドレス.ac.jp",Formsの出席を張り付け!$A:$M,Z$2,0),"")</f>
        <v/>
      </c>
      <c r="AA69" s="2" t="str">
        <f>IFERROR(VLOOKUP($C69&amp;"@学校アドレス.ac.jp",Formsの出席を張り付け!$A:$M,AA$2,0),"")</f>
        <v/>
      </c>
      <c r="AB69" s="2" t="str">
        <f>IFERROR(VLOOKUP($C69&amp;"@学校アドレス.ac.jp",Formsの出席を張り付け!$A:$M,AB$2,0),"")</f>
        <v/>
      </c>
      <c r="AC69" s="2" t="str">
        <f>IFERROR(VLOOKUP($C69&amp;"@学校アドレス.ac.jp",Formsの出席を張り付け!$A:$M,AC$2,0),"")</f>
        <v/>
      </c>
      <c r="AD69" s="2" t="str">
        <f>IFERROR(VLOOKUP($C69&amp;"@学校アドレス.ac.jp",Formsの出席を張り付け!$A:$M,AD$2,0),"")</f>
        <v/>
      </c>
      <c r="AE69" s="2" t="str">
        <f>IFERROR(VLOOKUP($C69&amp;"@学校アドレス.ac.jp",Formsの出席を張り付け!$A:$M,AE$2,0),"")</f>
        <v/>
      </c>
      <c r="AF69" s="2" t="str">
        <f>IFERROR(VLOOKUP($C69&amp;"@学校アドレス.ac.jp",Formsの出席を張り付け!$A:$M,AF$2,0),"")</f>
        <v/>
      </c>
      <c r="AG69" s="2" t="str">
        <f>IFERROR(VLOOKUP($C69&amp;"@学校アドレス.ac.jp",Formsの出席を張り付け!$A:$M,AG$2,0),"")</f>
        <v/>
      </c>
      <c r="AH69" s="2" t="str">
        <f>IFERROR(VLOOKUP($C69&amp;"@学校アドレス.ac.jp",Formsの出席を張り付け!$A:$M,AH$2,0),"")</f>
        <v/>
      </c>
      <c r="AI69" s="2" t="str">
        <f>IFERROR(VLOOKUP($C69&amp;"@学校アドレス.ac.jp",Formsの出席を張り付け!$A:$M,AI$2,0),"")</f>
        <v/>
      </c>
      <c r="AJ69" s="2" t="str">
        <f>IFERROR(VLOOKUP($C69&amp;"@学校アドレス.ac.jp",Formsの出席を張り付け!$A:$M,AJ$2,0),"")</f>
        <v/>
      </c>
    </row>
    <row r="70" spans="1:36" x14ac:dyDescent="0.7">
      <c r="A70" s="6">
        <f>IFERROR(名簿一覧!V68,"")</f>
        <v>2</v>
      </c>
      <c r="B70" s="6">
        <f>IFERROR(名簿一覧!W68,"")</f>
        <v>41</v>
      </c>
      <c r="C70" s="6">
        <f>IFERROR(名簿一覧!X68,"")</f>
        <v>222469</v>
      </c>
      <c r="D70" s="6" t="str">
        <f>IFERROR(VLOOKUP(C70,名簿一覧!I:K,2,0),"")</f>
        <v>名前５２２</v>
      </c>
      <c r="E70" s="2">
        <f>COUNTIF(Formsの出席を張り付け!A:A,$C70&amp;"@学校アドレス.ac.jp")</f>
        <v>1</v>
      </c>
      <c r="F70" s="2">
        <f>IFERROR(VLOOKUP($C70&amp;"@学校アドレス.ac.jp",Formsの出席を張り付け!$A:$M,F$2,0),"")</f>
        <v>0</v>
      </c>
      <c r="G70" s="2">
        <f>IFERROR(VLOOKUP($C70&amp;"@学校アドレス.ac.jp",Formsの出席を張り付け!$A:$M,G$2,0),"")</f>
        <v>0</v>
      </c>
      <c r="H70" s="2">
        <f>IFERROR(VLOOKUP($C70&amp;"@学校アドレス.ac.jp",Formsの出席を張り付け!$A:$M,H$2,0),"")</f>
        <v>0</v>
      </c>
      <c r="I70" s="2">
        <f>IFERROR(VLOOKUP($C70&amp;"@学校アドレス.ac.jp",Formsの出席を張り付け!$A:$M,I$2,0),"")</f>
        <v>0</v>
      </c>
      <c r="J70" s="2">
        <f>IFERROR(VLOOKUP($C70&amp;"@学校アドレス.ac.jp",Formsの出席を張り付け!$A:$M,J$2,0),"")</f>
        <v>0</v>
      </c>
      <c r="K70" s="2">
        <f>IFERROR(VLOOKUP($C70&amp;"@学校アドレス.ac.jp",Formsの出席を張り付け!$A:$M,K$2,0),"")</f>
        <v>0</v>
      </c>
      <c r="L70" s="2">
        <f>IFERROR(VLOOKUP($C70&amp;"@学校アドレス.ac.jp",Formsの出席を張り付け!$A:$M,L$2,0),"")</f>
        <v>0</v>
      </c>
      <c r="M70" s="2">
        <f>IFERROR(VLOOKUP($C70&amp;"@学校アドレス.ac.jp",Formsの出席を張り付け!$A:$M,M$2,0),"")</f>
        <v>0</v>
      </c>
      <c r="N70" s="2">
        <f>IFERROR(VLOOKUP($C70&amp;"@学校アドレス.ac.jp",Formsの出席を張り付け!$A:$M,N$2,0),"")</f>
        <v>0</v>
      </c>
      <c r="O70" s="2">
        <f>IFERROR(VLOOKUP($C70&amp;"@学校アドレス.ac.jp",Formsの出席を張り付け!$A:$M,O$2,0),"")</f>
        <v>0</v>
      </c>
      <c r="P70" s="2">
        <f>IFERROR(VLOOKUP($C70&amp;"@学校アドレス.ac.jp",Formsの出席を張り付け!$A:$M,P$2,0),"")</f>
        <v>0</v>
      </c>
      <c r="Q70" s="2">
        <f>IFERROR(VLOOKUP($C70&amp;"@学校アドレス.ac.jp",Formsの出席を張り付け!$A:$M,Q$2,0),"")</f>
        <v>0</v>
      </c>
      <c r="R70" s="2" t="str">
        <f>IFERROR(VLOOKUP($C70&amp;"@学校アドレス.ac.jp",Formsの出席を張り付け!$A:$M,R$2,0),"")</f>
        <v/>
      </c>
      <c r="S70" s="2" t="str">
        <f>IFERROR(VLOOKUP($C70&amp;"@学校アドレス.ac.jp",Formsの出席を張り付け!$A:$M,S$2,0),"")</f>
        <v/>
      </c>
      <c r="T70" s="2" t="str">
        <f>IFERROR(VLOOKUP($C70&amp;"@学校アドレス.ac.jp",Formsの出席を張り付け!$A:$M,T$2,0),"")</f>
        <v/>
      </c>
      <c r="U70" s="2" t="str">
        <f>IFERROR(VLOOKUP($C70&amp;"@学校アドレス.ac.jp",Formsの出席を張り付け!$A:$M,U$2,0),"")</f>
        <v/>
      </c>
      <c r="V70" s="2" t="str">
        <f>IFERROR(VLOOKUP($C70&amp;"@学校アドレス.ac.jp",Formsの出席を張り付け!$A:$M,V$2,0),"")</f>
        <v/>
      </c>
      <c r="W70" s="2" t="str">
        <f>IFERROR(VLOOKUP($C70&amp;"@学校アドレス.ac.jp",Formsの出席を張り付け!$A:$M,W$2,0),"")</f>
        <v/>
      </c>
      <c r="X70" s="2" t="str">
        <f>IFERROR(VLOOKUP($C70&amp;"@学校アドレス.ac.jp",Formsの出席を張り付け!$A:$M,X$2,0),"")</f>
        <v/>
      </c>
      <c r="Y70" s="2" t="str">
        <f>IFERROR(VLOOKUP($C70&amp;"@学校アドレス.ac.jp",Formsの出席を張り付け!$A:$M,Y$2,0),"")</f>
        <v/>
      </c>
      <c r="Z70" s="2" t="str">
        <f>IFERROR(VLOOKUP($C70&amp;"@学校アドレス.ac.jp",Formsの出席を張り付け!$A:$M,Z$2,0),"")</f>
        <v/>
      </c>
      <c r="AA70" s="2" t="str">
        <f>IFERROR(VLOOKUP($C70&amp;"@学校アドレス.ac.jp",Formsの出席を張り付け!$A:$M,AA$2,0),"")</f>
        <v/>
      </c>
      <c r="AB70" s="2" t="str">
        <f>IFERROR(VLOOKUP($C70&amp;"@学校アドレス.ac.jp",Formsの出席を張り付け!$A:$M,AB$2,0),"")</f>
        <v/>
      </c>
      <c r="AC70" s="2" t="str">
        <f>IFERROR(VLOOKUP($C70&amp;"@学校アドレス.ac.jp",Formsの出席を張り付け!$A:$M,AC$2,0),"")</f>
        <v/>
      </c>
      <c r="AD70" s="2" t="str">
        <f>IFERROR(VLOOKUP($C70&amp;"@学校アドレス.ac.jp",Formsの出席を張り付け!$A:$M,AD$2,0),"")</f>
        <v/>
      </c>
      <c r="AE70" s="2" t="str">
        <f>IFERROR(VLOOKUP($C70&amp;"@学校アドレス.ac.jp",Formsの出席を張り付け!$A:$M,AE$2,0),"")</f>
        <v/>
      </c>
      <c r="AF70" s="2" t="str">
        <f>IFERROR(VLOOKUP($C70&amp;"@学校アドレス.ac.jp",Formsの出席を張り付け!$A:$M,AF$2,0),"")</f>
        <v/>
      </c>
      <c r="AG70" s="2" t="str">
        <f>IFERROR(VLOOKUP($C70&amp;"@学校アドレス.ac.jp",Formsの出席を張り付け!$A:$M,AG$2,0),"")</f>
        <v/>
      </c>
      <c r="AH70" s="2" t="str">
        <f>IFERROR(VLOOKUP($C70&amp;"@学校アドレス.ac.jp",Formsの出席を張り付け!$A:$M,AH$2,0),"")</f>
        <v/>
      </c>
      <c r="AI70" s="2" t="str">
        <f>IFERROR(VLOOKUP($C70&amp;"@学校アドレス.ac.jp",Formsの出席を張り付け!$A:$M,AI$2,0),"")</f>
        <v/>
      </c>
      <c r="AJ70" s="2" t="str">
        <f>IFERROR(VLOOKUP($C70&amp;"@学校アドレス.ac.jp",Formsの出席を張り付け!$A:$M,AJ$2,0),"")</f>
        <v/>
      </c>
    </row>
    <row r="71" spans="1:36" x14ac:dyDescent="0.7">
      <c r="A71" s="6">
        <f>IFERROR(名簿一覧!V69,"")</f>
        <v>3</v>
      </c>
      <c r="B71" s="6">
        <f>IFERROR(名簿一覧!W69,"")</f>
        <v>1</v>
      </c>
      <c r="C71" s="6">
        <f>IFERROR(名簿一覧!X69,"")</f>
        <v>222009</v>
      </c>
      <c r="D71" s="6" t="str">
        <f>IFERROR(VLOOKUP(C71,名簿一覧!I:K,2,0),"")</f>
        <v>名前５２３</v>
      </c>
      <c r="E71" s="2">
        <f>COUNTIF(Formsの出席を張り付け!A:A,$C71&amp;"@学校アドレス.ac.jp")</f>
        <v>0</v>
      </c>
      <c r="F71" s="2" t="str">
        <f>IFERROR(VLOOKUP($C71&amp;"@学校アドレス.ac.jp",Formsの出席を張り付け!$A:$M,F$2,0),"")</f>
        <v/>
      </c>
      <c r="G71" s="2" t="str">
        <f>IFERROR(VLOOKUP($C71&amp;"@学校アドレス.ac.jp",Formsの出席を張り付け!$A:$M,G$2,0),"")</f>
        <v/>
      </c>
      <c r="H71" s="2" t="str">
        <f>IFERROR(VLOOKUP($C71&amp;"@学校アドレス.ac.jp",Formsの出席を張り付け!$A:$M,H$2,0),"")</f>
        <v/>
      </c>
      <c r="I71" s="2" t="str">
        <f>IFERROR(VLOOKUP($C71&amp;"@学校アドレス.ac.jp",Formsの出席を張り付け!$A:$M,I$2,0),"")</f>
        <v/>
      </c>
      <c r="J71" s="2" t="str">
        <f>IFERROR(VLOOKUP($C71&amp;"@学校アドレス.ac.jp",Formsの出席を張り付け!$A:$M,J$2,0),"")</f>
        <v/>
      </c>
      <c r="K71" s="2" t="str">
        <f>IFERROR(VLOOKUP($C71&amp;"@学校アドレス.ac.jp",Formsの出席を張り付け!$A:$M,K$2,0),"")</f>
        <v/>
      </c>
      <c r="L71" s="2" t="str">
        <f>IFERROR(VLOOKUP($C71&amp;"@学校アドレス.ac.jp",Formsの出席を張り付け!$A:$M,L$2,0),"")</f>
        <v/>
      </c>
      <c r="M71" s="2" t="str">
        <f>IFERROR(VLOOKUP($C71&amp;"@学校アドレス.ac.jp",Formsの出席を張り付け!$A:$M,M$2,0),"")</f>
        <v/>
      </c>
      <c r="N71" s="2" t="str">
        <f>IFERROR(VLOOKUP($C71&amp;"@学校アドレス.ac.jp",Formsの出席を張り付け!$A:$M,N$2,0),"")</f>
        <v/>
      </c>
      <c r="O71" s="2" t="str">
        <f>IFERROR(VLOOKUP($C71&amp;"@学校アドレス.ac.jp",Formsの出席を張り付け!$A:$M,O$2,0),"")</f>
        <v/>
      </c>
      <c r="P71" s="2" t="str">
        <f>IFERROR(VLOOKUP($C71&amp;"@学校アドレス.ac.jp",Formsの出席を張り付け!$A:$M,P$2,0),"")</f>
        <v/>
      </c>
      <c r="Q71" s="2" t="str">
        <f>IFERROR(VLOOKUP($C71&amp;"@学校アドレス.ac.jp",Formsの出席を張り付け!$A:$M,Q$2,0),"")</f>
        <v/>
      </c>
      <c r="R71" s="2" t="str">
        <f>IFERROR(VLOOKUP($C71&amp;"@学校アドレス.ac.jp",Formsの出席を張り付け!$A:$M,R$2,0),"")</f>
        <v/>
      </c>
      <c r="S71" s="2" t="str">
        <f>IFERROR(VLOOKUP($C71&amp;"@学校アドレス.ac.jp",Formsの出席を張り付け!$A:$M,S$2,0),"")</f>
        <v/>
      </c>
      <c r="T71" s="2" t="str">
        <f>IFERROR(VLOOKUP($C71&amp;"@学校アドレス.ac.jp",Formsの出席を張り付け!$A:$M,T$2,0),"")</f>
        <v/>
      </c>
      <c r="U71" s="2" t="str">
        <f>IFERROR(VLOOKUP($C71&amp;"@学校アドレス.ac.jp",Formsの出席を張り付け!$A:$M,U$2,0),"")</f>
        <v/>
      </c>
      <c r="V71" s="2" t="str">
        <f>IFERROR(VLOOKUP($C71&amp;"@学校アドレス.ac.jp",Formsの出席を張り付け!$A:$M,V$2,0),"")</f>
        <v/>
      </c>
      <c r="W71" s="2" t="str">
        <f>IFERROR(VLOOKUP($C71&amp;"@学校アドレス.ac.jp",Formsの出席を張り付け!$A:$M,W$2,0),"")</f>
        <v/>
      </c>
      <c r="X71" s="2" t="str">
        <f>IFERROR(VLOOKUP($C71&amp;"@学校アドレス.ac.jp",Formsの出席を張り付け!$A:$M,X$2,0),"")</f>
        <v/>
      </c>
      <c r="Y71" s="2" t="str">
        <f>IFERROR(VLOOKUP($C71&amp;"@学校アドレス.ac.jp",Formsの出席を張り付け!$A:$M,Y$2,0),"")</f>
        <v/>
      </c>
      <c r="Z71" s="2" t="str">
        <f>IFERROR(VLOOKUP($C71&amp;"@学校アドレス.ac.jp",Formsの出席を張り付け!$A:$M,Z$2,0),"")</f>
        <v/>
      </c>
      <c r="AA71" s="2" t="str">
        <f>IFERROR(VLOOKUP($C71&amp;"@学校アドレス.ac.jp",Formsの出席を張り付け!$A:$M,AA$2,0),"")</f>
        <v/>
      </c>
      <c r="AB71" s="2" t="str">
        <f>IFERROR(VLOOKUP($C71&amp;"@学校アドレス.ac.jp",Formsの出席を張り付け!$A:$M,AB$2,0),"")</f>
        <v/>
      </c>
      <c r="AC71" s="2" t="str">
        <f>IFERROR(VLOOKUP($C71&amp;"@学校アドレス.ac.jp",Formsの出席を張り付け!$A:$M,AC$2,0),"")</f>
        <v/>
      </c>
      <c r="AD71" s="2" t="str">
        <f>IFERROR(VLOOKUP($C71&amp;"@学校アドレス.ac.jp",Formsの出席を張り付け!$A:$M,AD$2,0),"")</f>
        <v/>
      </c>
      <c r="AE71" s="2" t="str">
        <f>IFERROR(VLOOKUP($C71&amp;"@学校アドレス.ac.jp",Formsの出席を張り付け!$A:$M,AE$2,0),"")</f>
        <v/>
      </c>
      <c r="AF71" s="2" t="str">
        <f>IFERROR(VLOOKUP($C71&amp;"@学校アドレス.ac.jp",Formsの出席を張り付け!$A:$M,AF$2,0),"")</f>
        <v/>
      </c>
      <c r="AG71" s="2" t="str">
        <f>IFERROR(VLOOKUP($C71&amp;"@学校アドレス.ac.jp",Formsの出席を張り付け!$A:$M,AG$2,0),"")</f>
        <v/>
      </c>
      <c r="AH71" s="2" t="str">
        <f>IFERROR(VLOOKUP($C71&amp;"@学校アドレス.ac.jp",Formsの出席を張り付け!$A:$M,AH$2,0),"")</f>
        <v/>
      </c>
      <c r="AI71" s="2" t="str">
        <f>IFERROR(VLOOKUP($C71&amp;"@学校アドレス.ac.jp",Formsの出席を張り付け!$A:$M,AI$2,0),"")</f>
        <v/>
      </c>
      <c r="AJ71" s="2" t="str">
        <f>IFERROR(VLOOKUP($C71&amp;"@学校アドレス.ac.jp",Formsの出席を張り付け!$A:$M,AJ$2,0),"")</f>
        <v/>
      </c>
    </row>
    <row r="72" spans="1:36" x14ac:dyDescent="0.7">
      <c r="A72" s="6">
        <f>IFERROR(名簿一覧!V70,"")</f>
        <v>3</v>
      </c>
      <c r="B72" s="6">
        <f>IFERROR(名簿一覧!W70,"")</f>
        <v>2</v>
      </c>
      <c r="C72" s="6">
        <f>IFERROR(名簿一覧!X70,"")</f>
        <v>222015</v>
      </c>
      <c r="D72" s="6" t="str">
        <f>IFERROR(VLOOKUP(C72,名簿一覧!I:K,2,0),"")</f>
        <v>名前５２４</v>
      </c>
      <c r="E72" s="2">
        <f>COUNTIF(Formsの出席を張り付け!A:A,$C72&amp;"@学校アドレス.ac.jp")</f>
        <v>1</v>
      </c>
      <c r="F72" s="2">
        <f>IFERROR(VLOOKUP($C72&amp;"@学校アドレス.ac.jp",Formsの出席を張り付け!$A:$M,F$2,0),"")</f>
        <v>0</v>
      </c>
      <c r="G72" s="2">
        <f>IFERROR(VLOOKUP($C72&amp;"@学校アドレス.ac.jp",Formsの出席を張り付け!$A:$M,G$2,0),"")</f>
        <v>0</v>
      </c>
      <c r="H72" s="2">
        <f>IFERROR(VLOOKUP($C72&amp;"@学校アドレス.ac.jp",Formsの出席を張り付け!$A:$M,H$2,0),"")</f>
        <v>0</v>
      </c>
      <c r="I72" s="2">
        <f>IFERROR(VLOOKUP($C72&amp;"@学校アドレス.ac.jp",Formsの出席を張り付け!$A:$M,I$2,0),"")</f>
        <v>0</v>
      </c>
      <c r="J72" s="2">
        <f>IFERROR(VLOOKUP($C72&amp;"@学校アドレス.ac.jp",Formsの出席を張り付け!$A:$M,J$2,0),"")</f>
        <v>0</v>
      </c>
      <c r="K72" s="2">
        <f>IFERROR(VLOOKUP($C72&amp;"@学校アドレス.ac.jp",Formsの出席を張り付け!$A:$M,K$2,0),"")</f>
        <v>0</v>
      </c>
      <c r="L72" s="2">
        <f>IFERROR(VLOOKUP($C72&amp;"@学校アドレス.ac.jp",Formsの出席を張り付け!$A:$M,L$2,0),"")</f>
        <v>0</v>
      </c>
      <c r="M72" s="2">
        <f>IFERROR(VLOOKUP($C72&amp;"@学校アドレス.ac.jp",Formsの出席を張り付け!$A:$M,M$2,0),"")</f>
        <v>0</v>
      </c>
      <c r="N72" s="2">
        <f>IFERROR(VLOOKUP($C72&amp;"@学校アドレス.ac.jp",Formsの出席を張り付け!$A:$M,N$2,0),"")</f>
        <v>0</v>
      </c>
      <c r="O72" s="2">
        <f>IFERROR(VLOOKUP($C72&amp;"@学校アドレス.ac.jp",Formsの出席を張り付け!$A:$M,O$2,0),"")</f>
        <v>0</v>
      </c>
      <c r="P72" s="2">
        <f>IFERROR(VLOOKUP($C72&amp;"@学校アドレス.ac.jp",Formsの出席を張り付け!$A:$M,P$2,0),"")</f>
        <v>0</v>
      </c>
      <c r="Q72" s="2">
        <f>IFERROR(VLOOKUP($C72&amp;"@学校アドレス.ac.jp",Formsの出席を張り付け!$A:$M,Q$2,0),"")</f>
        <v>0</v>
      </c>
      <c r="R72" s="2" t="str">
        <f>IFERROR(VLOOKUP($C72&amp;"@学校アドレス.ac.jp",Formsの出席を張り付け!$A:$M,R$2,0),"")</f>
        <v/>
      </c>
      <c r="S72" s="2" t="str">
        <f>IFERROR(VLOOKUP($C72&amp;"@学校アドレス.ac.jp",Formsの出席を張り付け!$A:$M,S$2,0),"")</f>
        <v/>
      </c>
      <c r="T72" s="2" t="str">
        <f>IFERROR(VLOOKUP($C72&amp;"@学校アドレス.ac.jp",Formsの出席を張り付け!$A:$M,T$2,0),"")</f>
        <v/>
      </c>
      <c r="U72" s="2" t="str">
        <f>IFERROR(VLOOKUP($C72&amp;"@学校アドレス.ac.jp",Formsの出席を張り付け!$A:$M,U$2,0),"")</f>
        <v/>
      </c>
      <c r="V72" s="2" t="str">
        <f>IFERROR(VLOOKUP($C72&amp;"@学校アドレス.ac.jp",Formsの出席を張り付け!$A:$M,V$2,0),"")</f>
        <v/>
      </c>
      <c r="W72" s="2" t="str">
        <f>IFERROR(VLOOKUP($C72&amp;"@学校アドレス.ac.jp",Formsの出席を張り付け!$A:$M,W$2,0),"")</f>
        <v/>
      </c>
      <c r="X72" s="2" t="str">
        <f>IFERROR(VLOOKUP($C72&amp;"@学校アドレス.ac.jp",Formsの出席を張り付け!$A:$M,X$2,0),"")</f>
        <v/>
      </c>
      <c r="Y72" s="2" t="str">
        <f>IFERROR(VLOOKUP($C72&amp;"@学校アドレス.ac.jp",Formsの出席を張り付け!$A:$M,Y$2,0),"")</f>
        <v/>
      </c>
      <c r="Z72" s="2" t="str">
        <f>IFERROR(VLOOKUP($C72&amp;"@学校アドレス.ac.jp",Formsの出席を張り付け!$A:$M,Z$2,0),"")</f>
        <v/>
      </c>
      <c r="AA72" s="2" t="str">
        <f>IFERROR(VLOOKUP($C72&amp;"@学校アドレス.ac.jp",Formsの出席を張り付け!$A:$M,AA$2,0),"")</f>
        <v/>
      </c>
      <c r="AB72" s="2" t="str">
        <f>IFERROR(VLOOKUP($C72&amp;"@学校アドレス.ac.jp",Formsの出席を張り付け!$A:$M,AB$2,0),"")</f>
        <v/>
      </c>
      <c r="AC72" s="2" t="str">
        <f>IFERROR(VLOOKUP($C72&amp;"@学校アドレス.ac.jp",Formsの出席を張り付け!$A:$M,AC$2,0),"")</f>
        <v/>
      </c>
      <c r="AD72" s="2" t="str">
        <f>IFERROR(VLOOKUP($C72&amp;"@学校アドレス.ac.jp",Formsの出席を張り付け!$A:$M,AD$2,0),"")</f>
        <v/>
      </c>
      <c r="AE72" s="2" t="str">
        <f>IFERROR(VLOOKUP($C72&amp;"@学校アドレス.ac.jp",Formsの出席を張り付け!$A:$M,AE$2,0),"")</f>
        <v/>
      </c>
      <c r="AF72" s="2" t="str">
        <f>IFERROR(VLOOKUP($C72&amp;"@学校アドレス.ac.jp",Formsの出席を張り付け!$A:$M,AF$2,0),"")</f>
        <v/>
      </c>
      <c r="AG72" s="2" t="str">
        <f>IFERROR(VLOOKUP($C72&amp;"@学校アドレス.ac.jp",Formsの出席を張り付け!$A:$M,AG$2,0),"")</f>
        <v/>
      </c>
      <c r="AH72" s="2" t="str">
        <f>IFERROR(VLOOKUP($C72&amp;"@学校アドレス.ac.jp",Formsの出席を張り付け!$A:$M,AH$2,0),"")</f>
        <v/>
      </c>
      <c r="AI72" s="2" t="str">
        <f>IFERROR(VLOOKUP($C72&amp;"@学校アドレス.ac.jp",Formsの出席を張り付け!$A:$M,AI$2,0),"")</f>
        <v/>
      </c>
      <c r="AJ72" s="2" t="str">
        <f>IFERROR(VLOOKUP($C72&amp;"@学校アドレス.ac.jp",Formsの出席を張り付け!$A:$M,AJ$2,0),"")</f>
        <v/>
      </c>
    </row>
    <row r="73" spans="1:36" x14ac:dyDescent="0.7">
      <c r="A73" s="6">
        <f>IFERROR(名簿一覧!V71,"")</f>
        <v>3</v>
      </c>
      <c r="B73" s="6">
        <f>IFERROR(名簿一覧!W71,"")</f>
        <v>3</v>
      </c>
      <c r="C73" s="6">
        <f>IFERROR(名簿一覧!X71,"")</f>
        <v>222036</v>
      </c>
      <c r="D73" s="6" t="str">
        <f>IFERROR(VLOOKUP(C73,名簿一覧!I:K,2,0),"")</f>
        <v>名前５２５</v>
      </c>
      <c r="E73" s="2">
        <f>COUNTIF(Formsの出席を張り付け!A:A,$C73&amp;"@学校アドレス.ac.jp")</f>
        <v>0</v>
      </c>
      <c r="F73" s="2" t="str">
        <f>IFERROR(VLOOKUP($C73&amp;"@学校アドレス.ac.jp",Formsの出席を張り付け!$A:$M,F$2,0),"")</f>
        <v/>
      </c>
      <c r="G73" s="2" t="str">
        <f>IFERROR(VLOOKUP($C73&amp;"@学校アドレス.ac.jp",Formsの出席を張り付け!$A:$M,G$2,0),"")</f>
        <v/>
      </c>
      <c r="H73" s="2" t="str">
        <f>IFERROR(VLOOKUP($C73&amp;"@学校アドレス.ac.jp",Formsの出席を張り付け!$A:$M,H$2,0),"")</f>
        <v/>
      </c>
      <c r="I73" s="2" t="str">
        <f>IFERROR(VLOOKUP($C73&amp;"@学校アドレス.ac.jp",Formsの出席を張り付け!$A:$M,I$2,0),"")</f>
        <v/>
      </c>
      <c r="J73" s="2" t="str">
        <f>IFERROR(VLOOKUP($C73&amp;"@学校アドレス.ac.jp",Formsの出席を張り付け!$A:$M,J$2,0),"")</f>
        <v/>
      </c>
      <c r="K73" s="2" t="str">
        <f>IFERROR(VLOOKUP($C73&amp;"@学校アドレス.ac.jp",Formsの出席を張り付け!$A:$M,K$2,0),"")</f>
        <v/>
      </c>
      <c r="L73" s="2" t="str">
        <f>IFERROR(VLOOKUP($C73&amp;"@学校アドレス.ac.jp",Formsの出席を張り付け!$A:$M,L$2,0),"")</f>
        <v/>
      </c>
      <c r="M73" s="2" t="str">
        <f>IFERROR(VLOOKUP($C73&amp;"@学校アドレス.ac.jp",Formsの出席を張り付け!$A:$M,M$2,0),"")</f>
        <v/>
      </c>
      <c r="N73" s="2" t="str">
        <f>IFERROR(VLOOKUP($C73&amp;"@学校アドレス.ac.jp",Formsの出席を張り付け!$A:$M,N$2,0),"")</f>
        <v/>
      </c>
      <c r="O73" s="2" t="str">
        <f>IFERROR(VLOOKUP($C73&amp;"@学校アドレス.ac.jp",Formsの出席を張り付け!$A:$M,O$2,0),"")</f>
        <v/>
      </c>
      <c r="P73" s="2" t="str">
        <f>IFERROR(VLOOKUP($C73&amp;"@学校アドレス.ac.jp",Formsの出席を張り付け!$A:$M,P$2,0),"")</f>
        <v/>
      </c>
      <c r="Q73" s="2" t="str">
        <f>IFERROR(VLOOKUP($C73&amp;"@学校アドレス.ac.jp",Formsの出席を張り付け!$A:$M,Q$2,0),"")</f>
        <v/>
      </c>
      <c r="R73" s="2" t="str">
        <f>IFERROR(VLOOKUP($C73&amp;"@学校アドレス.ac.jp",Formsの出席を張り付け!$A:$M,R$2,0),"")</f>
        <v/>
      </c>
      <c r="S73" s="2" t="str">
        <f>IFERROR(VLOOKUP($C73&amp;"@学校アドレス.ac.jp",Formsの出席を張り付け!$A:$M,S$2,0),"")</f>
        <v/>
      </c>
      <c r="T73" s="2" t="str">
        <f>IFERROR(VLOOKUP($C73&amp;"@学校アドレス.ac.jp",Formsの出席を張り付け!$A:$M,T$2,0),"")</f>
        <v/>
      </c>
      <c r="U73" s="2" t="str">
        <f>IFERROR(VLOOKUP($C73&amp;"@学校アドレス.ac.jp",Formsの出席を張り付け!$A:$M,U$2,0),"")</f>
        <v/>
      </c>
      <c r="V73" s="2" t="str">
        <f>IFERROR(VLOOKUP($C73&amp;"@学校アドレス.ac.jp",Formsの出席を張り付け!$A:$M,V$2,0),"")</f>
        <v/>
      </c>
      <c r="W73" s="2" t="str">
        <f>IFERROR(VLOOKUP($C73&amp;"@学校アドレス.ac.jp",Formsの出席を張り付け!$A:$M,W$2,0),"")</f>
        <v/>
      </c>
      <c r="X73" s="2" t="str">
        <f>IFERROR(VLOOKUP($C73&amp;"@学校アドレス.ac.jp",Formsの出席を張り付け!$A:$M,X$2,0),"")</f>
        <v/>
      </c>
      <c r="Y73" s="2" t="str">
        <f>IFERROR(VLOOKUP($C73&amp;"@学校アドレス.ac.jp",Formsの出席を張り付け!$A:$M,Y$2,0),"")</f>
        <v/>
      </c>
      <c r="Z73" s="2" t="str">
        <f>IFERROR(VLOOKUP($C73&amp;"@学校アドレス.ac.jp",Formsの出席を張り付け!$A:$M,Z$2,0),"")</f>
        <v/>
      </c>
      <c r="AA73" s="2" t="str">
        <f>IFERROR(VLOOKUP($C73&amp;"@学校アドレス.ac.jp",Formsの出席を張り付け!$A:$M,AA$2,0),"")</f>
        <v/>
      </c>
      <c r="AB73" s="2" t="str">
        <f>IFERROR(VLOOKUP($C73&amp;"@学校アドレス.ac.jp",Formsの出席を張り付け!$A:$M,AB$2,0),"")</f>
        <v/>
      </c>
      <c r="AC73" s="2" t="str">
        <f>IFERROR(VLOOKUP($C73&amp;"@学校アドレス.ac.jp",Formsの出席を張り付け!$A:$M,AC$2,0),"")</f>
        <v/>
      </c>
      <c r="AD73" s="2" t="str">
        <f>IFERROR(VLOOKUP($C73&amp;"@学校アドレス.ac.jp",Formsの出席を張り付け!$A:$M,AD$2,0),"")</f>
        <v/>
      </c>
      <c r="AE73" s="2" t="str">
        <f>IFERROR(VLOOKUP($C73&amp;"@学校アドレス.ac.jp",Formsの出席を張り付け!$A:$M,AE$2,0),"")</f>
        <v/>
      </c>
      <c r="AF73" s="2" t="str">
        <f>IFERROR(VLOOKUP($C73&amp;"@学校アドレス.ac.jp",Formsの出席を張り付け!$A:$M,AF$2,0),"")</f>
        <v/>
      </c>
      <c r="AG73" s="2" t="str">
        <f>IFERROR(VLOOKUP($C73&amp;"@学校アドレス.ac.jp",Formsの出席を張り付け!$A:$M,AG$2,0),"")</f>
        <v/>
      </c>
      <c r="AH73" s="2" t="str">
        <f>IFERROR(VLOOKUP($C73&amp;"@学校アドレス.ac.jp",Formsの出席を張り付け!$A:$M,AH$2,0),"")</f>
        <v/>
      </c>
      <c r="AI73" s="2" t="str">
        <f>IFERROR(VLOOKUP($C73&amp;"@学校アドレス.ac.jp",Formsの出席を張り付け!$A:$M,AI$2,0),"")</f>
        <v/>
      </c>
      <c r="AJ73" s="2" t="str">
        <f>IFERROR(VLOOKUP($C73&amp;"@学校アドレス.ac.jp",Formsの出席を張り付け!$A:$M,AJ$2,0),"")</f>
        <v/>
      </c>
    </row>
    <row r="74" spans="1:36" x14ac:dyDescent="0.7">
      <c r="A74" s="6">
        <f>IFERROR(名簿一覧!V72,"")</f>
        <v>3</v>
      </c>
      <c r="B74" s="6">
        <f>IFERROR(名簿一覧!W72,"")</f>
        <v>4</v>
      </c>
      <c r="C74" s="6">
        <f>IFERROR(名簿一覧!X72,"")</f>
        <v>222041</v>
      </c>
      <c r="D74" s="6" t="str">
        <f>IFERROR(VLOOKUP(C74,名簿一覧!I:K,2,0),"")</f>
        <v>名前５２６</v>
      </c>
      <c r="E74" s="2">
        <f>COUNTIF(Formsの出席を張り付け!A:A,$C74&amp;"@学校アドレス.ac.jp")</f>
        <v>1</v>
      </c>
      <c r="F74" s="2">
        <f>IFERROR(VLOOKUP($C74&amp;"@学校アドレス.ac.jp",Formsの出席を張り付け!$A:$M,F$2,0),"")</f>
        <v>0</v>
      </c>
      <c r="G74" s="2">
        <f>IFERROR(VLOOKUP($C74&amp;"@学校アドレス.ac.jp",Formsの出席を張り付け!$A:$M,G$2,0),"")</f>
        <v>0</v>
      </c>
      <c r="H74" s="2">
        <f>IFERROR(VLOOKUP($C74&amp;"@学校アドレス.ac.jp",Formsの出席を張り付け!$A:$M,H$2,0),"")</f>
        <v>0</v>
      </c>
      <c r="I74" s="2">
        <f>IFERROR(VLOOKUP($C74&amp;"@学校アドレス.ac.jp",Formsの出席を張り付け!$A:$M,I$2,0),"")</f>
        <v>0</v>
      </c>
      <c r="J74" s="2">
        <f>IFERROR(VLOOKUP($C74&amp;"@学校アドレス.ac.jp",Formsの出席を張り付け!$A:$M,J$2,0),"")</f>
        <v>0</v>
      </c>
      <c r="K74" s="2">
        <f>IFERROR(VLOOKUP($C74&amp;"@学校アドレス.ac.jp",Formsの出席を張り付け!$A:$M,K$2,0),"")</f>
        <v>0</v>
      </c>
      <c r="L74" s="2">
        <f>IFERROR(VLOOKUP($C74&amp;"@学校アドレス.ac.jp",Formsの出席を張り付け!$A:$M,L$2,0),"")</f>
        <v>0</v>
      </c>
      <c r="M74" s="2">
        <f>IFERROR(VLOOKUP($C74&amp;"@学校アドレス.ac.jp",Formsの出席を張り付け!$A:$M,M$2,0),"")</f>
        <v>0</v>
      </c>
      <c r="N74" s="2">
        <f>IFERROR(VLOOKUP($C74&amp;"@学校アドレス.ac.jp",Formsの出席を張り付け!$A:$M,N$2,0),"")</f>
        <v>0</v>
      </c>
      <c r="O74" s="2">
        <f>IFERROR(VLOOKUP($C74&amp;"@学校アドレス.ac.jp",Formsの出席を張り付け!$A:$M,O$2,0),"")</f>
        <v>0</v>
      </c>
      <c r="P74" s="2">
        <f>IFERROR(VLOOKUP($C74&amp;"@学校アドレス.ac.jp",Formsの出席を張り付け!$A:$M,P$2,0),"")</f>
        <v>0</v>
      </c>
      <c r="Q74" s="2">
        <f>IFERROR(VLOOKUP($C74&amp;"@学校アドレス.ac.jp",Formsの出席を張り付け!$A:$M,Q$2,0),"")</f>
        <v>0</v>
      </c>
      <c r="R74" s="2" t="str">
        <f>IFERROR(VLOOKUP($C74&amp;"@学校アドレス.ac.jp",Formsの出席を張り付け!$A:$M,R$2,0),"")</f>
        <v/>
      </c>
      <c r="S74" s="2" t="str">
        <f>IFERROR(VLOOKUP($C74&amp;"@学校アドレス.ac.jp",Formsの出席を張り付け!$A:$M,S$2,0),"")</f>
        <v/>
      </c>
      <c r="T74" s="2" t="str">
        <f>IFERROR(VLOOKUP($C74&amp;"@学校アドレス.ac.jp",Formsの出席を張り付け!$A:$M,T$2,0),"")</f>
        <v/>
      </c>
      <c r="U74" s="2" t="str">
        <f>IFERROR(VLOOKUP($C74&amp;"@学校アドレス.ac.jp",Formsの出席を張り付け!$A:$M,U$2,0),"")</f>
        <v/>
      </c>
      <c r="V74" s="2" t="str">
        <f>IFERROR(VLOOKUP($C74&amp;"@学校アドレス.ac.jp",Formsの出席を張り付け!$A:$M,V$2,0),"")</f>
        <v/>
      </c>
      <c r="W74" s="2" t="str">
        <f>IFERROR(VLOOKUP($C74&amp;"@学校アドレス.ac.jp",Formsの出席を張り付け!$A:$M,W$2,0),"")</f>
        <v/>
      </c>
      <c r="X74" s="2" t="str">
        <f>IFERROR(VLOOKUP($C74&amp;"@学校アドレス.ac.jp",Formsの出席を張り付け!$A:$M,X$2,0),"")</f>
        <v/>
      </c>
      <c r="Y74" s="2" t="str">
        <f>IFERROR(VLOOKUP($C74&amp;"@学校アドレス.ac.jp",Formsの出席を張り付け!$A:$M,Y$2,0),"")</f>
        <v/>
      </c>
      <c r="Z74" s="2" t="str">
        <f>IFERROR(VLOOKUP($C74&amp;"@学校アドレス.ac.jp",Formsの出席を張り付け!$A:$M,Z$2,0),"")</f>
        <v/>
      </c>
      <c r="AA74" s="2" t="str">
        <f>IFERROR(VLOOKUP($C74&amp;"@学校アドレス.ac.jp",Formsの出席を張り付け!$A:$M,AA$2,0),"")</f>
        <v/>
      </c>
      <c r="AB74" s="2" t="str">
        <f>IFERROR(VLOOKUP($C74&amp;"@学校アドレス.ac.jp",Formsの出席を張り付け!$A:$M,AB$2,0),"")</f>
        <v/>
      </c>
      <c r="AC74" s="2" t="str">
        <f>IFERROR(VLOOKUP($C74&amp;"@学校アドレス.ac.jp",Formsの出席を張り付け!$A:$M,AC$2,0),"")</f>
        <v/>
      </c>
      <c r="AD74" s="2" t="str">
        <f>IFERROR(VLOOKUP($C74&amp;"@学校アドレス.ac.jp",Formsの出席を張り付け!$A:$M,AD$2,0),"")</f>
        <v/>
      </c>
      <c r="AE74" s="2" t="str">
        <f>IFERROR(VLOOKUP($C74&amp;"@学校アドレス.ac.jp",Formsの出席を張り付け!$A:$M,AE$2,0),"")</f>
        <v/>
      </c>
      <c r="AF74" s="2" t="str">
        <f>IFERROR(VLOOKUP($C74&amp;"@学校アドレス.ac.jp",Formsの出席を張り付け!$A:$M,AF$2,0),"")</f>
        <v/>
      </c>
      <c r="AG74" s="2" t="str">
        <f>IFERROR(VLOOKUP($C74&amp;"@学校アドレス.ac.jp",Formsの出席を張り付け!$A:$M,AG$2,0),"")</f>
        <v/>
      </c>
      <c r="AH74" s="2" t="str">
        <f>IFERROR(VLOOKUP($C74&amp;"@学校アドレス.ac.jp",Formsの出席を張り付け!$A:$M,AH$2,0),"")</f>
        <v/>
      </c>
      <c r="AI74" s="2" t="str">
        <f>IFERROR(VLOOKUP($C74&amp;"@学校アドレス.ac.jp",Formsの出席を張り付け!$A:$M,AI$2,0),"")</f>
        <v/>
      </c>
      <c r="AJ74" s="2" t="str">
        <f>IFERROR(VLOOKUP($C74&amp;"@学校アドレス.ac.jp",Formsの出席を張り付け!$A:$M,AJ$2,0),"")</f>
        <v/>
      </c>
    </row>
    <row r="75" spans="1:36" x14ac:dyDescent="0.7">
      <c r="A75" s="6">
        <f>IFERROR(名簿一覧!V73,"")</f>
        <v>3</v>
      </c>
      <c r="B75" s="6">
        <f>IFERROR(名簿一覧!W73,"")</f>
        <v>5</v>
      </c>
      <c r="C75" s="6">
        <f>IFERROR(名簿一覧!X73,"")</f>
        <v>222050</v>
      </c>
      <c r="D75" s="6" t="str">
        <f>IFERROR(VLOOKUP(C75,名簿一覧!I:K,2,0),"")</f>
        <v>名前５２７</v>
      </c>
      <c r="E75" s="2">
        <f>COUNTIF(Formsの出席を張り付け!A:A,$C75&amp;"@学校アドレス.ac.jp")</f>
        <v>0</v>
      </c>
      <c r="F75" s="2" t="str">
        <f>IFERROR(VLOOKUP($C75&amp;"@学校アドレス.ac.jp",Formsの出席を張り付け!$A:$M,F$2,0),"")</f>
        <v/>
      </c>
      <c r="G75" s="2" t="str">
        <f>IFERROR(VLOOKUP($C75&amp;"@学校アドレス.ac.jp",Formsの出席を張り付け!$A:$M,G$2,0),"")</f>
        <v/>
      </c>
      <c r="H75" s="2" t="str">
        <f>IFERROR(VLOOKUP($C75&amp;"@学校アドレス.ac.jp",Formsの出席を張り付け!$A:$M,H$2,0),"")</f>
        <v/>
      </c>
      <c r="I75" s="2" t="str">
        <f>IFERROR(VLOOKUP($C75&amp;"@学校アドレス.ac.jp",Formsの出席を張り付け!$A:$M,I$2,0),"")</f>
        <v/>
      </c>
      <c r="J75" s="2" t="str">
        <f>IFERROR(VLOOKUP($C75&amp;"@学校アドレス.ac.jp",Formsの出席を張り付け!$A:$M,J$2,0),"")</f>
        <v/>
      </c>
      <c r="K75" s="2" t="str">
        <f>IFERROR(VLOOKUP($C75&amp;"@学校アドレス.ac.jp",Formsの出席を張り付け!$A:$M,K$2,0),"")</f>
        <v/>
      </c>
      <c r="L75" s="2" t="str">
        <f>IFERROR(VLOOKUP($C75&amp;"@学校アドレス.ac.jp",Formsの出席を張り付け!$A:$M,L$2,0),"")</f>
        <v/>
      </c>
      <c r="M75" s="2" t="str">
        <f>IFERROR(VLOOKUP($C75&amp;"@学校アドレス.ac.jp",Formsの出席を張り付け!$A:$M,M$2,0),"")</f>
        <v/>
      </c>
      <c r="N75" s="2" t="str">
        <f>IFERROR(VLOOKUP($C75&amp;"@学校アドレス.ac.jp",Formsの出席を張り付け!$A:$M,N$2,0),"")</f>
        <v/>
      </c>
      <c r="O75" s="2" t="str">
        <f>IFERROR(VLOOKUP($C75&amp;"@学校アドレス.ac.jp",Formsの出席を張り付け!$A:$M,O$2,0),"")</f>
        <v/>
      </c>
      <c r="P75" s="2" t="str">
        <f>IFERROR(VLOOKUP($C75&amp;"@学校アドレス.ac.jp",Formsの出席を張り付け!$A:$M,P$2,0),"")</f>
        <v/>
      </c>
      <c r="Q75" s="2" t="str">
        <f>IFERROR(VLOOKUP($C75&amp;"@学校アドレス.ac.jp",Formsの出席を張り付け!$A:$M,Q$2,0),"")</f>
        <v/>
      </c>
      <c r="R75" s="2" t="str">
        <f>IFERROR(VLOOKUP($C75&amp;"@学校アドレス.ac.jp",Formsの出席を張り付け!$A:$M,R$2,0),"")</f>
        <v/>
      </c>
      <c r="S75" s="2" t="str">
        <f>IFERROR(VLOOKUP($C75&amp;"@学校アドレス.ac.jp",Formsの出席を張り付け!$A:$M,S$2,0),"")</f>
        <v/>
      </c>
      <c r="T75" s="2" t="str">
        <f>IFERROR(VLOOKUP($C75&amp;"@学校アドレス.ac.jp",Formsの出席を張り付け!$A:$M,T$2,0),"")</f>
        <v/>
      </c>
      <c r="U75" s="2" t="str">
        <f>IFERROR(VLOOKUP($C75&amp;"@学校アドレス.ac.jp",Formsの出席を張り付け!$A:$M,U$2,0),"")</f>
        <v/>
      </c>
      <c r="V75" s="2" t="str">
        <f>IFERROR(VLOOKUP($C75&amp;"@学校アドレス.ac.jp",Formsの出席を張り付け!$A:$M,V$2,0),"")</f>
        <v/>
      </c>
      <c r="W75" s="2" t="str">
        <f>IFERROR(VLOOKUP($C75&amp;"@学校アドレス.ac.jp",Formsの出席を張り付け!$A:$M,W$2,0),"")</f>
        <v/>
      </c>
      <c r="X75" s="2" t="str">
        <f>IFERROR(VLOOKUP($C75&amp;"@学校アドレス.ac.jp",Formsの出席を張り付け!$A:$M,X$2,0),"")</f>
        <v/>
      </c>
      <c r="Y75" s="2" t="str">
        <f>IFERROR(VLOOKUP($C75&amp;"@学校アドレス.ac.jp",Formsの出席を張り付け!$A:$M,Y$2,0),"")</f>
        <v/>
      </c>
      <c r="Z75" s="2" t="str">
        <f>IFERROR(VLOOKUP($C75&amp;"@学校アドレス.ac.jp",Formsの出席を張り付け!$A:$M,Z$2,0),"")</f>
        <v/>
      </c>
      <c r="AA75" s="2" t="str">
        <f>IFERROR(VLOOKUP($C75&amp;"@学校アドレス.ac.jp",Formsの出席を張り付け!$A:$M,AA$2,0),"")</f>
        <v/>
      </c>
      <c r="AB75" s="2" t="str">
        <f>IFERROR(VLOOKUP($C75&amp;"@学校アドレス.ac.jp",Formsの出席を張り付け!$A:$M,AB$2,0),"")</f>
        <v/>
      </c>
      <c r="AC75" s="2" t="str">
        <f>IFERROR(VLOOKUP($C75&amp;"@学校アドレス.ac.jp",Formsの出席を張り付け!$A:$M,AC$2,0),"")</f>
        <v/>
      </c>
      <c r="AD75" s="2" t="str">
        <f>IFERROR(VLOOKUP($C75&amp;"@学校アドレス.ac.jp",Formsの出席を張り付け!$A:$M,AD$2,0),"")</f>
        <v/>
      </c>
      <c r="AE75" s="2" t="str">
        <f>IFERROR(VLOOKUP($C75&amp;"@学校アドレス.ac.jp",Formsの出席を張り付け!$A:$M,AE$2,0),"")</f>
        <v/>
      </c>
      <c r="AF75" s="2" t="str">
        <f>IFERROR(VLOOKUP($C75&amp;"@学校アドレス.ac.jp",Formsの出席を張り付け!$A:$M,AF$2,0),"")</f>
        <v/>
      </c>
      <c r="AG75" s="2" t="str">
        <f>IFERROR(VLOOKUP($C75&amp;"@学校アドレス.ac.jp",Formsの出席を張り付け!$A:$M,AG$2,0),"")</f>
        <v/>
      </c>
      <c r="AH75" s="2" t="str">
        <f>IFERROR(VLOOKUP($C75&amp;"@学校アドレス.ac.jp",Formsの出席を張り付け!$A:$M,AH$2,0),"")</f>
        <v/>
      </c>
      <c r="AI75" s="2" t="str">
        <f>IFERROR(VLOOKUP($C75&amp;"@学校アドレス.ac.jp",Formsの出席を張り付け!$A:$M,AI$2,0),"")</f>
        <v/>
      </c>
      <c r="AJ75" s="2" t="str">
        <f>IFERROR(VLOOKUP($C75&amp;"@学校アドレス.ac.jp",Formsの出席を張り付け!$A:$M,AJ$2,0),"")</f>
        <v/>
      </c>
    </row>
    <row r="76" spans="1:36" x14ac:dyDescent="0.7">
      <c r="A76" s="6">
        <f>IFERROR(名簿一覧!V74,"")</f>
        <v>3</v>
      </c>
      <c r="B76" s="6">
        <f>IFERROR(名簿一覧!W74,"")</f>
        <v>6</v>
      </c>
      <c r="C76" s="6">
        <f>IFERROR(名簿一覧!X74,"")</f>
        <v>222051</v>
      </c>
      <c r="D76" s="6" t="str">
        <f>IFERROR(VLOOKUP(C76,名簿一覧!I:K,2,0),"")</f>
        <v>名前５２８</v>
      </c>
      <c r="E76" s="2">
        <f>COUNTIF(Formsの出席を張り付け!A:A,$C76&amp;"@学校アドレス.ac.jp")</f>
        <v>1</v>
      </c>
      <c r="F76" s="2">
        <f>IFERROR(VLOOKUP($C76&amp;"@学校アドレス.ac.jp",Formsの出席を張り付け!$A:$M,F$2,0),"")</f>
        <v>0</v>
      </c>
      <c r="G76" s="2">
        <f>IFERROR(VLOOKUP($C76&amp;"@学校アドレス.ac.jp",Formsの出席を張り付け!$A:$M,G$2,0),"")</f>
        <v>0</v>
      </c>
      <c r="H76" s="2">
        <f>IFERROR(VLOOKUP($C76&amp;"@学校アドレス.ac.jp",Formsの出席を張り付け!$A:$M,H$2,0),"")</f>
        <v>0</v>
      </c>
      <c r="I76" s="2">
        <f>IFERROR(VLOOKUP($C76&amp;"@学校アドレス.ac.jp",Formsの出席を張り付け!$A:$M,I$2,0),"")</f>
        <v>0</v>
      </c>
      <c r="J76" s="2">
        <f>IFERROR(VLOOKUP($C76&amp;"@学校アドレス.ac.jp",Formsの出席を張り付け!$A:$M,J$2,0),"")</f>
        <v>0</v>
      </c>
      <c r="K76" s="2">
        <f>IFERROR(VLOOKUP($C76&amp;"@学校アドレス.ac.jp",Formsの出席を張り付け!$A:$M,K$2,0),"")</f>
        <v>0</v>
      </c>
      <c r="L76" s="2">
        <f>IFERROR(VLOOKUP($C76&amp;"@学校アドレス.ac.jp",Formsの出席を張り付け!$A:$M,L$2,0),"")</f>
        <v>0</v>
      </c>
      <c r="M76" s="2">
        <f>IFERROR(VLOOKUP($C76&amp;"@学校アドレス.ac.jp",Formsの出席を張り付け!$A:$M,M$2,0),"")</f>
        <v>0</v>
      </c>
      <c r="N76" s="2">
        <f>IFERROR(VLOOKUP($C76&amp;"@学校アドレス.ac.jp",Formsの出席を張り付け!$A:$M,N$2,0),"")</f>
        <v>0</v>
      </c>
      <c r="O76" s="2">
        <f>IFERROR(VLOOKUP($C76&amp;"@学校アドレス.ac.jp",Formsの出席を張り付け!$A:$M,O$2,0),"")</f>
        <v>0</v>
      </c>
      <c r="P76" s="2">
        <f>IFERROR(VLOOKUP($C76&amp;"@学校アドレス.ac.jp",Formsの出席を張り付け!$A:$M,P$2,0),"")</f>
        <v>0</v>
      </c>
      <c r="Q76" s="2">
        <f>IFERROR(VLOOKUP($C76&amp;"@学校アドレス.ac.jp",Formsの出席を張り付け!$A:$M,Q$2,0),"")</f>
        <v>0</v>
      </c>
      <c r="R76" s="2" t="str">
        <f>IFERROR(VLOOKUP($C76&amp;"@学校アドレス.ac.jp",Formsの出席を張り付け!$A:$M,R$2,0),"")</f>
        <v/>
      </c>
      <c r="S76" s="2" t="str">
        <f>IFERROR(VLOOKUP($C76&amp;"@学校アドレス.ac.jp",Formsの出席を張り付け!$A:$M,S$2,0),"")</f>
        <v/>
      </c>
      <c r="T76" s="2" t="str">
        <f>IFERROR(VLOOKUP($C76&amp;"@学校アドレス.ac.jp",Formsの出席を張り付け!$A:$M,T$2,0),"")</f>
        <v/>
      </c>
      <c r="U76" s="2" t="str">
        <f>IFERROR(VLOOKUP($C76&amp;"@学校アドレス.ac.jp",Formsの出席を張り付け!$A:$M,U$2,0),"")</f>
        <v/>
      </c>
      <c r="V76" s="2" t="str">
        <f>IFERROR(VLOOKUP($C76&amp;"@学校アドレス.ac.jp",Formsの出席を張り付け!$A:$M,V$2,0),"")</f>
        <v/>
      </c>
      <c r="W76" s="2" t="str">
        <f>IFERROR(VLOOKUP($C76&amp;"@学校アドレス.ac.jp",Formsの出席を張り付け!$A:$M,W$2,0),"")</f>
        <v/>
      </c>
      <c r="X76" s="2" t="str">
        <f>IFERROR(VLOOKUP($C76&amp;"@学校アドレス.ac.jp",Formsの出席を張り付け!$A:$M,X$2,0),"")</f>
        <v/>
      </c>
      <c r="Y76" s="2" t="str">
        <f>IFERROR(VLOOKUP($C76&amp;"@学校アドレス.ac.jp",Formsの出席を張り付け!$A:$M,Y$2,0),"")</f>
        <v/>
      </c>
      <c r="Z76" s="2" t="str">
        <f>IFERROR(VLOOKUP($C76&amp;"@学校アドレス.ac.jp",Formsの出席を張り付け!$A:$M,Z$2,0),"")</f>
        <v/>
      </c>
      <c r="AA76" s="2" t="str">
        <f>IFERROR(VLOOKUP($C76&amp;"@学校アドレス.ac.jp",Formsの出席を張り付け!$A:$M,AA$2,0),"")</f>
        <v/>
      </c>
      <c r="AB76" s="2" t="str">
        <f>IFERROR(VLOOKUP($C76&amp;"@学校アドレス.ac.jp",Formsの出席を張り付け!$A:$M,AB$2,0),"")</f>
        <v/>
      </c>
      <c r="AC76" s="2" t="str">
        <f>IFERROR(VLOOKUP($C76&amp;"@学校アドレス.ac.jp",Formsの出席を張り付け!$A:$M,AC$2,0),"")</f>
        <v/>
      </c>
      <c r="AD76" s="2" t="str">
        <f>IFERROR(VLOOKUP($C76&amp;"@学校アドレス.ac.jp",Formsの出席を張り付け!$A:$M,AD$2,0),"")</f>
        <v/>
      </c>
      <c r="AE76" s="2" t="str">
        <f>IFERROR(VLOOKUP($C76&amp;"@学校アドレス.ac.jp",Formsの出席を張り付け!$A:$M,AE$2,0),"")</f>
        <v/>
      </c>
      <c r="AF76" s="2" t="str">
        <f>IFERROR(VLOOKUP($C76&amp;"@学校アドレス.ac.jp",Formsの出席を張り付け!$A:$M,AF$2,0),"")</f>
        <v/>
      </c>
      <c r="AG76" s="2" t="str">
        <f>IFERROR(VLOOKUP($C76&amp;"@学校アドレス.ac.jp",Formsの出席を張り付け!$A:$M,AG$2,0),"")</f>
        <v/>
      </c>
      <c r="AH76" s="2" t="str">
        <f>IFERROR(VLOOKUP($C76&amp;"@学校アドレス.ac.jp",Formsの出席を張り付け!$A:$M,AH$2,0),"")</f>
        <v/>
      </c>
      <c r="AI76" s="2" t="str">
        <f>IFERROR(VLOOKUP($C76&amp;"@学校アドレス.ac.jp",Formsの出席を張り付け!$A:$M,AI$2,0),"")</f>
        <v/>
      </c>
      <c r="AJ76" s="2" t="str">
        <f>IFERROR(VLOOKUP($C76&amp;"@学校アドレス.ac.jp",Formsの出席を張り付け!$A:$M,AJ$2,0),"")</f>
        <v/>
      </c>
    </row>
    <row r="77" spans="1:36" x14ac:dyDescent="0.7">
      <c r="A77" s="6">
        <f>IFERROR(名簿一覧!V75,"")</f>
        <v>3</v>
      </c>
      <c r="B77" s="6">
        <f>IFERROR(名簿一覧!W75,"")</f>
        <v>7</v>
      </c>
      <c r="C77" s="6">
        <f>IFERROR(名簿一覧!X75,"")</f>
        <v>222071</v>
      </c>
      <c r="D77" s="6" t="str">
        <f>IFERROR(VLOOKUP(C77,名簿一覧!I:K,2,0),"")</f>
        <v>名前５２９</v>
      </c>
      <c r="E77" s="2">
        <f>COUNTIF(Formsの出席を張り付け!A:A,$C77&amp;"@学校アドレス.ac.jp")</f>
        <v>0</v>
      </c>
      <c r="F77" s="2" t="str">
        <f>IFERROR(VLOOKUP($C77&amp;"@学校アドレス.ac.jp",Formsの出席を張り付け!$A:$M,F$2,0),"")</f>
        <v/>
      </c>
      <c r="G77" s="2" t="str">
        <f>IFERROR(VLOOKUP($C77&amp;"@学校アドレス.ac.jp",Formsの出席を張り付け!$A:$M,G$2,0),"")</f>
        <v/>
      </c>
      <c r="H77" s="2" t="str">
        <f>IFERROR(VLOOKUP($C77&amp;"@学校アドレス.ac.jp",Formsの出席を張り付け!$A:$M,H$2,0),"")</f>
        <v/>
      </c>
      <c r="I77" s="2" t="str">
        <f>IFERROR(VLOOKUP($C77&amp;"@学校アドレス.ac.jp",Formsの出席を張り付け!$A:$M,I$2,0),"")</f>
        <v/>
      </c>
      <c r="J77" s="2" t="str">
        <f>IFERROR(VLOOKUP($C77&amp;"@学校アドレス.ac.jp",Formsの出席を張り付け!$A:$M,J$2,0),"")</f>
        <v/>
      </c>
      <c r="K77" s="2" t="str">
        <f>IFERROR(VLOOKUP($C77&amp;"@学校アドレス.ac.jp",Formsの出席を張り付け!$A:$M,K$2,0),"")</f>
        <v/>
      </c>
      <c r="L77" s="2" t="str">
        <f>IFERROR(VLOOKUP($C77&amp;"@学校アドレス.ac.jp",Formsの出席を張り付け!$A:$M,L$2,0),"")</f>
        <v/>
      </c>
      <c r="M77" s="2" t="str">
        <f>IFERROR(VLOOKUP($C77&amp;"@学校アドレス.ac.jp",Formsの出席を張り付け!$A:$M,M$2,0),"")</f>
        <v/>
      </c>
      <c r="N77" s="2" t="str">
        <f>IFERROR(VLOOKUP($C77&amp;"@学校アドレス.ac.jp",Formsの出席を張り付け!$A:$M,N$2,0),"")</f>
        <v/>
      </c>
      <c r="O77" s="2" t="str">
        <f>IFERROR(VLOOKUP($C77&amp;"@学校アドレス.ac.jp",Formsの出席を張り付け!$A:$M,O$2,0),"")</f>
        <v/>
      </c>
      <c r="P77" s="2" t="str">
        <f>IFERROR(VLOOKUP($C77&amp;"@学校アドレス.ac.jp",Formsの出席を張り付け!$A:$M,P$2,0),"")</f>
        <v/>
      </c>
      <c r="Q77" s="2" t="str">
        <f>IFERROR(VLOOKUP($C77&amp;"@学校アドレス.ac.jp",Formsの出席を張り付け!$A:$M,Q$2,0),"")</f>
        <v/>
      </c>
      <c r="R77" s="2" t="str">
        <f>IFERROR(VLOOKUP($C77&amp;"@学校アドレス.ac.jp",Formsの出席を張り付け!$A:$M,R$2,0),"")</f>
        <v/>
      </c>
      <c r="S77" s="2" t="str">
        <f>IFERROR(VLOOKUP($C77&amp;"@学校アドレス.ac.jp",Formsの出席を張り付け!$A:$M,S$2,0),"")</f>
        <v/>
      </c>
      <c r="T77" s="2" t="str">
        <f>IFERROR(VLOOKUP($C77&amp;"@学校アドレス.ac.jp",Formsの出席を張り付け!$A:$M,T$2,0),"")</f>
        <v/>
      </c>
      <c r="U77" s="2" t="str">
        <f>IFERROR(VLOOKUP($C77&amp;"@学校アドレス.ac.jp",Formsの出席を張り付け!$A:$M,U$2,0),"")</f>
        <v/>
      </c>
      <c r="V77" s="2" t="str">
        <f>IFERROR(VLOOKUP($C77&amp;"@学校アドレス.ac.jp",Formsの出席を張り付け!$A:$M,V$2,0),"")</f>
        <v/>
      </c>
      <c r="W77" s="2" t="str">
        <f>IFERROR(VLOOKUP($C77&amp;"@学校アドレス.ac.jp",Formsの出席を張り付け!$A:$M,W$2,0),"")</f>
        <v/>
      </c>
      <c r="X77" s="2" t="str">
        <f>IFERROR(VLOOKUP($C77&amp;"@学校アドレス.ac.jp",Formsの出席を張り付け!$A:$M,X$2,0),"")</f>
        <v/>
      </c>
      <c r="Y77" s="2" t="str">
        <f>IFERROR(VLOOKUP($C77&amp;"@学校アドレス.ac.jp",Formsの出席を張り付け!$A:$M,Y$2,0),"")</f>
        <v/>
      </c>
      <c r="Z77" s="2" t="str">
        <f>IFERROR(VLOOKUP($C77&amp;"@学校アドレス.ac.jp",Formsの出席を張り付け!$A:$M,Z$2,0),"")</f>
        <v/>
      </c>
      <c r="AA77" s="2" t="str">
        <f>IFERROR(VLOOKUP($C77&amp;"@学校アドレス.ac.jp",Formsの出席を張り付け!$A:$M,AA$2,0),"")</f>
        <v/>
      </c>
      <c r="AB77" s="2" t="str">
        <f>IFERROR(VLOOKUP($C77&amp;"@学校アドレス.ac.jp",Formsの出席を張り付け!$A:$M,AB$2,0),"")</f>
        <v/>
      </c>
      <c r="AC77" s="2" t="str">
        <f>IFERROR(VLOOKUP($C77&amp;"@学校アドレス.ac.jp",Formsの出席を張り付け!$A:$M,AC$2,0),"")</f>
        <v/>
      </c>
      <c r="AD77" s="2" t="str">
        <f>IFERROR(VLOOKUP($C77&amp;"@学校アドレス.ac.jp",Formsの出席を張り付け!$A:$M,AD$2,0),"")</f>
        <v/>
      </c>
      <c r="AE77" s="2" t="str">
        <f>IFERROR(VLOOKUP($C77&amp;"@学校アドレス.ac.jp",Formsの出席を張り付け!$A:$M,AE$2,0),"")</f>
        <v/>
      </c>
      <c r="AF77" s="2" t="str">
        <f>IFERROR(VLOOKUP($C77&amp;"@学校アドレス.ac.jp",Formsの出席を張り付け!$A:$M,AF$2,0),"")</f>
        <v/>
      </c>
      <c r="AG77" s="2" t="str">
        <f>IFERROR(VLOOKUP($C77&amp;"@学校アドレス.ac.jp",Formsの出席を張り付け!$A:$M,AG$2,0),"")</f>
        <v/>
      </c>
      <c r="AH77" s="2" t="str">
        <f>IFERROR(VLOOKUP($C77&amp;"@学校アドレス.ac.jp",Formsの出席を張り付け!$A:$M,AH$2,0),"")</f>
        <v/>
      </c>
      <c r="AI77" s="2" t="str">
        <f>IFERROR(VLOOKUP($C77&amp;"@学校アドレス.ac.jp",Formsの出席を張り付け!$A:$M,AI$2,0),"")</f>
        <v/>
      </c>
      <c r="AJ77" s="2" t="str">
        <f>IFERROR(VLOOKUP($C77&amp;"@学校アドレス.ac.jp",Formsの出席を張り付け!$A:$M,AJ$2,0),"")</f>
        <v/>
      </c>
    </row>
    <row r="78" spans="1:36" x14ac:dyDescent="0.7">
      <c r="A78" s="6">
        <f>IFERROR(名簿一覧!V76,"")</f>
        <v>3</v>
      </c>
      <c r="B78" s="6">
        <f>IFERROR(名簿一覧!W76,"")</f>
        <v>8</v>
      </c>
      <c r="C78" s="6">
        <f>IFERROR(名簿一覧!X76,"")</f>
        <v>222073</v>
      </c>
      <c r="D78" s="6" t="str">
        <f>IFERROR(VLOOKUP(C78,名簿一覧!I:K,2,0),"")</f>
        <v>名前５３０</v>
      </c>
      <c r="E78" s="2">
        <f>COUNTIF(Formsの出席を張り付け!A:A,$C78&amp;"@学校アドレス.ac.jp")</f>
        <v>0</v>
      </c>
      <c r="F78" s="2" t="str">
        <f>IFERROR(VLOOKUP($C78&amp;"@学校アドレス.ac.jp",Formsの出席を張り付け!$A:$M,F$2,0),"")</f>
        <v/>
      </c>
      <c r="G78" s="2" t="str">
        <f>IFERROR(VLOOKUP($C78&amp;"@学校アドレス.ac.jp",Formsの出席を張り付け!$A:$M,G$2,0),"")</f>
        <v/>
      </c>
      <c r="H78" s="2" t="str">
        <f>IFERROR(VLOOKUP($C78&amp;"@学校アドレス.ac.jp",Formsの出席を張り付け!$A:$M,H$2,0),"")</f>
        <v/>
      </c>
      <c r="I78" s="2" t="str">
        <f>IFERROR(VLOOKUP($C78&amp;"@学校アドレス.ac.jp",Formsの出席を張り付け!$A:$M,I$2,0),"")</f>
        <v/>
      </c>
      <c r="J78" s="2" t="str">
        <f>IFERROR(VLOOKUP($C78&amp;"@学校アドレス.ac.jp",Formsの出席を張り付け!$A:$M,J$2,0),"")</f>
        <v/>
      </c>
      <c r="K78" s="2" t="str">
        <f>IFERROR(VLOOKUP($C78&amp;"@学校アドレス.ac.jp",Formsの出席を張り付け!$A:$M,K$2,0),"")</f>
        <v/>
      </c>
      <c r="L78" s="2" t="str">
        <f>IFERROR(VLOOKUP($C78&amp;"@学校アドレス.ac.jp",Formsの出席を張り付け!$A:$M,L$2,0),"")</f>
        <v/>
      </c>
      <c r="M78" s="2" t="str">
        <f>IFERROR(VLOOKUP($C78&amp;"@学校アドレス.ac.jp",Formsの出席を張り付け!$A:$M,M$2,0),"")</f>
        <v/>
      </c>
      <c r="N78" s="2" t="str">
        <f>IFERROR(VLOOKUP($C78&amp;"@学校アドレス.ac.jp",Formsの出席を張り付け!$A:$M,N$2,0),"")</f>
        <v/>
      </c>
      <c r="O78" s="2" t="str">
        <f>IFERROR(VLOOKUP($C78&amp;"@学校アドレス.ac.jp",Formsの出席を張り付け!$A:$M,O$2,0),"")</f>
        <v/>
      </c>
      <c r="P78" s="2" t="str">
        <f>IFERROR(VLOOKUP($C78&amp;"@学校アドレス.ac.jp",Formsの出席を張り付け!$A:$M,P$2,0),"")</f>
        <v/>
      </c>
      <c r="Q78" s="2" t="str">
        <f>IFERROR(VLOOKUP($C78&amp;"@学校アドレス.ac.jp",Formsの出席を張り付け!$A:$M,Q$2,0),"")</f>
        <v/>
      </c>
      <c r="R78" s="2" t="str">
        <f>IFERROR(VLOOKUP($C78&amp;"@学校アドレス.ac.jp",Formsの出席を張り付け!$A:$M,R$2,0),"")</f>
        <v/>
      </c>
      <c r="S78" s="2" t="str">
        <f>IFERROR(VLOOKUP($C78&amp;"@学校アドレス.ac.jp",Formsの出席を張り付け!$A:$M,S$2,0),"")</f>
        <v/>
      </c>
      <c r="T78" s="2" t="str">
        <f>IFERROR(VLOOKUP($C78&amp;"@学校アドレス.ac.jp",Formsの出席を張り付け!$A:$M,T$2,0),"")</f>
        <v/>
      </c>
      <c r="U78" s="2" t="str">
        <f>IFERROR(VLOOKUP($C78&amp;"@学校アドレス.ac.jp",Formsの出席を張り付け!$A:$M,U$2,0),"")</f>
        <v/>
      </c>
      <c r="V78" s="2" t="str">
        <f>IFERROR(VLOOKUP($C78&amp;"@学校アドレス.ac.jp",Formsの出席を張り付け!$A:$M,V$2,0),"")</f>
        <v/>
      </c>
      <c r="W78" s="2" t="str">
        <f>IFERROR(VLOOKUP($C78&amp;"@学校アドレス.ac.jp",Formsの出席を張り付け!$A:$M,W$2,0),"")</f>
        <v/>
      </c>
      <c r="X78" s="2" t="str">
        <f>IFERROR(VLOOKUP($C78&amp;"@学校アドレス.ac.jp",Formsの出席を張り付け!$A:$M,X$2,0),"")</f>
        <v/>
      </c>
      <c r="Y78" s="2" t="str">
        <f>IFERROR(VLOOKUP($C78&amp;"@学校アドレス.ac.jp",Formsの出席を張り付け!$A:$M,Y$2,0),"")</f>
        <v/>
      </c>
      <c r="Z78" s="2" t="str">
        <f>IFERROR(VLOOKUP($C78&amp;"@学校アドレス.ac.jp",Formsの出席を張り付け!$A:$M,Z$2,0),"")</f>
        <v/>
      </c>
      <c r="AA78" s="2" t="str">
        <f>IFERROR(VLOOKUP($C78&amp;"@学校アドレス.ac.jp",Formsの出席を張り付け!$A:$M,AA$2,0),"")</f>
        <v/>
      </c>
      <c r="AB78" s="2" t="str">
        <f>IFERROR(VLOOKUP($C78&amp;"@学校アドレス.ac.jp",Formsの出席を張り付け!$A:$M,AB$2,0),"")</f>
        <v/>
      </c>
      <c r="AC78" s="2" t="str">
        <f>IFERROR(VLOOKUP($C78&amp;"@学校アドレス.ac.jp",Formsの出席を張り付け!$A:$M,AC$2,0),"")</f>
        <v/>
      </c>
      <c r="AD78" s="2" t="str">
        <f>IFERROR(VLOOKUP($C78&amp;"@学校アドレス.ac.jp",Formsの出席を張り付け!$A:$M,AD$2,0),"")</f>
        <v/>
      </c>
      <c r="AE78" s="2" t="str">
        <f>IFERROR(VLOOKUP($C78&amp;"@学校アドレス.ac.jp",Formsの出席を張り付け!$A:$M,AE$2,0),"")</f>
        <v/>
      </c>
      <c r="AF78" s="2" t="str">
        <f>IFERROR(VLOOKUP($C78&amp;"@学校アドレス.ac.jp",Formsの出席を張り付け!$A:$M,AF$2,0),"")</f>
        <v/>
      </c>
      <c r="AG78" s="2" t="str">
        <f>IFERROR(VLOOKUP($C78&amp;"@学校アドレス.ac.jp",Formsの出席を張り付け!$A:$M,AG$2,0),"")</f>
        <v/>
      </c>
      <c r="AH78" s="2" t="str">
        <f>IFERROR(VLOOKUP($C78&amp;"@学校アドレス.ac.jp",Formsの出席を張り付け!$A:$M,AH$2,0),"")</f>
        <v/>
      </c>
      <c r="AI78" s="2" t="str">
        <f>IFERROR(VLOOKUP($C78&amp;"@学校アドレス.ac.jp",Formsの出席を張り付け!$A:$M,AI$2,0),"")</f>
        <v/>
      </c>
      <c r="AJ78" s="2" t="str">
        <f>IFERROR(VLOOKUP($C78&amp;"@学校アドレス.ac.jp",Formsの出席を張り付け!$A:$M,AJ$2,0),"")</f>
        <v/>
      </c>
    </row>
    <row r="79" spans="1:36" x14ac:dyDescent="0.7">
      <c r="A79" s="6">
        <f>IFERROR(名簿一覧!V77,"")</f>
        <v>3</v>
      </c>
      <c r="B79" s="6">
        <f>IFERROR(名簿一覧!W77,"")</f>
        <v>9</v>
      </c>
      <c r="C79" s="6">
        <f>IFERROR(名簿一覧!X77,"")</f>
        <v>222101</v>
      </c>
      <c r="D79" s="6" t="str">
        <f>IFERROR(VLOOKUP(C79,名簿一覧!I:K,2,0),"")</f>
        <v>名前５３１</v>
      </c>
      <c r="E79" s="2">
        <f>COUNTIF(Formsの出席を張り付け!A:A,$C79&amp;"@学校アドレス.ac.jp")</f>
        <v>1</v>
      </c>
      <c r="F79" s="2">
        <f>IFERROR(VLOOKUP($C79&amp;"@学校アドレス.ac.jp",Formsの出席を張り付け!$A:$M,F$2,0),"")</f>
        <v>0</v>
      </c>
      <c r="G79" s="2">
        <f>IFERROR(VLOOKUP($C79&amp;"@学校アドレス.ac.jp",Formsの出席を張り付け!$A:$M,G$2,0),"")</f>
        <v>0</v>
      </c>
      <c r="H79" s="2">
        <f>IFERROR(VLOOKUP($C79&amp;"@学校アドレス.ac.jp",Formsの出席を張り付け!$A:$M,H$2,0),"")</f>
        <v>0</v>
      </c>
      <c r="I79" s="2">
        <f>IFERROR(VLOOKUP($C79&amp;"@学校アドレス.ac.jp",Formsの出席を張り付け!$A:$M,I$2,0),"")</f>
        <v>0</v>
      </c>
      <c r="J79" s="2">
        <f>IFERROR(VLOOKUP($C79&amp;"@学校アドレス.ac.jp",Formsの出席を張り付け!$A:$M,J$2,0),"")</f>
        <v>0</v>
      </c>
      <c r="K79" s="2">
        <f>IFERROR(VLOOKUP($C79&amp;"@学校アドレス.ac.jp",Formsの出席を張り付け!$A:$M,K$2,0),"")</f>
        <v>0</v>
      </c>
      <c r="L79" s="2">
        <f>IFERROR(VLOOKUP($C79&amp;"@学校アドレス.ac.jp",Formsの出席を張り付け!$A:$M,L$2,0),"")</f>
        <v>0</v>
      </c>
      <c r="M79" s="2">
        <f>IFERROR(VLOOKUP($C79&amp;"@学校アドレス.ac.jp",Formsの出席を張り付け!$A:$M,M$2,0),"")</f>
        <v>0</v>
      </c>
      <c r="N79" s="2">
        <f>IFERROR(VLOOKUP($C79&amp;"@学校アドレス.ac.jp",Formsの出席を張り付け!$A:$M,N$2,0),"")</f>
        <v>0</v>
      </c>
      <c r="O79" s="2">
        <f>IFERROR(VLOOKUP($C79&amp;"@学校アドレス.ac.jp",Formsの出席を張り付け!$A:$M,O$2,0),"")</f>
        <v>0</v>
      </c>
      <c r="P79" s="2">
        <f>IFERROR(VLOOKUP($C79&amp;"@学校アドレス.ac.jp",Formsの出席を張り付け!$A:$M,P$2,0),"")</f>
        <v>0</v>
      </c>
      <c r="Q79" s="2">
        <f>IFERROR(VLOOKUP($C79&amp;"@学校アドレス.ac.jp",Formsの出席を張り付け!$A:$M,Q$2,0),"")</f>
        <v>0</v>
      </c>
      <c r="R79" s="2" t="str">
        <f>IFERROR(VLOOKUP($C79&amp;"@学校アドレス.ac.jp",Formsの出席を張り付け!$A:$M,R$2,0),"")</f>
        <v/>
      </c>
      <c r="S79" s="2" t="str">
        <f>IFERROR(VLOOKUP($C79&amp;"@学校アドレス.ac.jp",Formsの出席を張り付け!$A:$M,S$2,0),"")</f>
        <v/>
      </c>
      <c r="T79" s="2" t="str">
        <f>IFERROR(VLOOKUP($C79&amp;"@学校アドレス.ac.jp",Formsの出席を張り付け!$A:$M,T$2,0),"")</f>
        <v/>
      </c>
      <c r="U79" s="2" t="str">
        <f>IFERROR(VLOOKUP($C79&amp;"@学校アドレス.ac.jp",Formsの出席を張り付け!$A:$M,U$2,0),"")</f>
        <v/>
      </c>
      <c r="V79" s="2" t="str">
        <f>IFERROR(VLOOKUP($C79&amp;"@学校アドレス.ac.jp",Formsの出席を張り付け!$A:$M,V$2,0),"")</f>
        <v/>
      </c>
      <c r="W79" s="2" t="str">
        <f>IFERROR(VLOOKUP($C79&amp;"@学校アドレス.ac.jp",Formsの出席を張り付け!$A:$M,W$2,0),"")</f>
        <v/>
      </c>
      <c r="X79" s="2" t="str">
        <f>IFERROR(VLOOKUP($C79&amp;"@学校アドレス.ac.jp",Formsの出席を張り付け!$A:$M,X$2,0),"")</f>
        <v/>
      </c>
      <c r="Y79" s="2" t="str">
        <f>IFERROR(VLOOKUP($C79&amp;"@学校アドレス.ac.jp",Formsの出席を張り付け!$A:$M,Y$2,0),"")</f>
        <v/>
      </c>
      <c r="Z79" s="2" t="str">
        <f>IFERROR(VLOOKUP($C79&amp;"@学校アドレス.ac.jp",Formsの出席を張り付け!$A:$M,Z$2,0),"")</f>
        <v/>
      </c>
      <c r="AA79" s="2" t="str">
        <f>IFERROR(VLOOKUP($C79&amp;"@学校アドレス.ac.jp",Formsの出席を張り付け!$A:$M,AA$2,0),"")</f>
        <v/>
      </c>
      <c r="AB79" s="2" t="str">
        <f>IFERROR(VLOOKUP($C79&amp;"@学校アドレス.ac.jp",Formsの出席を張り付け!$A:$M,AB$2,0),"")</f>
        <v/>
      </c>
      <c r="AC79" s="2" t="str">
        <f>IFERROR(VLOOKUP($C79&amp;"@学校アドレス.ac.jp",Formsの出席を張り付け!$A:$M,AC$2,0),"")</f>
        <v/>
      </c>
      <c r="AD79" s="2" t="str">
        <f>IFERROR(VLOOKUP($C79&amp;"@学校アドレス.ac.jp",Formsの出席を張り付け!$A:$M,AD$2,0),"")</f>
        <v/>
      </c>
      <c r="AE79" s="2" t="str">
        <f>IFERROR(VLOOKUP($C79&amp;"@学校アドレス.ac.jp",Formsの出席を張り付け!$A:$M,AE$2,0),"")</f>
        <v/>
      </c>
      <c r="AF79" s="2" t="str">
        <f>IFERROR(VLOOKUP($C79&amp;"@学校アドレス.ac.jp",Formsの出席を張り付け!$A:$M,AF$2,0),"")</f>
        <v/>
      </c>
      <c r="AG79" s="2" t="str">
        <f>IFERROR(VLOOKUP($C79&amp;"@学校アドレス.ac.jp",Formsの出席を張り付け!$A:$M,AG$2,0),"")</f>
        <v/>
      </c>
      <c r="AH79" s="2" t="str">
        <f>IFERROR(VLOOKUP($C79&amp;"@学校アドレス.ac.jp",Formsの出席を張り付け!$A:$M,AH$2,0),"")</f>
        <v/>
      </c>
      <c r="AI79" s="2" t="str">
        <f>IFERROR(VLOOKUP($C79&amp;"@学校アドレス.ac.jp",Formsの出席を張り付け!$A:$M,AI$2,0),"")</f>
        <v/>
      </c>
      <c r="AJ79" s="2" t="str">
        <f>IFERROR(VLOOKUP($C79&amp;"@学校アドレス.ac.jp",Formsの出席を張り付け!$A:$M,AJ$2,0),"")</f>
        <v/>
      </c>
    </row>
    <row r="80" spans="1:36" x14ac:dyDescent="0.7">
      <c r="A80" s="6">
        <f>IFERROR(名簿一覧!V78,"")</f>
        <v>3</v>
      </c>
      <c r="B80" s="6">
        <f>IFERROR(名簿一覧!W78,"")</f>
        <v>10</v>
      </c>
      <c r="C80" s="6">
        <f>IFERROR(名簿一覧!X78,"")</f>
        <v>222104</v>
      </c>
      <c r="D80" s="6" t="str">
        <f>IFERROR(VLOOKUP(C80,名簿一覧!I:K,2,0),"")</f>
        <v>名前５３２</v>
      </c>
      <c r="E80" s="2">
        <f>COUNTIF(Formsの出席を張り付け!A:A,$C80&amp;"@学校アドレス.ac.jp")</f>
        <v>0</v>
      </c>
      <c r="F80" s="2" t="str">
        <f>IFERROR(VLOOKUP($C80&amp;"@学校アドレス.ac.jp",Formsの出席を張り付け!$A:$M,F$2,0),"")</f>
        <v/>
      </c>
      <c r="G80" s="2" t="str">
        <f>IFERROR(VLOOKUP($C80&amp;"@学校アドレス.ac.jp",Formsの出席を張り付け!$A:$M,G$2,0),"")</f>
        <v/>
      </c>
      <c r="H80" s="2" t="str">
        <f>IFERROR(VLOOKUP($C80&amp;"@学校アドレス.ac.jp",Formsの出席を張り付け!$A:$M,H$2,0),"")</f>
        <v/>
      </c>
      <c r="I80" s="2" t="str">
        <f>IFERROR(VLOOKUP($C80&amp;"@学校アドレス.ac.jp",Formsの出席を張り付け!$A:$M,I$2,0),"")</f>
        <v/>
      </c>
      <c r="J80" s="2" t="str">
        <f>IFERROR(VLOOKUP($C80&amp;"@学校アドレス.ac.jp",Formsの出席を張り付け!$A:$M,J$2,0),"")</f>
        <v/>
      </c>
      <c r="K80" s="2" t="str">
        <f>IFERROR(VLOOKUP($C80&amp;"@学校アドレス.ac.jp",Formsの出席を張り付け!$A:$M,K$2,0),"")</f>
        <v/>
      </c>
      <c r="L80" s="2" t="str">
        <f>IFERROR(VLOOKUP($C80&amp;"@学校アドレス.ac.jp",Formsの出席を張り付け!$A:$M,L$2,0),"")</f>
        <v/>
      </c>
      <c r="M80" s="2" t="str">
        <f>IFERROR(VLOOKUP($C80&amp;"@学校アドレス.ac.jp",Formsの出席を張り付け!$A:$M,M$2,0),"")</f>
        <v/>
      </c>
      <c r="N80" s="2" t="str">
        <f>IFERROR(VLOOKUP($C80&amp;"@学校アドレス.ac.jp",Formsの出席を張り付け!$A:$M,N$2,0),"")</f>
        <v/>
      </c>
      <c r="O80" s="2" t="str">
        <f>IFERROR(VLOOKUP($C80&amp;"@学校アドレス.ac.jp",Formsの出席を張り付け!$A:$M,O$2,0),"")</f>
        <v/>
      </c>
      <c r="P80" s="2" t="str">
        <f>IFERROR(VLOOKUP($C80&amp;"@学校アドレス.ac.jp",Formsの出席を張り付け!$A:$M,P$2,0),"")</f>
        <v/>
      </c>
      <c r="Q80" s="2" t="str">
        <f>IFERROR(VLOOKUP($C80&amp;"@学校アドレス.ac.jp",Formsの出席を張り付け!$A:$M,Q$2,0),"")</f>
        <v/>
      </c>
      <c r="R80" s="2" t="str">
        <f>IFERROR(VLOOKUP($C80&amp;"@学校アドレス.ac.jp",Formsの出席を張り付け!$A:$M,R$2,0),"")</f>
        <v/>
      </c>
      <c r="S80" s="2" t="str">
        <f>IFERROR(VLOOKUP($C80&amp;"@学校アドレス.ac.jp",Formsの出席を張り付け!$A:$M,S$2,0),"")</f>
        <v/>
      </c>
      <c r="T80" s="2" t="str">
        <f>IFERROR(VLOOKUP($C80&amp;"@学校アドレス.ac.jp",Formsの出席を張り付け!$A:$M,T$2,0),"")</f>
        <v/>
      </c>
      <c r="U80" s="2" t="str">
        <f>IFERROR(VLOOKUP($C80&amp;"@学校アドレス.ac.jp",Formsの出席を張り付け!$A:$M,U$2,0),"")</f>
        <v/>
      </c>
      <c r="V80" s="2" t="str">
        <f>IFERROR(VLOOKUP($C80&amp;"@学校アドレス.ac.jp",Formsの出席を張り付け!$A:$M,V$2,0),"")</f>
        <v/>
      </c>
      <c r="W80" s="2" t="str">
        <f>IFERROR(VLOOKUP($C80&amp;"@学校アドレス.ac.jp",Formsの出席を張り付け!$A:$M,W$2,0),"")</f>
        <v/>
      </c>
      <c r="X80" s="2" t="str">
        <f>IFERROR(VLOOKUP($C80&amp;"@学校アドレス.ac.jp",Formsの出席を張り付け!$A:$M,X$2,0),"")</f>
        <v/>
      </c>
      <c r="Y80" s="2" t="str">
        <f>IFERROR(VLOOKUP($C80&amp;"@学校アドレス.ac.jp",Formsの出席を張り付け!$A:$M,Y$2,0),"")</f>
        <v/>
      </c>
      <c r="Z80" s="2" t="str">
        <f>IFERROR(VLOOKUP($C80&amp;"@学校アドレス.ac.jp",Formsの出席を張り付け!$A:$M,Z$2,0),"")</f>
        <v/>
      </c>
      <c r="AA80" s="2" t="str">
        <f>IFERROR(VLOOKUP($C80&amp;"@学校アドレス.ac.jp",Formsの出席を張り付け!$A:$M,AA$2,0),"")</f>
        <v/>
      </c>
      <c r="AB80" s="2" t="str">
        <f>IFERROR(VLOOKUP($C80&amp;"@学校アドレス.ac.jp",Formsの出席を張り付け!$A:$M,AB$2,0),"")</f>
        <v/>
      </c>
      <c r="AC80" s="2" t="str">
        <f>IFERROR(VLOOKUP($C80&amp;"@学校アドレス.ac.jp",Formsの出席を張り付け!$A:$M,AC$2,0),"")</f>
        <v/>
      </c>
      <c r="AD80" s="2" t="str">
        <f>IFERROR(VLOOKUP($C80&amp;"@学校アドレス.ac.jp",Formsの出席を張り付け!$A:$M,AD$2,0),"")</f>
        <v/>
      </c>
      <c r="AE80" s="2" t="str">
        <f>IFERROR(VLOOKUP($C80&amp;"@学校アドレス.ac.jp",Formsの出席を張り付け!$A:$M,AE$2,0),"")</f>
        <v/>
      </c>
      <c r="AF80" s="2" t="str">
        <f>IFERROR(VLOOKUP($C80&amp;"@学校アドレス.ac.jp",Formsの出席を張り付け!$A:$M,AF$2,0),"")</f>
        <v/>
      </c>
      <c r="AG80" s="2" t="str">
        <f>IFERROR(VLOOKUP($C80&amp;"@学校アドレス.ac.jp",Formsの出席を張り付け!$A:$M,AG$2,0),"")</f>
        <v/>
      </c>
      <c r="AH80" s="2" t="str">
        <f>IFERROR(VLOOKUP($C80&amp;"@学校アドレス.ac.jp",Formsの出席を張り付け!$A:$M,AH$2,0),"")</f>
        <v/>
      </c>
      <c r="AI80" s="2" t="str">
        <f>IFERROR(VLOOKUP($C80&amp;"@学校アドレス.ac.jp",Formsの出席を張り付け!$A:$M,AI$2,0),"")</f>
        <v/>
      </c>
      <c r="AJ80" s="2" t="str">
        <f>IFERROR(VLOOKUP($C80&amp;"@学校アドレス.ac.jp",Formsの出席を張り付け!$A:$M,AJ$2,0),"")</f>
        <v/>
      </c>
    </row>
    <row r="81" spans="1:36" x14ac:dyDescent="0.7">
      <c r="A81" s="6">
        <f>IFERROR(名簿一覧!V79,"")</f>
        <v>3</v>
      </c>
      <c r="B81" s="6">
        <f>IFERROR(名簿一覧!W79,"")</f>
        <v>11</v>
      </c>
      <c r="C81" s="6">
        <f>IFERROR(名簿一覧!X79,"")</f>
        <v>222115</v>
      </c>
      <c r="D81" s="6" t="str">
        <f>IFERROR(VLOOKUP(C81,名簿一覧!I:K,2,0),"")</f>
        <v>名前５３３</v>
      </c>
      <c r="E81" s="2">
        <f>COUNTIF(Formsの出席を張り付け!A:A,$C81&amp;"@学校アドレス.ac.jp")</f>
        <v>1</v>
      </c>
      <c r="F81" s="2">
        <f>IFERROR(VLOOKUP($C81&amp;"@学校アドレス.ac.jp",Formsの出席を張り付け!$A:$M,F$2,0),"")</f>
        <v>0</v>
      </c>
      <c r="G81" s="2">
        <f>IFERROR(VLOOKUP($C81&amp;"@学校アドレス.ac.jp",Formsの出席を張り付け!$A:$M,G$2,0),"")</f>
        <v>0</v>
      </c>
      <c r="H81" s="2">
        <f>IFERROR(VLOOKUP($C81&amp;"@学校アドレス.ac.jp",Formsの出席を張り付け!$A:$M,H$2,0),"")</f>
        <v>0</v>
      </c>
      <c r="I81" s="2">
        <f>IFERROR(VLOOKUP($C81&amp;"@学校アドレス.ac.jp",Formsの出席を張り付け!$A:$M,I$2,0),"")</f>
        <v>0</v>
      </c>
      <c r="J81" s="2">
        <f>IFERROR(VLOOKUP($C81&amp;"@学校アドレス.ac.jp",Formsの出席を張り付け!$A:$M,J$2,0),"")</f>
        <v>0</v>
      </c>
      <c r="K81" s="2">
        <f>IFERROR(VLOOKUP($C81&amp;"@学校アドレス.ac.jp",Formsの出席を張り付け!$A:$M,K$2,0),"")</f>
        <v>0</v>
      </c>
      <c r="L81" s="2">
        <f>IFERROR(VLOOKUP($C81&amp;"@学校アドレス.ac.jp",Formsの出席を張り付け!$A:$M,L$2,0),"")</f>
        <v>0</v>
      </c>
      <c r="M81" s="2">
        <f>IFERROR(VLOOKUP($C81&amp;"@学校アドレス.ac.jp",Formsの出席を張り付け!$A:$M,M$2,0),"")</f>
        <v>0</v>
      </c>
      <c r="N81" s="2">
        <f>IFERROR(VLOOKUP($C81&amp;"@学校アドレス.ac.jp",Formsの出席を張り付け!$A:$M,N$2,0),"")</f>
        <v>0</v>
      </c>
      <c r="O81" s="2">
        <f>IFERROR(VLOOKUP($C81&amp;"@学校アドレス.ac.jp",Formsの出席を張り付け!$A:$M,O$2,0),"")</f>
        <v>0</v>
      </c>
      <c r="P81" s="2">
        <f>IFERROR(VLOOKUP($C81&amp;"@学校アドレス.ac.jp",Formsの出席を張り付け!$A:$M,P$2,0),"")</f>
        <v>0</v>
      </c>
      <c r="Q81" s="2">
        <f>IFERROR(VLOOKUP($C81&amp;"@学校アドレス.ac.jp",Formsの出席を張り付け!$A:$M,Q$2,0),"")</f>
        <v>0</v>
      </c>
      <c r="R81" s="2" t="str">
        <f>IFERROR(VLOOKUP($C81&amp;"@学校アドレス.ac.jp",Formsの出席を張り付け!$A:$M,R$2,0),"")</f>
        <v/>
      </c>
      <c r="S81" s="2" t="str">
        <f>IFERROR(VLOOKUP($C81&amp;"@学校アドレス.ac.jp",Formsの出席を張り付け!$A:$M,S$2,0),"")</f>
        <v/>
      </c>
      <c r="T81" s="2" t="str">
        <f>IFERROR(VLOOKUP($C81&amp;"@学校アドレス.ac.jp",Formsの出席を張り付け!$A:$M,T$2,0),"")</f>
        <v/>
      </c>
      <c r="U81" s="2" t="str">
        <f>IFERROR(VLOOKUP($C81&amp;"@学校アドレス.ac.jp",Formsの出席を張り付け!$A:$M,U$2,0),"")</f>
        <v/>
      </c>
      <c r="V81" s="2" t="str">
        <f>IFERROR(VLOOKUP($C81&amp;"@学校アドレス.ac.jp",Formsの出席を張り付け!$A:$M,V$2,0),"")</f>
        <v/>
      </c>
      <c r="W81" s="2" t="str">
        <f>IFERROR(VLOOKUP($C81&amp;"@学校アドレス.ac.jp",Formsの出席を張り付け!$A:$M,W$2,0),"")</f>
        <v/>
      </c>
      <c r="X81" s="2" t="str">
        <f>IFERROR(VLOOKUP($C81&amp;"@学校アドレス.ac.jp",Formsの出席を張り付け!$A:$M,X$2,0),"")</f>
        <v/>
      </c>
      <c r="Y81" s="2" t="str">
        <f>IFERROR(VLOOKUP($C81&amp;"@学校アドレス.ac.jp",Formsの出席を張り付け!$A:$M,Y$2,0),"")</f>
        <v/>
      </c>
      <c r="Z81" s="2" t="str">
        <f>IFERROR(VLOOKUP($C81&amp;"@学校アドレス.ac.jp",Formsの出席を張り付け!$A:$M,Z$2,0),"")</f>
        <v/>
      </c>
      <c r="AA81" s="2" t="str">
        <f>IFERROR(VLOOKUP($C81&amp;"@学校アドレス.ac.jp",Formsの出席を張り付け!$A:$M,AA$2,0),"")</f>
        <v/>
      </c>
      <c r="AB81" s="2" t="str">
        <f>IFERROR(VLOOKUP($C81&amp;"@学校アドレス.ac.jp",Formsの出席を張り付け!$A:$M,AB$2,0),"")</f>
        <v/>
      </c>
      <c r="AC81" s="2" t="str">
        <f>IFERROR(VLOOKUP($C81&amp;"@学校アドレス.ac.jp",Formsの出席を張り付け!$A:$M,AC$2,0),"")</f>
        <v/>
      </c>
      <c r="AD81" s="2" t="str">
        <f>IFERROR(VLOOKUP($C81&amp;"@学校アドレス.ac.jp",Formsの出席を張り付け!$A:$M,AD$2,0),"")</f>
        <v/>
      </c>
      <c r="AE81" s="2" t="str">
        <f>IFERROR(VLOOKUP($C81&amp;"@学校アドレス.ac.jp",Formsの出席を張り付け!$A:$M,AE$2,0),"")</f>
        <v/>
      </c>
      <c r="AF81" s="2" t="str">
        <f>IFERROR(VLOOKUP($C81&amp;"@学校アドレス.ac.jp",Formsの出席を張り付け!$A:$M,AF$2,0),"")</f>
        <v/>
      </c>
      <c r="AG81" s="2" t="str">
        <f>IFERROR(VLOOKUP($C81&amp;"@学校アドレス.ac.jp",Formsの出席を張り付け!$A:$M,AG$2,0),"")</f>
        <v/>
      </c>
      <c r="AH81" s="2" t="str">
        <f>IFERROR(VLOOKUP($C81&amp;"@学校アドレス.ac.jp",Formsの出席を張り付け!$A:$M,AH$2,0),"")</f>
        <v/>
      </c>
      <c r="AI81" s="2" t="str">
        <f>IFERROR(VLOOKUP($C81&amp;"@学校アドレス.ac.jp",Formsの出席を張り付け!$A:$M,AI$2,0),"")</f>
        <v/>
      </c>
      <c r="AJ81" s="2" t="str">
        <f>IFERROR(VLOOKUP($C81&amp;"@学校アドレス.ac.jp",Formsの出席を張り付け!$A:$M,AJ$2,0),"")</f>
        <v/>
      </c>
    </row>
    <row r="82" spans="1:36" x14ac:dyDescent="0.7">
      <c r="A82" s="6">
        <f>IFERROR(名簿一覧!V80,"")</f>
        <v>3</v>
      </c>
      <c r="B82" s="6">
        <f>IFERROR(名簿一覧!W80,"")</f>
        <v>12</v>
      </c>
      <c r="C82" s="6">
        <f>IFERROR(名簿一覧!X80,"")</f>
        <v>222137</v>
      </c>
      <c r="D82" s="6" t="str">
        <f>IFERROR(VLOOKUP(C82,名簿一覧!I:K,2,0),"")</f>
        <v>名前５３４</v>
      </c>
      <c r="E82" s="2">
        <f>COUNTIF(Formsの出席を張り付け!A:A,$C82&amp;"@学校アドレス.ac.jp")</f>
        <v>1</v>
      </c>
      <c r="F82" s="2">
        <f>IFERROR(VLOOKUP($C82&amp;"@学校アドレス.ac.jp",Formsの出席を張り付け!$A:$M,F$2,0),"")</f>
        <v>0</v>
      </c>
      <c r="G82" s="2">
        <f>IFERROR(VLOOKUP($C82&amp;"@学校アドレス.ac.jp",Formsの出席を張り付け!$A:$M,G$2,0),"")</f>
        <v>0</v>
      </c>
      <c r="H82" s="2">
        <f>IFERROR(VLOOKUP($C82&amp;"@学校アドレス.ac.jp",Formsの出席を張り付け!$A:$M,H$2,0),"")</f>
        <v>0</v>
      </c>
      <c r="I82" s="2">
        <f>IFERROR(VLOOKUP($C82&amp;"@学校アドレス.ac.jp",Formsの出席を張り付け!$A:$M,I$2,0),"")</f>
        <v>0</v>
      </c>
      <c r="J82" s="2">
        <f>IFERROR(VLOOKUP($C82&amp;"@学校アドレス.ac.jp",Formsの出席を張り付け!$A:$M,J$2,0),"")</f>
        <v>0</v>
      </c>
      <c r="K82" s="2">
        <f>IFERROR(VLOOKUP($C82&amp;"@学校アドレス.ac.jp",Formsの出席を張り付け!$A:$M,K$2,0),"")</f>
        <v>0</v>
      </c>
      <c r="L82" s="2">
        <f>IFERROR(VLOOKUP($C82&amp;"@学校アドレス.ac.jp",Formsの出席を張り付け!$A:$M,L$2,0),"")</f>
        <v>0</v>
      </c>
      <c r="M82" s="2">
        <f>IFERROR(VLOOKUP($C82&amp;"@学校アドレス.ac.jp",Formsの出席を張り付け!$A:$M,M$2,0),"")</f>
        <v>0</v>
      </c>
      <c r="N82" s="2">
        <f>IFERROR(VLOOKUP($C82&amp;"@学校アドレス.ac.jp",Formsの出席を張り付け!$A:$M,N$2,0),"")</f>
        <v>0</v>
      </c>
      <c r="O82" s="2">
        <f>IFERROR(VLOOKUP($C82&amp;"@学校アドレス.ac.jp",Formsの出席を張り付け!$A:$M,O$2,0),"")</f>
        <v>0</v>
      </c>
      <c r="P82" s="2">
        <f>IFERROR(VLOOKUP($C82&amp;"@学校アドレス.ac.jp",Formsの出席を張り付け!$A:$M,P$2,0),"")</f>
        <v>0</v>
      </c>
      <c r="Q82" s="2">
        <f>IFERROR(VLOOKUP($C82&amp;"@学校アドレス.ac.jp",Formsの出席を張り付け!$A:$M,Q$2,0),"")</f>
        <v>0</v>
      </c>
      <c r="R82" s="2" t="str">
        <f>IFERROR(VLOOKUP($C82&amp;"@学校アドレス.ac.jp",Formsの出席を張り付け!$A:$M,R$2,0),"")</f>
        <v/>
      </c>
      <c r="S82" s="2" t="str">
        <f>IFERROR(VLOOKUP($C82&amp;"@学校アドレス.ac.jp",Formsの出席を張り付け!$A:$M,S$2,0),"")</f>
        <v/>
      </c>
      <c r="T82" s="2" t="str">
        <f>IFERROR(VLOOKUP($C82&amp;"@学校アドレス.ac.jp",Formsの出席を張り付け!$A:$M,T$2,0),"")</f>
        <v/>
      </c>
      <c r="U82" s="2" t="str">
        <f>IFERROR(VLOOKUP($C82&amp;"@学校アドレス.ac.jp",Formsの出席を張り付け!$A:$M,U$2,0),"")</f>
        <v/>
      </c>
      <c r="V82" s="2" t="str">
        <f>IFERROR(VLOOKUP($C82&amp;"@学校アドレス.ac.jp",Formsの出席を張り付け!$A:$M,V$2,0),"")</f>
        <v/>
      </c>
      <c r="W82" s="2" t="str">
        <f>IFERROR(VLOOKUP($C82&amp;"@学校アドレス.ac.jp",Formsの出席を張り付け!$A:$M,W$2,0),"")</f>
        <v/>
      </c>
      <c r="X82" s="2" t="str">
        <f>IFERROR(VLOOKUP($C82&amp;"@学校アドレス.ac.jp",Formsの出席を張り付け!$A:$M,X$2,0),"")</f>
        <v/>
      </c>
      <c r="Y82" s="2" t="str">
        <f>IFERROR(VLOOKUP($C82&amp;"@学校アドレス.ac.jp",Formsの出席を張り付け!$A:$M,Y$2,0),"")</f>
        <v/>
      </c>
      <c r="Z82" s="2" t="str">
        <f>IFERROR(VLOOKUP($C82&amp;"@学校アドレス.ac.jp",Formsの出席を張り付け!$A:$M,Z$2,0),"")</f>
        <v/>
      </c>
      <c r="AA82" s="2" t="str">
        <f>IFERROR(VLOOKUP($C82&amp;"@学校アドレス.ac.jp",Formsの出席を張り付け!$A:$M,AA$2,0),"")</f>
        <v/>
      </c>
      <c r="AB82" s="2" t="str">
        <f>IFERROR(VLOOKUP($C82&amp;"@学校アドレス.ac.jp",Formsの出席を張り付け!$A:$M,AB$2,0),"")</f>
        <v/>
      </c>
      <c r="AC82" s="2" t="str">
        <f>IFERROR(VLOOKUP($C82&amp;"@学校アドレス.ac.jp",Formsの出席を張り付け!$A:$M,AC$2,0),"")</f>
        <v/>
      </c>
      <c r="AD82" s="2" t="str">
        <f>IFERROR(VLOOKUP($C82&amp;"@学校アドレス.ac.jp",Formsの出席を張り付け!$A:$M,AD$2,0),"")</f>
        <v/>
      </c>
      <c r="AE82" s="2" t="str">
        <f>IFERROR(VLOOKUP($C82&amp;"@学校アドレス.ac.jp",Formsの出席を張り付け!$A:$M,AE$2,0),"")</f>
        <v/>
      </c>
      <c r="AF82" s="2" t="str">
        <f>IFERROR(VLOOKUP($C82&amp;"@学校アドレス.ac.jp",Formsの出席を張り付け!$A:$M,AF$2,0),"")</f>
        <v/>
      </c>
      <c r="AG82" s="2" t="str">
        <f>IFERROR(VLOOKUP($C82&amp;"@学校アドレス.ac.jp",Formsの出席を張り付け!$A:$M,AG$2,0),"")</f>
        <v/>
      </c>
      <c r="AH82" s="2" t="str">
        <f>IFERROR(VLOOKUP($C82&amp;"@学校アドレス.ac.jp",Formsの出席を張り付け!$A:$M,AH$2,0),"")</f>
        <v/>
      </c>
      <c r="AI82" s="2" t="str">
        <f>IFERROR(VLOOKUP($C82&amp;"@学校アドレス.ac.jp",Formsの出席を張り付け!$A:$M,AI$2,0),"")</f>
        <v/>
      </c>
      <c r="AJ82" s="2" t="str">
        <f>IFERROR(VLOOKUP($C82&amp;"@学校アドレス.ac.jp",Formsの出席を張り付け!$A:$M,AJ$2,0),"")</f>
        <v/>
      </c>
    </row>
    <row r="83" spans="1:36" x14ac:dyDescent="0.7">
      <c r="A83" s="6">
        <f>IFERROR(名簿一覧!V81,"")</f>
        <v>3</v>
      </c>
      <c r="B83" s="6">
        <f>IFERROR(名簿一覧!W81,"")</f>
        <v>13</v>
      </c>
      <c r="C83" s="6">
        <f>IFERROR(名簿一覧!X81,"")</f>
        <v>222152</v>
      </c>
      <c r="D83" s="6" t="str">
        <f>IFERROR(VLOOKUP(C83,名簿一覧!I:K,2,0),"")</f>
        <v>名前５３５</v>
      </c>
      <c r="E83" s="2">
        <f>COUNTIF(Formsの出席を張り付け!A:A,$C83&amp;"@学校アドレス.ac.jp")</f>
        <v>0</v>
      </c>
      <c r="F83" s="2" t="str">
        <f>IFERROR(VLOOKUP($C83&amp;"@学校アドレス.ac.jp",Formsの出席を張り付け!$A:$M,F$2,0),"")</f>
        <v/>
      </c>
      <c r="G83" s="2" t="str">
        <f>IFERROR(VLOOKUP($C83&amp;"@学校アドレス.ac.jp",Formsの出席を張り付け!$A:$M,G$2,0),"")</f>
        <v/>
      </c>
      <c r="H83" s="2" t="str">
        <f>IFERROR(VLOOKUP($C83&amp;"@学校アドレス.ac.jp",Formsの出席を張り付け!$A:$M,H$2,0),"")</f>
        <v/>
      </c>
      <c r="I83" s="2" t="str">
        <f>IFERROR(VLOOKUP($C83&amp;"@学校アドレス.ac.jp",Formsの出席を張り付け!$A:$M,I$2,0),"")</f>
        <v/>
      </c>
      <c r="J83" s="2" t="str">
        <f>IFERROR(VLOOKUP($C83&amp;"@学校アドレス.ac.jp",Formsの出席を張り付け!$A:$M,J$2,0),"")</f>
        <v/>
      </c>
      <c r="K83" s="2" t="str">
        <f>IFERROR(VLOOKUP($C83&amp;"@学校アドレス.ac.jp",Formsの出席を張り付け!$A:$M,K$2,0),"")</f>
        <v/>
      </c>
      <c r="L83" s="2" t="str">
        <f>IFERROR(VLOOKUP($C83&amp;"@学校アドレス.ac.jp",Formsの出席を張り付け!$A:$M,L$2,0),"")</f>
        <v/>
      </c>
      <c r="M83" s="2" t="str">
        <f>IFERROR(VLOOKUP($C83&amp;"@学校アドレス.ac.jp",Formsの出席を張り付け!$A:$M,M$2,0),"")</f>
        <v/>
      </c>
      <c r="N83" s="2" t="str">
        <f>IFERROR(VLOOKUP($C83&amp;"@学校アドレス.ac.jp",Formsの出席を張り付け!$A:$M,N$2,0),"")</f>
        <v/>
      </c>
      <c r="O83" s="2" t="str">
        <f>IFERROR(VLOOKUP($C83&amp;"@学校アドレス.ac.jp",Formsの出席を張り付け!$A:$M,O$2,0),"")</f>
        <v/>
      </c>
      <c r="P83" s="2" t="str">
        <f>IFERROR(VLOOKUP($C83&amp;"@学校アドレス.ac.jp",Formsの出席を張り付け!$A:$M,P$2,0),"")</f>
        <v/>
      </c>
      <c r="Q83" s="2" t="str">
        <f>IFERROR(VLOOKUP($C83&amp;"@学校アドレス.ac.jp",Formsの出席を張り付け!$A:$M,Q$2,0),"")</f>
        <v/>
      </c>
      <c r="R83" s="2" t="str">
        <f>IFERROR(VLOOKUP($C83&amp;"@学校アドレス.ac.jp",Formsの出席を張り付け!$A:$M,R$2,0),"")</f>
        <v/>
      </c>
      <c r="S83" s="2" t="str">
        <f>IFERROR(VLOOKUP($C83&amp;"@学校アドレス.ac.jp",Formsの出席を張り付け!$A:$M,S$2,0),"")</f>
        <v/>
      </c>
      <c r="T83" s="2" t="str">
        <f>IFERROR(VLOOKUP($C83&amp;"@学校アドレス.ac.jp",Formsの出席を張り付け!$A:$M,T$2,0),"")</f>
        <v/>
      </c>
      <c r="U83" s="2" t="str">
        <f>IFERROR(VLOOKUP($C83&amp;"@学校アドレス.ac.jp",Formsの出席を張り付け!$A:$M,U$2,0),"")</f>
        <v/>
      </c>
      <c r="V83" s="2" t="str">
        <f>IFERROR(VLOOKUP($C83&amp;"@学校アドレス.ac.jp",Formsの出席を張り付け!$A:$M,V$2,0),"")</f>
        <v/>
      </c>
      <c r="W83" s="2" t="str">
        <f>IFERROR(VLOOKUP($C83&amp;"@学校アドレス.ac.jp",Formsの出席を張り付け!$A:$M,W$2,0),"")</f>
        <v/>
      </c>
      <c r="X83" s="2" t="str">
        <f>IFERROR(VLOOKUP($C83&amp;"@学校アドレス.ac.jp",Formsの出席を張り付け!$A:$M,X$2,0),"")</f>
        <v/>
      </c>
      <c r="Y83" s="2" t="str">
        <f>IFERROR(VLOOKUP($C83&amp;"@学校アドレス.ac.jp",Formsの出席を張り付け!$A:$M,Y$2,0),"")</f>
        <v/>
      </c>
      <c r="Z83" s="2" t="str">
        <f>IFERROR(VLOOKUP($C83&amp;"@学校アドレス.ac.jp",Formsの出席を張り付け!$A:$M,Z$2,0),"")</f>
        <v/>
      </c>
      <c r="AA83" s="2" t="str">
        <f>IFERROR(VLOOKUP($C83&amp;"@学校アドレス.ac.jp",Formsの出席を張り付け!$A:$M,AA$2,0),"")</f>
        <v/>
      </c>
      <c r="AB83" s="2" t="str">
        <f>IFERROR(VLOOKUP($C83&amp;"@学校アドレス.ac.jp",Formsの出席を張り付け!$A:$M,AB$2,0),"")</f>
        <v/>
      </c>
      <c r="AC83" s="2" t="str">
        <f>IFERROR(VLOOKUP($C83&amp;"@学校アドレス.ac.jp",Formsの出席を張り付け!$A:$M,AC$2,0),"")</f>
        <v/>
      </c>
      <c r="AD83" s="2" t="str">
        <f>IFERROR(VLOOKUP($C83&amp;"@学校アドレス.ac.jp",Formsの出席を張り付け!$A:$M,AD$2,0),"")</f>
        <v/>
      </c>
      <c r="AE83" s="2" t="str">
        <f>IFERROR(VLOOKUP($C83&amp;"@学校アドレス.ac.jp",Formsの出席を張り付け!$A:$M,AE$2,0),"")</f>
        <v/>
      </c>
      <c r="AF83" s="2" t="str">
        <f>IFERROR(VLOOKUP($C83&amp;"@学校アドレス.ac.jp",Formsの出席を張り付け!$A:$M,AF$2,0),"")</f>
        <v/>
      </c>
      <c r="AG83" s="2" t="str">
        <f>IFERROR(VLOOKUP($C83&amp;"@学校アドレス.ac.jp",Formsの出席を張り付け!$A:$M,AG$2,0),"")</f>
        <v/>
      </c>
      <c r="AH83" s="2" t="str">
        <f>IFERROR(VLOOKUP($C83&amp;"@学校アドレス.ac.jp",Formsの出席を張り付け!$A:$M,AH$2,0),"")</f>
        <v/>
      </c>
      <c r="AI83" s="2" t="str">
        <f>IFERROR(VLOOKUP($C83&amp;"@学校アドレス.ac.jp",Formsの出席を張り付け!$A:$M,AI$2,0),"")</f>
        <v/>
      </c>
      <c r="AJ83" s="2" t="str">
        <f>IFERROR(VLOOKUP($C83&amp;"@学校アドレス.ac.jp",Formsの出席を張り付け!$A:$M,AJ$2,0),"")</f>
        <v/>
      </c>
    </row>
    <row r="84" spans="1:36" x14ac:dyDescent="0.7">
      <c r="A84" s="6">
        <f>IFERROR(名簿一覧!V82,"")</f>
        <v>3</v>
      </c>
      <c r="B84" s="6">
        <f>IFERROR(名簿一覧!W82,"")</f>
        <v>14</v>
      </c>
      <c r="C84" s="6">
        <f>IFERROR(名簿一覧!X82,"")</f>
        <v>222160</v>
      </c>
      <c r="D84" s="6" t="str">
        <f>IFERROR(VLOOKUP(C84,名簿一覧!I:K,2,0),"")</f>
        <v>名前５３６</v>
      </c>
      <c r="E84" s="2">
        <f>COUNTIF(Formsの出席を張り付け!A:A,$C84&amp;"@学校アドレス.ac.jp")</f>
        <v>1</v>
      </c>
      <c r="F84" s="2">
        <f>IFERROR(VLOOKUP($C84&amp;"@学校アドレス.ac.jp",Formsの出席を張り付け!$A:$M,F$2,0),"")</f>
        <v>0</v>
      </c>
      <c r="G84" s="2">
        <f>IFERROR(VLOOKUP($C84&amp;"@学校アドレス.ac.jp",Formsの出席を張り付け!$A:$M,G$2,0),"")</f>
        <v>0</v>
      </c>
      <c r="H84" s="2">
        <f>IFERROR(VLOOKUP($C84&amp;"@学校アドレス.ac.jp",Formsの出席を張り付け!$A:$M,H$2,0),"")</f>
        <v>0</v>
      </c>
      <c r="I84" s="2">
        <f>IFERROR(VLOOKUP($C84&amp;"@学校アドレス.ac.jp",Formsの出席を張り付け!$A:$M,I$2,0),"")</f>
        <v>0</v>
      </c>
      <c r="J84" s="2">
        <f>IFERROR(VLOOKUP($C84&amp;"@学校アドレス.ac.jp",Formsの出席を張り付け!$A:$M,J$2,0),"")</f>
        <v>0</v>
      </c>
      <c r="K84" s="2">
        <f>IFERROR(VLOOKUP($C84&amp;"@学校アドレス.ac.jp",Formsの出席を張り付け!$A:$M,K$2,0),"")</f>
        <v>0</v>
      </c>
      <c r="L84" s="2">
        <f>IFERROR(VLOOKUP($C84&amp;"@学校アドレス.ac.jp",Formsの出席を張り付け!$A:$M,L$2,0),"")</f>
        <v>0</v>
      </c>
      <c r="M84" s="2">
        <f>IFERROR(VLOOKUP($C84&amp;"@学校アドレス.ac.jp",Formsの出席を張り付け!$A:$M,M$2,0),"")</f>
        <v>0</v>
      </c>
      <c r="N84" s="2">
        <f>IFERROR(VLOOKUP($C84&amp;"@学校アドレス.ac.jp",Formsの出席を張り付け!$A:$M,N$2,0),"")</f>
        <v>0</v>
      </c>
      <c r="O84" s="2">
        <f>IFERROR(VLOOKUP($C84&amp;"@学校アドレス.ac.jp",Formsの出席を張り付け!$A:$M,O$2,0),"")</f>
        <v>0</v>
      </c>
      <c r="P84" s="2">
        <f>IFERROR(VLOOKUP($C84&amp;"@学校アドレス.ac.jp",Formsの出席を張り付け!$A:$M,P$2,0),"")</f>
        <v>0</v>
      </c>
      <c r="Q84" s="2">
        <f>IFERROR(VLOOKUP($C84&amp;"@学校アドレス.ac.jp",Formsの出席を張り付け!$A:$M,Q$2,0),"")</f>
        <v>0</v>
      </c>
      <c r="R84" s="2" t="str">
        <f>IFERROR(VLOOKUP($C84&amp;"@学校アドレス.ac.jp",Formsの出席を張り付け!$A:$M,R$2,0),"")</f>
        <v/>
      </c>
      <c r="S84" s="2" t="str">
        <f>IFERROR(VLOOKUP($C84&amp;"@学校アドレス.ac.jp",Formsの出席を張り付け!$A:$M,S$2,0),"")</f>
        <v/>
      </c>
      <c r="T84" s="2" t="str">
        <f>IFERROR(VLOOKUP($C84&amp;"@学校アドレス.ac.jp",Formsの出席を張り付け!$A:$M,T$2,0),"")</f>
        <v/>
      </c>
      <c r="U84" s="2" t="str">
        <f>IFERROR(VLOOKUP($C84&amp;"@学校アドレス.ac.jp",Formsの出席を張り付け!$A:$M,U$2,0),"")</f>
        <v/>
      </c>
      <c r="V84" s="2" t="str">
        <f>IFERROR(VLOOKUP($C84&amp;"@学校アドレス.ac.jp",Formsの出席を張り付け!$A:$M,V$2,0),"")</f>
        <v/>
      </c>
      <c r="W84" s="2" t="str">
        <f>IFERROR(VLOOKUP($C84&amp;"@学校アドレス.ac.jp",Formsの出席を張り付け!$A:$M,W$2,0),"")</f>
        <v/>
      </c>
      <c r="X84" s="2" t="str">
        <f>IFERROR(VLOOKUP($C84&amp;"@学校アドレス.ac.jp",Formsの出席を張り付け!$A:$M,X$2,0),"")</f>
        <v/>
      </c>
      <c r="Y84" s="2" t="str">
        <f>IFERROR(VLOOKUP($C84&amp;"@学校アドレス.ac.jp",Formsの出席を張り付け!$A:$M,Y$2,0),"")</f>
        <v/>
      </c>
      <c r="Z84" s="2" t="str">
        <f>IFERROR(VLOOKUP($C84&amp;"@学校アドレス.ac.jp",Formsの出席を張り付け!$A:$M,Z$2,0),"")</f>
        <v/>
      </c>
      <c r="AA84" s="2" t="str">
        <f>IFERROR(VLOOKUP($C84&amp;"@学校アドレス.ac.jp",Formsの出席を張り付け!$A:$M,AA$2,0),"")</f>
        <v/>
      </c>
      <c r="AB84" s="2" t="str">
        <f>IFERROR(VLOOKUP($C84&amp;"@学校アドレス.ac.jp",Formsの出席を張り付け!$A:$M,AB$2,0),"")</f>
        <v/>
      </c>
      <c r="AC84" s="2" t="str">
        <f>IFERROR(VLOOKUP($C84&amp;"@学校アドレス.ac.jp",Formsの出席を張り付け!$A:$M,AC$2,0),"")</f>
        <v/>
      </c>
      <c r="AD84" s="2" t="str">
        <f>IFERROR(VLOOKUP($C84&amp;"@学校アドレス.ac.jp",Formsの出席を張り付け!$A:$M,AD$2,0),"")</f>
        <v/>
      </c>
      <c r="AE84" s="2" t="str">
        <f>IFERROR(VLOOKUP($C84&amp;"@学校アドレス.ac.jp",Formsの出席を張り付け!$A:$M,AE$2,0),"")</f>
        <v/>
      </c>
      <c r="AF84" s="2" t="str">
        <f>IFERROR(VLOOKUP($C84&amp;"@学校アドレス.ac.jp",Formsの出席を張り付け!$A:$M,AF$2,0),"")</f>
        <v/>
      </c>
      <c r="AG84" s="2" t="str">
        <f>IFERROR(VLOOKUP($C84&amp;"@学校アドレス.ac.jp",Formsの出席を張り付け!$A:$M,AG$2,0),"")</f>
        <v/>
      </c>
      <c r="AH84" s="2" t="str">
        <f>IFERROR(VLOOKUP($C84&amp;"@学校アドレス.ac.jp",Formsの出席を張り付け!$A:$M,AH$2,0),"")</f>
        <v/>
      </c>
      <c r="AI84" s="2" t="str">
        <f>IFERROR(VLOOKUP($C84&amp;"@学校アドレス.ac.jp",Formsの出席を張り付け!$A:$M,AI$2,0),"")</f>
        <v/>
      </c>
      <c r="AJ84" s="2" t="str">
        <f>IFERROR(VLOOKUP($C84&amp;"@学校アドレス.ac.jp",Formsの出席を張り付け!$A:$M,AJ$2,0),"")</f>
        <v/>
      </c>
    </row>
    <row r="85" spans="1:36" x14ac:dyDescent="0.7">
      <c r="A85" s="6">
        <f>IFERROR(名簿一覧!V83,"")</f>
        <v>3</v>
      </c>
      <c r="B85" s="6">
        <f>IFERROR(名簿一覧!W83,"")</f>
        <v>15</v>
      </c>
      <c r="C85" s="6">
        <f>IFERROR(名簿一覧!X83,"")</f>
        <v>222162</v>
      </c>
      <c r="D85" s="6" t="str">
        <f>IFERROR(VLOOKUP(C85,名簿一覧!I:K,2,0),"")</f>
        <v>名前５３７</v>
      </c>
      <c r="E85" s="2">
        <f>COUNTIF(Formsの出席を張り付け!A:A,$C85&amp;"@学校アドレス.ac.jp")</f>
        <v>1</v>
      </c>
      <c r="F85" s="2">
        <f>IFERROR(VLOOKUP($C85&amp;"@学校アドレス.ac.jp",Formsの出席を張り付け!$A:$M,F$2,0),"")</f>
        <v>0</v>
      </c>
      <c r="G85" s="2">
        <f>IFERROR(VLOOKUP($C85&amp;"@学校アドレス.ac.jp",Formsの出席を張り付け!$A:$M,G$2,0),"")</f>
        <v>0</v>
      </c>
      <c r="H85" s="2">
        <f>IFERROR(VLOOKUP($C85&amp;"@学校アドレス.ac.jp",Formsの出席を張り付け!$A:$M,H$2,0),"")</f>
        <v>0</v>
      </c>
      <c r="I85" s="2">
        <f>IFERROR(VLOOKUP($C85&amp;"@学校アドレス.ac.jp",Formsの出席を張り付け!$A:$M,I$2,0),"")</f>
        <v>0</v>
      </c>
      <c r="J85" s="2">
        <f>IFERROR(VLOOKUP($C85&amp;"@学校アドレス.ac.jp",Formsの出席を張り付け!$A:$M,J$2,0),"")</f>
        <v>0</v>
      </c>
      <c r="K85" s="2">
        <f>IFERROR(VLOOKUP($C85&amp;"@学校アドレス.ac.jp",Formsの出席を張り付け!$A:$M,K$2,0),"")</f>
        <v>0</v>
      </c>
      <c r="L85" s="2">
        <f>IFERROR(VLOOKUP($C85&amp;"@学校アドレス.ac.jp",Formsの出席を張り付け!$A:$M,L$2,0),"")</f>
        <v>0</v>
      </c>
      <c r="M85" s="2">
        <f>IFERROR(VLOOKUP($C85&amp;"@学校アドレス.ac.jp",Formsの出席を張り付け!$A:$M,M$2,0),"")</f>
        <v>0</v>
      </c>
      <c r="N85" s="2">
        <f>IFERROR(VLOOKUP($C85&amp;"@学校アドレス.ac.jp",Formsの出席を張り付け!$A:$M,N$2,0),"")</f>
        <v>0</v>
      </c>
      <c r="O85" s="2">
        <f>IFERROR(VLOOKUP($C85&amp;"@学校アドレス.ac.jp",Formsの出席を張り付け!$A:$M,O$2,0),"")</f>
        <v>0</v>
      </c>
      <c r="P85" s="2">
        <f>IFERROR(VLOOKUP($C85&amp;"@学校アドレス.ac.jp",Formsの出席を張り付け!$A:$M,P$2,0),"")</f>
        <v>0</v>
      </c>
      <c r="Q85" s="2">
        <f>IFERROR(VLOOKUP($C85&amp;"@学校アドレス.ac.jp",Formsの出席を張り付け!$A:$M,Q$2,0),"")</f>
        <v>0</v>
      </c>
      <c r="R85" s="2" t="str">
        <f>IFERROR(VLOOKUP($C85&amp;"@学校アドレス.ac.jp",Formsの出席を張り付け!$A:$M,R$2,0),"")</f>
        <v/>
      </c>
      <c r="S85" s="2" t="str">
        <f>IFERROR(VLOOKUP($C85&amp;"@学校アドレス.ac.jp",Formsの出席を張り付け!$A:$M,S$2,0),"")</f>
        <v/>
      </c>
      <c r="T85" s="2" t="str">
        <f>IFERROR(VLOOKUP($C85&amp;"@学校アドレス.ac.jp",Formsの出席を張り付け!$A:$M,T$2,0),"")</f>
        <v/>
      </c>
      <c r="U85" s="2" t="str">
        <f>IFERROR(VLOOKUP($C85&amp;"@学校アドレス.ac.jp",Formsの出席を張り付け!$A:$M,U$2,0),"")</f>
        <v/>
      </c>
      <c r="V85" s="2" t="str">
        <f>IFERROR(VLOOKUP($C85&amp;"@学校アドレス.ac.jp",Formsの出席を張り付け!$A:$M,V$2,0),"")</f>
        <v/>
      </c>
      <c r="W85" s="2" t="str">
        <f>IFERROR(VLOOKUP($C85&amp;"@学校アドレス.ac.jp",Formsの出席を張り付け!$A:$M,W$2,0),"")</f>
        <v/>
      </c>
      <c r="X85" s="2" t="str">
        <f>IFERROR(VLOOKUP($C85&amp;"@学校アドレス.ac.jp",Formsの出席を張り付け!$A:$M,X$2,0),"")</f>
        <v/>
      </c>
      <c r="Y85" s="2" t="str">
        <f>IFERROR(VLOOKUP($C85&amp;"@学校アドレス.ac.jp",Formsの出席を張り付け!$A:$M,Y$2,0),"")</f>
        <v/>
      </c>
      <c r="Z85" s="2" t="str">
        <f>IFERROR(VLOOKUP($C85&amp;"@学校アドレス.ac.jp",Formsの出席を張り付け!$A:$M,Z$2,0),"")</f>
        <v/>
      </c>
      <c r="AA85" s="2" t="str">
        <f>IFERROR(VLOOKUP($C85&amp;"@学校アドレス.ac.jp",Formsの出席を張り付け!$A:$M,AA$2,0),"")</f>
        <v/>
      </c>
      <c r="AB85" s="2" t="str">
        <f>IFERROR(VLOOKUP($C85&amp;"@学校アドレス.ac.jp",Formsの出席を張り付け!$A:$M,AB$2,0),"")</f>
        <v/>
      </c>
      <c r="AC85" s="2" t="str">
        <f>IFERROR(VLOOKUP($C85&amp;"@学校アドレス.ac.jp",Formsの出席を張り付け!$A:$M,AC$2,0),"")</f>
        <v/>
      </c>
      <c r="AD85" s="2" t="str">
        <f>IFERROR(VLOOKUP($C85&amp;"@学校アドレス.ac.jp",Formsの出席を張り付け!$A:$M,AD$2,0),"")</f>
        <v/>
      </c>
      <c r="AE85" s="2" t="str">
        <f>IFERROR(VLOOKUP($C85&amp;"@学校アドレス.ac.jp",Formsの出席を張り付け!$A:$M,AE$2,0),"")</f>
        <v/>
      </c>
      <c r="AF85" s="2" t="str">
        <f>IFERROR(VLOOKUP($C85&amp;"@学校アドレス.ac.jp",Formsの出席を張り付け!$A:$M,AF$2,0),"")</f>
        <v/>
      </c>
      <c r="AG85" s="2" t="str">
        <f>IFERROR(VLOOKUP($C85&amp;"@学校アドレス.ac.jp",Formsの出席を張り付け!$A:$M,AG$2,0),"")</f>
        <v/>
      </c>
      <c r="AH85" s="2" t="str">
        <f>IFERROR(VLOOKUP($C85&amp;"@学校アドレス.ac.jp",Formsの出席を張り付け!$A:$M,AH$2,0),"")</f>
        <v/>
      </c>
      <c r="AI85" s="2" t="str">
        <f>IFERROR(VLOOKUP($C85&amp;"@学校アドレス.ac.jp",Formsの出席を張り付け!$A:$M,AI$2,0),"")</f>
        <v/>
      </c>
      <c r="AJ85" s="2" t="str">
        <f>IFERROR(VLOOKUP($C85&amp;"@学校アドレス.ac.jp",Formsの出席を張り付け!$A:$M,AJ$2,0),"")</f>
        <v/>
      </c>
    </row>
    <row r="86" spans="1:36" x14ac:dyDescent="0.7">
      <c r="A86" s="6">
        <f>IFERROR(名簿一覧!V84,"")</f>
        <v>3</v>
      </c>
      <c r="B86" s="6">
        <f>IFERROR(名簿一覧!W84,"")</f>
        <v>16</v>
      </c>
      <c r="C86" s="6">
        <f>IFERROR(名簿一覧!X84,"")</f>
        <v>222163</v>
      </c>
      <c r="D86" s="6" t="str">
        <f>IFERROR(VLOOKUP(C86,名簿一覧!I:K,2,0),"")</f>
        <v>名前５３８</v>
      </c>
      <c r="E86" s="2">
        <f>COUNTIF(Formsの出席を張り付け!A:A,$C86&amp;"@学校アドレス.ac.jp")</f>
        <v>1</v>
      </c>
      <c r="F86" s="2">
        <f>IFERROR(VLOOKUP($C86&amp;"@学校アドレス.ac.jp",Formsの出席を張り付け!$A:$M,F$2,0),"")</f>
        <v>0</v>
      </c>
      <c r="G86" s="2">
        <f>IFERROR(VLOOKUP($C86&amp;"@学校アドレス.ac.jp",Formsの出席を張り付け!$A:$M,G$2,0),"")</f>
        <v>0</v>
      </c>
      <c r="H86" s="2">
        <f>IFERROR(VLOOKUP($C86&amp;"@学校アドレス.ac.jp",Formsの出席を張り付け!$A:$M,H$2,0),"")</f>
        <v>0</v>
      </c>
      <c r="I86" s="2">
        <f>IFERROR(VLOOKUP($C86&amp;"@学校アドレス.ac.jp",Formsの出席を張り付け!$A:$M,I$2,0),"")</f>
        <v>0</v>
      </c>
      <c r="J86" s="2">
        <f>IFERROR(VLOOKUP($C86&amp;"@学校アドレス.ac.jp",Formsの出席を張り付け!$A:$M,J$2,0),"")</f>
        <v>0</v>
      </c>
      <c r="K86" s="2">
        <f>IFERROR(VLOOKUP($C86&amp;"@学校アドレス.ac.jp",Formsの出席を張り付け!$A:$M,K$2,0),"")</f>
        <v>0</v>
      </c>
      <c r="L86" s="2">
        <f>IFERROR(VLOOKUP($C86&amp;"@学校アドレス.ac.jp",Formsの出席を張り付け!$A:$M,L$2,0),"")</f>
        <v>0</v>
      </c>
      <c r="M86" s="2">
        <f>IFERROR(VLOOKUP($C86&amp;"@学校アドレス.ac.jp",Formsの出席を張り付け!$A:$M,M$2,0),"")</f>
        <v>0</v>
      </c>
      <c r="N86" s="2">
        <f>IFERROR(VLOOKUP($C86&amp;"@学校アドレス.ac.jp",Formsの出席を張り付け!$A:$M,N$2,0),"")</f>
        <v>0</v>
      </c>
      <c r="O86" s="2">
        <f>IFERROR(VLOOKUP($C86&amp;"@学校アドレス.ac.jp",Formsの出席を張り付け!$A:$M,O$2,0),"")</f>
        <v>0</v>
      </c>
      <c r="P86" s="2">
        <f>IFERROR(VLOOKUP($C86&amp;"@学校アドレス.ac.jp",Formsの出席を張り付け!$A:$M,P$2,0),"")</f>
        <v>0</v>
      </c>
      <c r="Q86" s="2">
        <f>IFERROR(VLOOKUP($C86&amp;"@学校アドレス.ac.jp",Formsの出席を張り付け!$A:$M,Q$2,0),"")</f>
        <v>0</v>
      </c>
      <c r="R86" s="2" t="str">
        <f>IFERROR(VLOOKUP($C86&amp;"@学校アドレス.ac.jp",Formsの出席を張り付け!$A:$M,R$2,0),"")</f>
        <v/>
      </c>
      <c r="S86" s="2" t="str">
        <f>IFERROR(VLOOKUP($C86&amp;"@学校アドレス.ac.jp",Formsの出席を張り付け!$A:$M,S$2,0),"")</f>
        <v/>
      </c>
      <c r="T86" s="2" t="str">
        <f>IFERROR(VLOOKUP($C86&amp;"@学校アドレス.ac.jp",Formsの出席を張り付け!$A:$M,T$2,0),"")</f>
        <v/>
      </c>
      <c r="U86" s="2" t="str">
        <f>IFERROR(VLOOKUP($C86&amp;"@学校アドレス.ac.jp",Formsの出席を張り付け!$A:$M,U$2,0),"")</f>
        <v/>
      </c>
      <c r="V86" s="2" t="str">
        <f>IFERROR(VLOOKUP($C86&amp;"@学校アドレス.ac.jp",Formsの出席を張り付け!$A:$M,V$2,0),"")</f>
        <v/>
      </c>
      <c r="W86" s="2" t="str">
        <f>IFERROR(VLOOKUP($C86&amp;"@学校アドレス.ac.jp",Formsの出席を張り付け!$A:$M,W$2,0),"")</f>
        <v/>
      </c>
      <c r="X86" s="2" t="str">
        <f>IFERROR(VLOOKUP($C86&amp;"@学校アドレス.ac.jp",Formsの出席を張り付け!$A:$M,X$2,0),"")</f>
        <v/>
      </c>
      <c r="Y86" s="2" t="str">
        <f>IFERROR(VLOOKUP($C86&amp;"@学校アドレス.ac.jp",Formsの出席を張り付け!$A:$M,Y$2,0),"")</f>
        <v/>
      </c>
      <c r="Z86" s="2" t="str">
        <f>IFERROR(VLOOKUP($C86&amp;"@学校アドレス.ac.jp",Formsの出席を張り付け!$A:$M,Z$2,0),"")</f>
        <v/>
      </c>
      <c r="AA86" s="2" t="str">
        <f>IFERROR(VLOOKUP($C86&amp;"@学校アドレス.ac.jp",Formsの出席を張り付け!$A:$M,AA$2,0),"")</f>
        <v/>
      </c>
      <c r="AB86" s="2" t="str">
        <f>IFERROR(VLOOKUP($C86&amp;"@学校アドレス.ac.jp",Formsの出席を張り付け!$A:$M,AB$2,0),"")</f>
        <v/>
      </c>
      <c r="AC86" s="2" t="str">
        <f>IFERROR(VLOOKUP($C86&amp;"@学校アドレス.ac.jp",Formsの出席を張り付け!$A:$M,AC$2,0),"")</f>
        <v/>
      </c>
      <c r="AD86" s="2" t="str">
        <f>IFERROR(VLOOKUP($C86&amp;"@学校アドレス.ac.jp",Formsの出席を張り付け!$A:$M,AD$2,0),"")</f>
        <v/>
      </c>
      <c r="AE86" s="2" t="str">
        <f>IFERROR(VLOOKUP($C86&amp;"@学校アドレス.ac.jp",Formsの出席を張り付け!$A:$M,AE$2,0),"")</f>
        <v/>
      </c>
      <c r="AF86" s="2" t="str">
        <f>IFERROR(VLOOKUP($C86&amp;"@学校アドレス.ac.jp",Formsの出席を張り付け!$A:$M,AF$2,0),"")</f>
        <v/>
      </c>
      <c r="AG86" s="2" t="str">
        <f>IFERROR(VLOOKUP($C86&amp;"@学校アドレス.ac.jp",Formsの出席を張り付け!$A:$M,AG$2,0),"")</f>
        <v/>
      </c>
      <c r="AH86" s="2" t="str">
        <f>IFERROR(VLOOKUP($C86&amp;"@学校アドレス.ac.jp",Formsの出席を張り付け!$A:$M,AH$2,0),"")</f>
        <v/>
      </c>
      <c r="AI86" s="2" t="str">
        <f>IFERROR(VLOOKUP($C86&amp;"@学校アドレス.ac.jp",Formsの出席を張り付け!$A:$M,AI$2,0),"")</f>
        <v/>
      </c>
      <c r="AJ86" s="2" t="str">
        <f>IFERROR(VLOOKUP($C86&amp;"@学校アドレス.ac.jp",Formsの出席を張り付け!$A:$M,AJ$2,0),"")</f>
        <v/>
      </c>
    </row>
    <row r="87" spans="1:36" x14ac:dyDescent="0.7">
      <c r="A87" s="6">
        <f>IFERROR(名簿一覧!V85,"")</f>
        <v>3</v>
      </c>
      <c r="B87" s="6">
        <f>IFERROR(名簿一覧!W85,"")</f>
        <v>17</v>
      </c>
      <c r="C87" s="6">
        <f>IFERROR(名簿一覧!X85,"")</f>
        <v>222186</v>
      </c>
      <c r="D87" s="6" t="str">
        <f>IFERROR(VLOOKUP(C87,名簿一覧!I:K,2,0),"")</f>
        <v>名前５３９</v>
      </c>
      <c r="E87" s="2">
        <f>COUNTIF(Formsの出席を張り付け!A:A,$C87&amp;"@学校アドレス.ac.jp")</f>
        <v>1</v>
      </c>
      <c r="F87" s="2">
        <f>IFERROR(VLOOKUP($C87&amp;"@学校アドレス.ac.jp",Formsの出席を張り付け!$A:$M,F$2,0),"")</f>
        <v>0</v>
      </c>
      <c r="G87" s="2">
        <f>IFERROR(VLOOKUP($C87&amp;"@学校アドレス.ac.jp",Formsの出席を張り付け!$A:$M,G$2,0),"")</f>
        <v>0</v>
      </c>
      <c r="H87" s="2">
        <f>IFERROR(VLOOKUP($C87&amp;"@学校アドレス.ac.jp",Formsの出席を張り付け!$A:$M,H$2,0),"")</f>
        <v>0</v>
      </c>
      <c r="I87" s="2">
        <f>IFERROR(VLOOKUP($C87&amp;"@学校アドレス.ac.jp",Formsの出席を張り付け!$A:$M,I$2,0),"")</f>
        <v>0</v>
      </c>
      <c r="J87" s="2">
        <f>IFERROR(VLOOKUP($C87&amp;"@学校アドレス.ac.jp",Formsの出席を張り付け!$A:$M,J$2,0),"")</f>
        <v>0</v>
      </c>
      <c r="K87" s="2">
        <f>IFERROR(VLOOKUP($C87&amp;"@学校アドレス.ac.jp",Formsの出席を張り付け!$A:$M,K$2,0),"")</f>
        <v>0</v>
      </c>
      <c r="L87" s="2">
        <f>IFERROR(VLOOKUP($C87&amp;"@学校アドレス.ac.jp",Formsの出席を張り付け!$A:$M,L$2,0),"")</f>
        <v>0</v>
      </c>
      <c r="M87" s="2">
        <f>IFERROR(VLOOKUP($C87&amp;"@学校アドレス.ac.jp",Formsの出席を張り付け!$A:$M,M$2,0),"")</f>
        <v>0</v>
      </c>
      <c r="N87" s="2">
        <f>IFERROR(VLOOKUP($C87&amp;"@学校アドレス.ac.jp",Formsの出席を張り付け!$A:$M,N$2,0),"")</f>
        <v>0</v>
      </c>
      <c r="O87" s="2">
        <f>IFERROR(VLOOKUP($C87&amp;"@学校アドレス.ac.jp",Formsの出席を張り付け!$A:$M,O$2,0),"")</f>
        <v>0</v>
      </c>
      <c r="P87" s="2">
        <f>IFERROR(VLOOKUP($C87&amp;"@学校アドレス.ac.jp",Formsの出席を張り付け!$A:$M,P$2,0),"")</f>
        <v>0</v>
      </c>
      <c r="Q87" s="2">
        <f>IFERROR(VLOOKUP($C87&amp;"@学校アドレス.ac.jp",Formsの出席を張り付け!$A:$M,Q$2,0),"")</f>
        <v>0</v>
      </c>
      <c r="R87" s="2" t="str">
        <f>IFERROR(VLOOKUP($C87&amp;"@学校アドレス.ac.jp",Formsの出席を張り付け!$A:$M,R$2,0),"")</f>
        <v/>
      </c>
      <c r="S87" s="2" t="str">
        <f>IFERROR(VLOOKUP($C87&amp;"@学校アドレス.ac.jp",Formsの出席を張り付け!$A:$M,S$2,0),"")</f>
        <v/>
      </c>
      <c r="T87" s="2" t="str">
        <f>IFERROR(VLOOKUP($C87&amp;"@学校アドレス.ac.jp",Formsの出席を張り付け!$A:$M,T$2,0),"")</f>
        <v/>
      </c>
      <c r="U87" s="2" t="str">
        <f>IFERROR(VLOOKUP($C87&amp;"@学校アドレス.ac.jp",Formsの出席を張り付け!$A:$M,U$2,0),"")</f>
        <v/>
      </c>
      <c r="V87" s="2" t="str">
        <f>IFERROR(VLOOKUP($C87&amp;"@学校アドレス.ac.jp",Formsの出席を張り付け!$A:$M,V$2,0),"")</f>
        <v/>
      </c>
      <c r="W87" s="2" t="str">
        <f>IFERROR(VLOOKUP($C87&amp;"@学校アドレス.ac.jp",Formsの出席を張り付け!$A:$M,W$2,0),"")</f>
        <v/>
      </c>
      <c r="X87" s="2" t="str">
        <f>IFERROR(VLOOKUP($C87&amp;"@学校アドレス.ac.jp",Formsの出席を張り付け!$A:$M,X$2,0),"")</f>
        <v/>
      </c>
      <c r="Y87" s="2" t="str">
        <f>IFERROR(VLOOKUP($C87&amp;"@学校アドレス.ac.jp",Formsの出席を張り付け!$A:$M,Y$2,0),"")</f>
        <v/>
      </c>
      <c r="Z87" s="2" t="str">
        <f>IFERROR(VLOOKUP($C87&amp;"@学校アドレス.ac.jp",Formsの出席を張り付け!$A:$M,Z$2,0),"")</f>
        <v/>
      </c>
      <c r="AA87" s="2" t="str">
        <f>IFERROR(VLOOKUP($C87&amp;"@学校アドレス.ac.jp",Formsの出席を張り付け!$A:$M,AA$2,0),"")</f>
        <v/>
      </c>
      <c r="AB87" s="2" t="str">
        <f>IFERROR(VLOOKUP($C87&amp;"@学校アドレス.ac.jp",Formsの出席を張り付け!$A:$M,AB$2,0),"")</f>
        <v/>
      </c>
      <c r="AC87" s="2" t="str">
        <f>IFERROR(VLOOKUP($C87&amp;"@学校アドレス.ac.jp",Formsの出席を張り付け!$A:$M,AC$2,0),"")</f>
        <v/>
      </c>
      <c r="AD87" s="2" t="str">
        <f>IFERROR(VLOOKUP($C87&amp;"@学校アドレス.ac.jp",Formsの出席を張り付け!$A:$M,AD$2,0),"")</f>
        <v/>
      </c>
      <c r="AE87" s="2" t="str">
        <f>IFERROR(VLOOKUP($C87&amp;"@学校アドレス.ac.jp",Formsの出席を張り付け!$A:$M,AE$2,0),"")</f>
        <v/>
      </c>
      <c r="AF87" s="2" t="str">
        <f>IFERROR(VLOOKUP($C87&amp;"@学校アドレス.ac.jp",Formsの出席を張り付け!$A:$M,AF$2,0),"")</f>
        <v/>
      </c>
      <c r="AG87" s="2" t="str">
        <f>IFERROR(VLOOKUP($C87&amp;"@学校アドレス.ac.jp",Formsの出席を張り付け!$A:$M,AG$2,0),"")</f>
        <v/>
      </c>
      <c r="AH87" s="2" t="str">
        <f>IFERROR(VLOOKUP($C87&amp;"@学校アドレス.ac.jp",Formsの出席を張り付け!$A:$M,AH$2,0),"")</f>
        <v/>
      </c>
      <c r="AI87" s="2" t="str">
        <f>IFERROR(VLOOKUP($C87&amp;"@学校アドレス.ac.jp",Formsの出席を張り付け!$A:$M,AI$2,0),"")</f>
        <v/>
      </c>
      <c r="AJ87" s="2" t="str">
        <f>IFERROR(VLOOKUP($C87&amp;"@学校アドレス.ac.jp",Formsの出席を張り付け!$A:$M,AJ$2,0),"")</f>
        <v/>
      </c>
    </row>
    <row r="88" spans="1:36" x14ac:dyDescent="0.7">
      <c r="A88" s="6">
        <f>IFERROR(名簿一覧!V86,"")</f>
        <v>3</v>
      </c>
      <c r="B88" s="6">
        <f>IFERROR(名簿一覧!W86,"")</f>
        <v>18</v>
      </c>
      <c r="C88" s="6">
        <f>IFERROR(名簿一覧!X86,"")</f>
        <v>222189</v>
      </c>
      <c r="D88" s="6" t="str">
        <f>IFERROR(VLOOKUP(C88,名簿一覧!I:K,2,0),"")</f>
        <v>名前５４０</v>
      </c>
      <c r="E88" s="2">
        <f>COUNTIF(Formsの出席を張り付け!A:A,$C88&amp;"@学校アドレス.ac.jp")</f>
        <v>1</v>
      </c>
      <c r="F88" s="2">
        <f>IFERROR(VLOOKUP($C88&amp;"@学校アドレス.ac.jp",Formsの出席を張り付け!$A:$M,F$2,0),"")</f>
        <v>0</v>
      </c>
      <c r="G88" s="2">
        <f>IFERROR(VLOOKUP($C88&amp;"@学校アドレス.ac.jp",Formsの出席を張り付け!$A:$M,G$2,0),"")</f>
        <v>0</v>
      </c>
      <c r="H88" s="2">
        <f>IFERROR(VLOOKUP($C88&amp;"@学校アドレス.ac.jp",Formsの出席を張り付け!$A:$M,H$2,0),"")</f>
        <v>0</v>
      </c>
      <c r="I88" s="2">
        <f>IFERROR(VLOOKUP($C88&amp;"@学校アドレス.ac.jp",Formsの出席を張り付け!$A:$M,I$2,0),"")</f>
        <v>0</v>
      </c>
      <c r="J88" s="2">
        <f>IFERROR(VLOOKUP($C88&amp;"@学校アドレス.ac.jp",Formsの出席を張り付け!$A:$M,J$2,0),"")</f>
        <v>0</v>
      </c>
      <c r="K88" s="2">
        <f>IFERROR(VLOOKUP($C88&amp;"@学校アドレス.ac.jp",Formsの出席を張り付け!$A:$M,K$2,0),"")</f>
        <v>0</v>
      </c>
      <c r="L88" s="2">
        <f>IFERROR(VLOOKUP($C88&amp;"@学校アドレス.ac.jp",Formsの出席を張り付け!$A:$M,L$2,0),"")</f>
        <v>0</v>
      </c>
      <c r="M88" s="2">
        <f>IFERROR(VLOOKUP($C88&amp;"@学校アドレス.ac.jp",Formsの出席を張り付け!$A:$M,M$2,0),"")</f>
        <v>0</v>
      </c>
      <c r="N88" s="2">
        <f>IFERROR(VLOOKUP($C88&amp;"@学校アドレス.ac.jp",Formsの出席を張り付け!$A:$M,N$2,0),"")</f>
        <v>0</v>
      </c>
      <c r="O88" s="2">
        <f>IFERROR(VLOOKUP($C88&amp;"@学校アドレス.ac.jp",Formsの出席を張り付け!$A:$M,O$2,0),"")</f>
        <v>0</v>
      </c>
      <c r="P88" s="2">
        <f>IFERROR(VLOOKUP($C88&amp;"@学校アドレス.ac.jp",Formsの出席を張り付け!$A:$M,P$2,0),"")</f>
        <v>0</v>
      </c>
      <c r="Q88" s="2">
        <f>IFERROR(VLOOKUP($C88&amp;"@学校アドレス.ac.jp",Formsの出席を張り付け!$A:$M,Q$2,0),"")</f>
        <v>0</v>
      </c>
      <c r="R88" s="2" t="str">
        <f>IFERROR(VLOOKUP($C88&amp;"@学校アドレス.ac.jp",Formsの出席を張り付け!$A:$M,R$2,0),"")</f>
        <v/>
      </c>
      <c r="S88" s="2" t="str">
        <f>IFERROR(VLOOKUP($C88&amp;"@学校アドレス.ac.jp",Formsの出席を張り付け!$A:$M,S$2,0),"")</f>
        <v/>
      </c>
      <c r="T88" s="2" t="str">
        <f>IFERROR(VLOOKUP($C88&amp;"@学校アドレス.ac.jp",Formsの出席を張り付け!$A:$M,T$2,0),"")</f>
        <v/>
      </c>
      <c r="U88" s="2" t="str">
        <f>IFERROR(VLOOKUP($C88&amp;"@学校アドレス.ac.jp",Formsの出席を張り付け!$A:$M,U$2,0),"")</f>
        <v/>
      </c>
      <c r="V88" s="2" t="str">
        <f>IFERROR(VLOOKUP($C88&amp;"@学校アドレス.ac.jp",Formsの出席を張り付け!$A:$M,V$2,0),"")</f>
        <v/>
      </c>
      <c r="W88" s="2" t="str">
        <f>IFERROR(VLOOKUP($C88&amp;"@学校アドレス.ac.jp",Formsの出席を張り付け!$A:$M,W$2,0),"")</f>
        <v/>
      </c>
      <c r="X88" s="2" t="str">
        <f>IFERROR(VLOOKUP($C88&amp;"@学校アドレス.ac.jp",Formsの出席を張り付け!$A:$M,X$2,0),"")</f>
        <v/>
      </c>
      <c r="Y88" s="2" t="str">
        <f>IFERROR(VLOOKUP($C88&amp;"@学校アドレス.ac.jp",Formsの出席を張り付け!$A:$M,Y$2,0),"")</f>
        <v/>
      </c>
      <c r="Z88" s="2" t="str">
        <f>IFERROR(VLOOKUP($C88&amp;"@学校アドレス.ac.jp",Formsの出席を張り付け!$A:$M,Z$2,0),"")</f>
        <v/>
      </c>
      <c r="AA88" s="2" t="str">
        <f>IFERROR(VLOOKUP($C88&amp;"@学校アドレス.ac.jp",Formsの出席を張り付け!$A:$M,AA$2,0),"")</f>
        <v/>
      </c>
      <c r="AB88" s="2" t="str">
        <f>IFERROR(VLOOKUP($C88&amp;"@学校アドレス.ac.jp",Formsの出席を張り付け!$A:$M,AB$2,0),"")</f>
        <v/>
      </c>
      <c r="AC88" s="2" t="str">
        <f>IFERROR(VLOOKUP($C88&amp;"@学校アドレス.ac.jp",Formsの出席を張り付け!$A:$M,AC$2,0),"")</f>
        <v/>
      </c>
      <c r="AD88" s="2" t="str">
        <f>IFERROR(VLOOKUP($C88&amp;"@学校アドレス.ac.jp",Formsの出席を張り付け!$A:$M,AD$2,0),"")</f>
        <v/>
      </c>
      <c r="AE88" s="2" t="str">
        <f>IFERROR(VLOOKUP($C88&amp;"@学校アドレス.ac.jp",Formsの出席を張り付け!$A:$M,AE$2,0),"")</f>
        <v/>
      </c>
      <c r="AF88" s="2" t="str">
        <f>IFERROR(VLOOKUP($C88&amp;"@学校アドレス.ac.jp",Formsの出席を張り付け!$A:$M,AF$2,0),"")</f>
        <v/>
      </c>
      <c r="AG88" s="2" t="str">
        <f>IFERROR(VLOOKUP($C88&amp;"@学校アドレス.ac.jp",Formsの出席を張り付け!$A:$M,AG$2,0),"")</f>
        <v/>
      </c>
      <c r="AH88" s="2" t="str">
        <f>IFERROR(VLOOKUP($C88&amp;"@学校アドレス.ac.jp",Formsの出席を張り付け!$A:$M,AH$2,0),"")</f>
        <v/>
      </c>
      <c r="AI88" s="2" t="str">
        <f>IFERROR(VLOOKUP($C88&amp;"@学校アドレス.ac.jp",Formsの出席を張り付け!$A:$M,AI$2,0),"")</f>
        <v/>
      </c>
      <c r="AJ88" s="2" t="str">
        <f>IFERROR(VLOOKUP($C88&amp;"@学校アドレス.ac.jp",Formsの出席を張り付け!$A:$M,AJ$2,0),"")</f>
        <v/>
      </c>
    </row>
    <row r="89" spans="1:36" x14ac:dyDescent="0.7">
      <c r="A89" s="6">
        <f>IFERROR(名簿一覧!V87,"")</f>
        <v>3</v>
      </c>
      <c r="B89" s="6">
        <f>IFERROR(名簿一覧!W87,"")</f>
        <v>19</v>
      </c>
      <c r="C89" s="6">
        <f>IFERROR(名簿一覧!X87,"")</f>
        <v>222192</v>
      </c>
      <c r="D89" s="6" t="str">
        <f>IFERROR(VLOOKUP(C89,名簿一覧!I:K,2,0),"")</f>
        <v>名前５４１</v>
      </c>
      <c r="E89" s="2">
        <f>COUNTIF(Formsの出席を張り付け!A:A,$C89&amp;"@学校アドレス.ac.jp")</f>
        <v>1</v>
      </c>
      <c r="F89" s="2">
        <f>IFERROR(VLOOKUP($C89&amp;"@学校アドレス.ac.jp",Formsの出席を張り付け!$A:$M,F$2,0),"")</f>
        <v>0</v>
      </c>
      <c r="G89" s="2">
        <f>IFERROR(VLOOKUP($C89&amp;"@学校アドレス.ac.jp",Formsの出席を張り付け!$A:$M,G$2,0),"")</f>
        <v>0</v>
      </c>
      <c r="H89" s="2">
        <f>IFERROR(VLOOKUP($C89&amp;"@学校アドレス.ac.jp",Formsの出席を張り付け!$A:$M,H$2,0),"")</f>
        <v>0</v>
      </c>
      <c r="I89" s="2">
        <f>IFERROR(VLOOKUP($C89&amp;"@学校アドレス.ac.jp",Formsの出席を張り付け!$A:$M,I$2,0),"")</f>
        <v>0</v>
      </c>
      <c r="J89" s="2">
        <f>IFERROR(VLOOKUP($C89&amp;"@学校アドレス.ac.jp",Formsの出席を張り付け!$A:$M,J$2,0),"")</f>
        <v>0</v>
      </c>
      <c r="K89" s="2">
        <f>IFERROR(VLOOKUP($C89&amp;"@学校アドレス.ac.jp",Formsの出席を張り付け!$A:$M,K$2,0),"")</f>
        <v>0</v>
      </c>
      <c r="L89" s="2">
        <f>IFERROR(VLOOKUP($C89&amp;"@学校アドレス.ac.jp",Formsの出席を張り付け!$A:$M,L$2,0),"")</f>
        <v>0</v>
      </c>
      <c r="M89" s="2">
        <f>IFERROR(VLOOKUP($C89&amp;"@学校アドレス.ac.jp",Formsの出席を張り付け!$A:$M,M$2,0),"")</f>
        <v>0</v>
      </c>
      <c r="N89" s="2">
        <f>IFERROR(VLOOKUP($C89&amp;"@学校アドレス.ac.jp",Formsの出席を張り付け!$A:$M,N$2,0),"")</f>
        <v>0</v>
      </c>
      <c r="O89" s="2">
        <f>IFERROR(VLOOKUP($C89&amp;"@学校アドレス.ac.jp",Formsの出席を張り付け!$A:$M,O$2,0),"")</f>
        <v>0</v>
      </c>
      <c r="P89" s="2">
        <f>IFERROR(VLOOKUP($C89&amp;"@学校アドレス.ac.jp",Formsの出席を張り付け!$A:$M,P$2,0),"")</f>
        <v>0</v>
      </c>
      <c r="Q89" s="2">
        <f>IFERROR(VLOOKUP($C89&amp;"@学校アドレス.ac.jp",Formsの出席を張り付け!$A:$M,Q$2,0),"")</f>
        <v>0</v>
      </c>
      <c r="R89" s="2" t="str">
        <f>IFERROR(VLOOKUP($C89&amp;"@学校アドレス.ac.jp",Formsの出席を張り付け!$A:$M,R$2,0),"")</f>
        <v/>
      </c>
      <c r="S89" s="2" t="str">
        <f>IFERROR(VLOOKUP($C89&amp;"@学校アドレス.ac.jp",Formsの出席を張り付け!$A:$M,S$2,0),"")</f>
        <v/>
      </c>
      <c r="T89" s="2" t="str">
        <f>IFERROR(VLOOKUP($C89&amp;"@学校アドレス.ac.jp",Formsの出席を張り付け!$A:$M,T$2,0),"")</f>
        <v/>
      </c>
      <c r="U89" s="2" t="str">
        <f>IFERROR(VLOOKUP($C89&amp;"@学校アドレス.ac.jp",Formsの出席を張り付け!$A:$M,U$2,0),"")</f>
        <v/>
      </c>
      <c r="V89" s="2" t="str">
        <f>IFERROR(VLOOKUP($C89&amp;"@学校アドレス.ac.jp",Formsの出席を張り付け!$A:$M,V$2,0),"")</f>
        <v/>
      </c>
      <c r="W89" s="2" t="str">
        <f>IFERROR(VLOOKUP($C89&amp;"@学校アドレス.ac.jp",Formsの出席を張り付け!$A:$M,W$2,0),"")</f>
        <v/>
      </c>
      <c r="X89" s="2" t="str">
        <f>IFERROR(VLOOKUP($C89&amp;"@学校アドレス.ac.jp",Formsの出席を張り付け!$A:$M,X$2,0),"")</f>
        <v/>
      </c>
      <c r="Y89" s="2" t="str">
        <f>IFERROR(VLOOKUP($C89&amp;"@学校アドレス.ac.jp",Formsの出席を張り付け!$A:$M,Y$2,0),"")</f>
        <v/>
      </c>
      <c r="Z89" s="2" t="str">
        <f>IFERROR(VLOOKUP($C89&amp;"@学校アドレス.ac.jp",Formsの出席を張り付け!$A:$M,Z$2,0),"")</f>
        <v/>
      </c>
      <c r="AA89" s="2" t="str">
        <f>IFERROR(VLOOKUP($C89&amp;"@学校アドレス.ac.jp",Formsの出席を張り付け!$A:$M,AA$2,0),"")</f>
        <v/>
      </c>
      <c r="AB89" s="2" t="str">
        <f>IFERROR(VLOOKUP($C89&amp;"@学校アドレス.ac.jp",Formsの出席を張り付け!$A:$M,AB$2,0),"")</f>
        <v/>
      </c>
      <c r="AC89" s="2" t="str">
        <f>IFERROR(VLOOKUP($C89&amp;"@学校アドレス.ac.jp",Formsの出席を張り付け!$A:$M,AC$2,0),"")</f>
        <v/>
      </c>
      <c r="AD89" s="2" t="str">
        <f>IFERROR(VLOOKUP($C89&amp;"@学校アドレス.ac.jp",Formsの出席を張り付け!$A:$M,AD$2,0),"")</f>
        <v/>
      </c>
      <c r="AE89" s="2" t="str">
        <f>IFERROR(VLOOKUP($C89&amp;"@学校アドレス.ac.jp",Formsの出席を張り付け!$A:$M,AE$2,0),"")</f>
        <v/>
      </c>
      <c r="AF89" s="2" t="str">
        <f>IFERROR(VLOOKUP($C89&amp;"@学校アドレス.ac.jp",Formsの出席を張り付け!$A:$M,AF$2,0),"")</f>
        <v/>
      </c>
      <c r="AG89" s="2" t="str">
        <f>IFERROR(VLOOKUP($C89&amp;"@学校アドレス.ac.jp",Formsの出席を張り付け!$A:$M,AG$2,0),"")</f>
        <v/>
      </c>
      <c r="AH89" s="2" t="str">
        <f>IFERROR(VLOOKUP($C89&amp;"@学校アドレス.ac.jp",Formsの出席を張り付け!$A:$M,AH$2,0),"")</f>
        <v/>
      </c>
      <c r="AI89" s="2" t="str">
        <f>IFERROR(VLOOKUP($C89&amp;"@学校アドレス.ac.jp",Formsの出席を張り付け!$A:$M,AI$2,0),"")</f>
        <v/>
      </c>
      <c r="AJ89" s="2" t="str">
        <f>IFERROR(VLOOKUP($C89&amp;"@学校アドレス.ac.jp",Formsの出席を張り付け!$A:$M,AJ$2,0),"")</f>
        <v/>
      </c>
    </row>
    <row r="90" spans="1:36" x14ac:dyDescent="0.7">
      <c r="A90" s="6">
        <f>IFERROR(名簿一覧!V88,"")</f>
        <v>3</v>
      </c>
      <c r="B90" s="6">
        <f>IFERROR(名簿一覧!W88,"")</f>
        <v>20</v>
      </c>
      <c r="C90" s="6">
        <f>IFERROR(名簿一覧!X88,"")</f>
        <v>222221</v>
      </c>
      <c r="D90" s="6" t="str">
        <f>IFERROR(VLOOKUP(C90,名簿一覧!I:K,2,0),"")</f>
        <v>名前５４２</v>
      </c>
      <c r="E90" s="2">
        <f>COUNTIF(Formsの出席を張り付け!A:A,$C90&amp;"@学校アドレス.ac.jp")</f>
        <v>1</v>
      </c>
      <c r="F90" s="2">
        <f>IFERROR(VLOOKUP($C90&amp;"@学校アドレス.ac.jp",Formsの出席を張り付け!$A:$M,F$2,0),"")</f>
        <v>0</v>
      </c>
      <c r="G90" s="2">
        <f>IFERROR(VLOOKUP($C90&amp;"@学校アドレス.ac.jp",Formsの出席を張り付け!$A:$M,G$2,0),"")</f>
        <v>0</v>
      </c>
      <c r="H90" s="2">
        <f>IFERROR(VLOOKUP($C90&amp;"@学校アドレス.ac.jp",Formsの出席を張り付け!$A:$M,H$2,0),"")</f>
        <v>0</v>
      </c>
      <c r="I90" s="2">
        <f>IFERROR(VLOOKUP($C90&amp;"@学校アドレス.ac.jp",Formsの出席を張り付け!$A:$M,I$2,0),"")</f>
        <v>0</v>
      </c>
      <c r="J90" s="2">
        <f>IFERROR(VLOOKUP($C90&amp;"@学校アドレス.ac.jp",Formsの出席を張り付け!$A:$M,J$2,0),"")</f>
        <v>0</v>
      </c>
      <c r="K90" s="2">
        <f>IFERROR(VLOOKUP($C90&amp;"@学校アドレス.ac.jp",Formsの出席を張り付け!$A:$M,K$2,0),"")</f>
        <v>0</v>
      </c>
      <c r="L90" s="2">
        <f>IFERROR(VLOOKUP($C90&amp;"@学校アドレス.ac.jp",Formsの出席を張り付け!$A:$M,L$2,0),"")</f>
        <v>0</v>
      </c>
      <c r="M90" s="2">
        <f>IFERROR(VLOOKUP($C90&amp;"@学校アドレス.ac.jp",Formsの出席を張り付け!$A:$M,M$2,0),"")</f>
        <v>0</v>
      </c>
      <c r="N90" s="2">
        <f>IFERROR(VLOOKUP($C90&amp;"@学校アドレス.ac.jp",Formsの出席を張り付け!$A:$M,N$2,0),"")</f>
        <v>0</v>
      </c>
      <c r="O90" s="2">
        <f>IFERROR(VLOOKUP($C90&amp;"@学校アドレス.ac.jp",Formsの出席を張り付け!$A:$M,O$2,0),"")</f>
        <v>0</v>
      </c>
      <c r="P90" s="2">
        <f>IFERROR(VLOOKUP($C90&amp;"@学校アドレス.ac.jp",Formsの出席を張り付け!$A:$M,P$2,0),"")</f>
        <v>0</v>
      </c>
      <c r="Q90" s="2">
        <f>IFERROR(VLOOKUP($C90&amp;"@学校アドレス.ac.jp",Formsの出席を張り付け!$A:$M,Q$2,0),"")</f>
        <v>0</v>
      </c>
      <c r="R90" s="2" t="str">
        <f>IFERROR(VLOOKUP($C90&amp;"@学校アドレス.ac.jp",Formsの出席を張り付け!$A:$M,R$2,0),"")</f>
        <v/>
      </c>
      <c r="S90" s="2" t="str">
        <f>IFERROR(VLOOKUP($C90&amp;"@学校アドレス.ac.jp",Formsの出席を張り付け!$A:$M,S$2,0),"")</f>
        <v/>
      </c>
      <c r="T90" s="2" t="str">
        <f>IFERROR(VLOOKUP($C90&amp;"@学校アドレス.ac.jp",Formsの出席を張り付け!$A:$M,T$2,0),"")</f>
        <v/>
      </c>
      <c r="U90" s="2" t="str">
        <f>IFERROR(VLOOKUP($C90&amp;"@学校アドレス.ac.jp",Formsの出席を張り付け!$A:$M,U$2,0),"")</f>
        <v/>
      </c>
      <c r="V90" s="2" t="str">
        <f>IFERROR(VLOOKUP($C90&amp;"@学校アドレス.ac.jp",Formsの出席を張り付け!$A:$M,V$2,0),"")</f>
        <v/>
      </c>
      <c r="W90" s="2" t="str">
        <f>IFERROR(VLOOKUP($C90&amp;"@学校アドレス.ac.jp",Formsの出席を張り付け!$A:$M,W$2,0),"")</f>
        <v/>
      </c>
      <c r="X90" s="2" t="str">
        <f>IFERROR(VLOOKUP($C90&amp;"@学校アドレス.ac.jp",Formsの出席を張り付け!$A:$M,X$2,0),"")</f>
        <v/>
      </c>
      <c r="Y90" s="2" t="str">
        <f>IFERROR(VLOOKUP($C90&amp;"@学校アドレス.ac.jp",Formsの出席を張り付け!$A:$M,Y$2,0),"")</f>
        <v/>
      </c>
      <c r="Z90" s="2" t="str">
        <f>IFERROR(VLOOKUP($C90&amp;"@学校アドレス.ac.jp",Formsの出席を張り付け!$A:$M,Z$2,0),"")</f>
        <v/>
      </c>
      <c r="AA90" s="2" t="str">
        <f>IFERROR(VLOOKUP($C90&amp;"@学校アドレス.ac.jp",Formsの出席を張り付け!$A:$M,AA$2,0),"")</f>
        <v/>
      </c>
      <c r="AB90" s="2" t="str">
        <f>IFERROR(VLOOKUP($C90&amp;"@学校アドレス.ac.jp",Formsの出席を張り付け!$A:$M,AB$2,0),"")</f>
        <v/>
      </c>
      <c r="AC90" s="2" t="str">
        <f>IFERROR(VLOOKUP($C90&amp;"@学校アドレス.ac.jp",Formsの出席を張り付け!$A:$M,AC$2,0),"")</f>
        <v/>
      </c>
      <c r="AD90" s="2" t="str">
        <f>IFERROR(VLOOKUP($C90&amp;"@学校アドレス.ac.jp",Formsの出席を張り付け!$A:$M,AD$2,0),"")</f>
        <v/>
      </c>
      <c r="AE90" s="2" t="str">
        <f>IFERROR(VLOOKUP($C90&amp;"@学校アドレス.ac.jp",Formsの出席を張り付け!$A:$M,AE$2,0),"")</f>
        <v/>
      </c>
      <c r="AF90" s="2" t="str">
        <f>IFERROR(VLOOKUP($C90&amp;"@学校アドレス.ac.jp",Formsの出席を張り付け!$A:$M,AF$2,0),"")</f>
        <v/>
      </c>
      <c r="AG90" s="2" t="str">
        <f>IFERROR(VLOOKUP($C90&amp;"@学校アドレス.ac.jp",Formsの出席を張り付け!$A:$M,AG$2,0),"")</f>
        <v/>
      </c>
      <c r="AH90" s="2" t="str">
        <f>IFERROR(VLOOKUP($C90&amp;"@学校アドレス.ac.jp",Formsの出席を張り付け!$A:$M,AH$2,0),"")</f>
        <v/>
      </c>
      <c r="AI90" s="2" t="str">
        <f>IFERROR(VLOOKUP($C90&amp;"@学校アドレス.ac.jp",Formsの出席を張り付け!$A:$M,AI$2,0),"")</f>
        <v/>
      </c>
      <c r="AJ90" s="2" t="str">
        <f>IFERROR(VLOOKUP($C90&amp;"@学校アドレス.ac.jp",Formsの出席を張り付け!$A:$M,AJ$2,0),"")</f>
        <v/>
      </c>
    </row>
    <row r="91" spans="1:36" x14ac:dyDescent="0.7">
      <c r="A91" s="6">
        <f>IFERROR(名簿一覧!V89,"")</f>
        <v>3</v>
      </c>
      <c r="B91" s="6">
        <f>IFERROR(名簿一覧!W89,"")</f>
        <v>21</v>
      </c>
      <c r="C91" s="6">
        <f>IFERROR(名簿一覧!X89,"")</f>
        <v>222227</v>
      </c>
      <c r="D91" s="6" t="str">
        <f>IFERROR(VLOOKUP(C91,名簿一覧!I:K,2,0),"")</f>
        <v>名前５４３</v>
      </c>
      <c r="E91" s="2">
        <f>COUNTIF(Formsの出席を張り付け!A:A,$C91&amp;"@学校アドレス.ac.jp")</f>
        <v>1</v>
      </c>
      <c r="F91" s="2">
        <f>IFERROR(VLOOKUP($C91&amp;"@学校アドレス.ac.jp",Formsの出席を張り付け!$A:$M,F$2,0),"")</f>
        <v>0</v>
      </c>
      <c r="G91" s="2">
        <f>IFERROR(VLOOKUP($C91&amp;"@学校アドレス.ac.jp",Formsの出席を張り付け!$A:$M,G$2,0),"")</f>
        <v>0</v>
      </c>
      <c r="H91" s="2">
        <f>IFERROR(VLOOKUP($C91&amp;"@学校アドレス.ac.jp",Formsの出席を張り付け!$A:$M,H$2,0),"")</f>
        <v>0</v>
      </c>
      <c r="I91" s="2">
        <f>IFERROR(VLOOKUP($C91&amp;"@学校アドレス.ac.jp",Formsの出席を張り付け!$A:$M,I$2,0),"")</f>
        <v>0</v>
      </c>
      <c r="J91" s="2">
        <f>IFERROR(VLOOKUP($C91&amp;"@学校アドレス.ac.jp",Formsの出席を張り付け!$A:$M,J$2,0),"")</f>
        <v>0</v>
      </c>
      <c r="K91" s="2">
        <f>IFERROR(VLOOKUP($C91&amp;"@学校アドレス.ac.jp",Formsの出席を張り付け!$A:$M,K$2,0),"")</f>
        <v>0</v>
      </c>
      <c r="L91" s="2">
        <f>IFERROR(VLOOKUP($C91&amp;"@学校アドレス.ac.jp",Formsの出席を張り付け!$A:$M,L$2,0),"")</f>
        <v>0</v>
      </c>
      <c r="M91" s="2">
        <f>IFERROR(VLOOKUP($C91&amp;"@学校アドレス.ac.jp",Formsの出席を張り付け!$A:$M,M$2,0),"")</f>
        <v>0</v>
      </c>
      <c r="N91" s="2">
        <f>IFERROR(VLOOKUP($C91&amp;"@学校アドレス.ac.jp",Formsの出席を張り付け!$A:$M,N$2,0),"")</f>
        <v>0</v>
      </c>
      <c r="O91" s="2">
        <f>IFERROR(VLOOKUP($C91&amp;"@学校アドレス.ac.jp",Formsの出席を張り付け!$A:$M,O$2,0),"")</f>
        <v>0</v>
      </c>
      <c r="P91" s="2">
        <f>IFERROR(VLOOKUP($C91&amp;"@学校アドレス.ac.jp",Formsの出席を張り付け!$A:$M,P$2,0),"")</f>
        <v>0</v>
      </c>
      <c r="Q91" s="2">
        <f>IFERROR(VLOOKUP($C91&amp;"@学校アドレス.ac.jp",Formsの出席を張り付け!$A:$M,Q$2,0),"")</f>
        <v>0</v>
      </c>
      <c r="R91" s="2" t="str">
        <f>IFERROR(VLOOKUP($C91&amp;"@学校アドレス.ac.jp",Formsの出席を張り付け!$A:$M,R$2,0),"")</f>
        <v/>
      </c>
      <c r="S91" s="2" t="str">
        <f>IFERROR(VLOOKUP($C91&amp;"@学校アドレス.ac.jp",Formsの出席を張り付け!$A:$M,S$2,0),"")</f>
        <v/>
      </c>
      <c r="T91" s="2" t="str">
        <f>IFERROR(VLOOKUP($C91&amp;"@学校アドレス.ac.jp",Formsの出席を張り付け!$A:$M,T$2,0),"")</f>
        <v/>
      </c>
      <c r="U91" s="2" t="str">
        <f>IFERROR(VLOOKUP($C91&amp;"@学校アドレス.ac.jp",Formsの出席を張り付け!$A:$M,U$2,0),"")</f>
        <v/>
      </c>
      <c r="V91" s="2" t="str">
        <f>IFERROR(VLOOKUP($C91&amp;"@学校アドレス.ac.jp",Formsの出席を張り付け!$A:$M,V$2,0),"")</f>
        <v/>
      </c>
      <c r="W91" s="2" t="str">
        <f>IFERROR(VLOOKUP($C91&amp;"@学校アドレス.ac.jp",Formsの出席を張り付け!$A:$M,W$2,0),"")</f>
        <v/>
      </c>
      <c r="X91" s="2" t="str">
        <f>IFERROR(VLOOKUP($C91&amp;"@学校アドレス.ac.jp",Formsの出席を張り付け!$A:$M,X$2,0),"")</f>
        <v/>
      </c>
      <c r="Y91" s="2" t="str">
        <f>IFERROR(VLOOKUP($C91&amp;"@学校アドレス.ac.jp",Formsの出席を張り付け!$A:$M,Y$2,0),"")</f>
        <v/>
      </c>
      <c r="Z91" s="2" t="str">
        <f>IFERROR(VLOOKUP($C91&amp;"@学校アドレス.ac.jp",Formsの出席を張り付け!$A:$M,Z$2,0),"")</f>
        <v/>
      </c>
      <c r="AA91" s="2" t="str">
        <f>IFERROR(VLOOKUP($C91&amp;"@学校アドレス.ac.jp",Formsの出席を張り付け!$A:$M,AA$2,0),"")</f>
        <v/>
      </c>
      <c r="AB91" s="2" t="str">
        <f>IFERROR(VLOOKUP($C91&amp;"@学校アドレス.ac.jp",Formsの出席を張り付け!$A:$M,AB$2,0),"")</f>
        <v/>
      </c>
      <c r="AC91" s="2" t="str">
        <f>IFERROR(VLOOKUP($C91&amp;"@学校アドレス.ac.jp",Formsの出席を張り付け!$A:$M,AC$2,0),"")</f>
        <v/>
      </c>
      <c r="AD91" s="2" t="str">
        <f>IFERROR(VLOOKUP($C91&amp;"@学校アドレス.ac.jp",Formsの出席を張り付け!$A:$M,AD$2,0),"")</f>
        <v/>
      </c>
      <c r="AE91" s="2" t="str">
        <f>IFERROR(VLOOKUP($C91&amp;"@学校アドレス.ac.jp",Formsの出席を張り付け!$A:$M,AE$2,0),"")</f>
        <v/>
      </c>
      <c r="AF91" s="2" t="str">
        <f>IFERROR(VLOOKUP($C91&amp;"@学校アドレス.ac.jp",Formsの出席を張り付け!$A:$M,AF$2,0),"")</f>
        <v/>
      </c>
      <c r="AG91" s="2" t="str">
        <f>IFERROR(VLOOKUP($C91&amp;"@学校アドレス.ac.jp",Formsの出席を張り付け!$A:$M,AG$2,0),"")</f>
        <v/>
      </c>
      <c r="AH91" s="2" t="str">
        <f>IFERROR(VLOOKUP($C91&amp;"@学校アドレス.ac.jp",Formsの出席を張り付け!$A:$M,AH$2,0),"")</f>
        <v/>
      </c>
      <c r="AI91" s="2" t="str">
        <f>IFERROR(VLOOKUP($C91&amp;"@学校アドレス.ac.jp",Formsの出席を張り付け!$A:$M,AI$2,0),"")</f>
        <v/>
      </c>
      <c r="AJ91" s="2" t="str">
        <f>IFERROR(VLOOKUP($C91&amp;"@学校アドレス.ac.jp",Formsの出席を張り付け!$A:$M,AJ$2,0),"")</f>
        <v/>
      </c>
    </row>
    <row r="92" spans="1:36" x14ac:dyDescent="0.7">
      <c r="A92" s="6">
        <f>IFERROR(名簿一覧!V90,"")</f>
        <v>3</v>
      </c>
      <c r="B92" s="6">
        <f>IFERROR(名簿一覧!W90,"")</f>
        <v>22</v>
      </c>
      <c r="C92" s="6">
        <f>IFERROR(名簿一覧!X90,"")</f>
        <v>222234</v>
      </c>
      <c r="D92" s="6" t="str">
        <f>IFERROR(VLOOKUP(C92,名簿一覧!I:K,2,0),"")</f>
        <v>名前５４４</v>
      </c>
      <c r="E92" s="2">
        <f>COUNTIF(Formsの出席を張り付け!A:A,$C92&amp;"@学校アドレス.ac.jp")</f>
        <v>0</v>
      </c>
      <c r="F92" s="2" t="str">
        <f>IFERROR(VLOOKUP($C92&amp;"@学校アドレス.ac.jp",Formsの出席を張り付け!$A:$M,F$2,0),"")</f>
        <v/>
      </c>
      <c r="G92" s="2" t="str">
        <f>IFERROR(VLOOKUP($C92&amp;"@学校アドレス.ac.jp",Formsの出席を張り付け!$A:$M,G$2,0),"")</f>
        <v/>
      </c>
      <c r="H92" s="2" t="str">
        <f>IFERROR(VLOOKUP($C92&amp;"@学校アドレス.ac.jp",Formsの出席を張り付け!$A:$M,H$2,0),"")</f>
        <v/>
      </c>
      <c r="I92" s="2" t="str">
        <f>IFERROR(VLOOKUP($C92&amp;"@学校アドレス.ac.jp",Formsの出席を張り付け!$A:$M,I$2,0),"")</f>
        <v/>
      </c>
      <c r="J92" s="2" t="str">
        <f>IFERROR(VLOOKUP($C92&amp;"@学校アドレス.ac.jp",Formsの出席を張り付け!$A:$M,J$2,0),"")</f>
        <v/>
      </c>
      <c r="K92" s="2" t="str">
        <f>IFERROR(VLOOKUP($C92&amp;"@学校アドレス.ac.jp",Formsの出席を張り付け!$A:$M,K$2,0),"")</f>
        <v/>
      </c>
      <c r="L92" s="2" t="str">
        <f>IFERROR(VLOOKUP($C92&amp;"@学校アドレス.ac.jp",Formsの出席を張り付け!$A:$M,L$2,0),"")</f>
        <v/>
      </c>
      <c r="M92" s="2" t="str">
        <f>IFERROR(VLOOKUP($C92&amp;"@学校アドレス.ac.jp",Formsの出席を張り付け!$A:$M,M$2,0),"")</f>
        <v/>
      </c>
      <c r="N92" s="2" t="str">
        <f>IFERROR(VLOOKUP($C92&amp;"@学校アドレス.ac.jp",Formsの出席を張り付け!$A:$M,N$2,0),"")</f>
        <v/>
      </c>
      <c r="O92" s="2" t="str">
        <f>IFERROR(VLOOKUP($C92&amp;"@学校アドレス.ac.jp",Formsの出席を張り付け!$A:$M,O$2,0),"")</f>
        <v/>
      </c>
      <c r="P92" s="2" t="str">
        <f>IFERROR(VLOOKUP($C92&amp;"@学校アドレス.ac.jp",Formsの出席を張り付け!$A:$M,P$2,0),"")</f>
        <v/>
      </c>
      <c r="Q92" s="2" t="str">
        <f>IFERROR(VLOOKUP($C92&amp;"@学校アドレス.ac.jp",Formsの出席を張り付け!$A:$M,Q$2,0),"")</f>
        <v/>
      </c>
      <c r="R92" s="2" t="str">
        <f>IFERROR(VLOOKUP($C92&amp;"@学校アドレス.ac.jp",Formsの出席を張り付け!$A:$M,R$2,0),"")</f>
        <v/>
      </c>
      <c r="S92" s="2" t="str">
        <f>IFERROR(VLOOKUP($C92&amp;"@学校アドレス.ac.jp",Formsの出席を張り付け!$A:$M,S$2,0),"")</f>
        <v/>
      </c>
      <c r="T92" s="2" t="str">
        <f>IFERROR(VLOOKUP($C92&amp;"@学校アドレス.ac.jp",Formsの出席を張り付け!$A:$M,T$2,0),"")</f>
        <v/>
      </c>
      <c r="U92" s="2" t="str">
        <f>IFERROR(VLOOKUP($C92&amp;"@学校アドレス.ac.jp",Formsの出席を張り付け!$A:$M,U$2,0),"")</f>
        <v/>
      </c>
      <c r="V92" s="2" t="str">
        <f>IFERROR(VLOOKUP($C92&amp;"@学校アドレス.ac.jp",Formsの出席を張り付け!$A:$M,V$2,0),"")</f>
        <v/>
      </c>
      <c r="W92" s="2" t="str">
        <f>IFERROR(VLOOKUP($C92&amp;"@学校アドレス.ac.jp",Formsの出席を張り付け!$A:$M,W$2,0),"")</f>
        <v/>
      </c>
      <c r="X92" s="2" t="str">
        <f>IFERROR(VLOOKUP($C92&amp;"@学校アドレス.ac.jp",Formsの出席を張り付け!$A:$M,X$2,0),"")</f>
        <v/>
      </c>
      <c r="Y92" s="2" t="str">
        <f>IFERROR(VLOOKUP($C92&amp;"@学校アドレス.ac.jp",Formsの出席を張り付け!$A:$M,Y$2,0),"")</f>
        <v/>
      </c>
      <c r="Z92" s="2" t="str">
        <f>IFERROR(VLOOKUP($C92&amp;"@学校アドレス.ac.jp",Formsの出席を張り付け!$A:$M,Z$2,0),"")</f>
        <v/>
      </c>
      <c r="AA92" s="2" t="str">
        <f>IFERROR(VLOOKUP($C92&amp;"@学校アドレス.ac.jp",Formsの出席を張り付け!$A:$M,AA$2,0),"")</f>
        <v/>
      </c>
      <c r="AB92" s="2" t="str">
        <f>IFERROR(VLOOKUP($C92&amp;"@学校アドレス.ac.jp",Formsの出席を張り付け!$A:$M,AB$2,0),"")</f>
        <v/>
      </c>
      <c r="AC92" s="2" t="str">
        <f>IFERROR(VLOOKUP($C92&amp;"@学校アドレス.ac.jp",Formsの出席を張り付け!$A:$M,AC$2,0),"")</f>
        <v/>
      </c>
      <c r="AD92" s="2" t="str">
        <f>IFERROR(VLOOKUP($C92&amp;"@学校アドレス.ac.jp",Formsの出席を張り付け!$A:$M,AD$2,0),"")</f>
        <v/>
      </c>
      <c r="AE92" s="2" t="str">
        <f>IFERROR(VLOOKUP($C92&amp;"@学校アドレス.ac.jp",Formsの出席を張り付け!$A:$M,AE$2,0),"")</f>
        <v/>
      </c>
      <c r="AF92" s="2" t="str">
        <f>IFERROR(VLOOKUP($C92&amp;"@学校アドレス.ac.jp",Formsの出席を張り付け!$A:$M,AF$2,0),"")</f>
        <v/>
      </c>
      <c r="AG92" s="2" t="str">
        <f>IFERROR(VLOOKUP($C92&amp;"@学校アドレス.ac.jp",Formsの出席を張り付け!$A:$M,AG$2,0),"")</f>
        <v/>
      </c>
      <c r="AH92" s="2" t="str">
        <f>IFERROR(VLOOKUP($C92&amp;"@学校アドレス.ac.jp",Formsの出席を張り付け!$A:$M,AH$2,0),"")</f>
        <v/>
      </c>
      <c r="AI92" s="2" t="str">
        <f>IFERROR(VLOOKUP($C92&amp;"@学校アドレス.ac.jp",Formsの出席を張り付け!$A:$M,AI$2,0),"")</f>
        <v/>
      </c>
      <c r="AJ92" s="2" t="str">
        <f>IFERROR(VLOOKUP($C92&amp;"@学校アドレス.ac.jp",Formsの出席を張り付け!$A:$M,AJ$2,0),"")</f>
        <v/>
      </c>
    </row>
    <row r="93" spans="1:36" x14ac:dyDescent="0.7">
      <c r="A93" s="6">
        <f>IFERROR(名簿一覧!V91,"")</f>
        <v>3</v>
      </c>
      <c r="B93" s="6">
        <f>IFERROR(名簿一覧!W91,"")</f>
        <v>23</v>
      </c>
      <c r="C93" s="6">
        <f>IFERROR(名簿一覧!X91,"")</f>
        <v>222271</v>
      </c>
      <c r="D93" s="6" t="str">
        <f>IFERROR(VLOOKUP(C93,名簿一覧!I:K,2,0),"")</f>
        <v>名前５４５</v>
      </c>
      <c r="E93" s="2">
        <f>COUNTIF(Formsの出席を張り付け!A:A,$C93&amp;"@学校アドレス.ac.jp")</f>
        <v>1</v>
      </c>
      <c r="F93" s="2">
        <f>IFERROR(VLOOKUP($C93&amp;"@学校アドレス.ac.jp",Formsの出席を張り付け!$A:$M,F$2,0),"")</f>
        <v>0</v>
      </c>
      <c r="G93" s="2">
        <f>IFERROR(VLOOKUP($C93&amp;"@学校アドレス.ac.jp",Formsの出席を張り付け!$A:$M,G$2,0),"")</f>
        <v>0</v>
      </c>
      <c r="H93" s="2">
        <f>IFERROR(VLOOKUP($C93&amp;"@学校アドレス.ac.jp",Formsの出席を張り付け!$A:$M,H$2,0),"")</f>
        <v>0</v>
      </c>
      <c r="I93" s="2">
        <f>IFERROR(VLOOKUP($C93&amp;"@学校アドレス.ac.jp",Formsの出席を張り付け!$A:$M,I$2,0),"")</f>
        <v>0</v>
      </c>
      <c r="J93" s="2">
        <f>IFERROR(VLOOKUP($C93&amp;"@学校アドレス.ac.jp",Formsの出席を張り付け!$A:$M,J$2,0),"")</f>
        <v>0</v>
      </c>
      <c r="K93" s="2">
        <f>IFERROR(VLOOKUP($C93&amp;"@学校アドレス.ac.jp",Formsの出席を張り付け!$A:$M,K$2,0),"")</f>
        <v>0</v>
      </c>
      <c r="L93" s="2">
        <f>IFERROR(VLOOKUP($C93&amp;"@学校アドレス.ac.jp",Formsの出席を張り付け!$A:$M,L$2,0),"")</f>
        <v>0</v>
      </c>
      <c r="M93" s="2">
        <f>IFERROR(VLOOKUP($C93&amp;"@学校アドレス.ac.jp",Formsの出席を張り付け!$A:$M,M$2,0),"")</f>
        <v>0</v>
      </c>
      <c r="N93" s="2">
        <f>IFERROR(VLOOKUP($C93&amp;"@学校アドレス.ac.jp",Formsの出席を張り付け!$A:$M,N$2,0),"")</f>
        <v>0</v>
      </c>
      <c r="O93" s="2">
        <f>IFERROR(VLOOKUP($C93&amp;"@学校アドレス.ac.jp",Formsの出席を張り付け!$A:$M,O$2,0),"")</f>
        <v>0</v>
      </c>
      <c r="P93" s="2">
        <f>IFERROR(VLOOKUP($C93&amp;"@学校アドレス.ac.jp",Formsの出席を張り付け!$A:$M,P$2,0),"")</f>
        <v>0</v>
      </c>
      <c r="Q93" s="2">
        <f>IFERROR(VLOOKUP($C93&amp;"@学校アドレス.ac.jp",Formsの出席を張り付け!$A:$M,Q$2,0),"")</f>
        <v>0</v>
      </c>
      <c r="R93" s="2" t="str">
        <f>IFERROR(VLOOKUP($C93&amp;"@学校アドレス.ac.jp",Formsの出席を張り付け!$A:$M,R$2,0),"")</f>
        <v/>
      </c>
      <c r="S93" s="2" t="str">
        <f>IFERROR(VLOOKUP($C93&amp;"@学校アドレス.ac.jp",Formsの出席を張り付け!$A:$M,S$2,0),"")</f>
        <v/>
      </c>
      <c r="T93" s="2" t="str">
        <f>IFERROR(VLOOKUP($C93&amp;"@学校アドレス.ac.jp",Formsの出席を張り付け!$A:$M,T$2,0),"")</f>
        <v/>
      </c>
      <c r="U93" s="2" t="str">
        <f>IFERROR(VLOOKUP($C93&amp;"@学校アドレス.ac.jp",Formsの出席を張り付け!$A:$M,U$2,0),"")</f>
        <v/>
      </c>
      <c r="V93" s="2" t="str">
        <f>IFERROR(VLOOKUP($C93&amp;"@学校アドレス.ac.jp",Formsの出席を張り付け!$A:$M,V$2,0),"")</f>
        <v/>
      </c>
      <c r="W93" s="2" t="str">
        <f>IFERROR(VLOOKUP($C93&amp;"@学校アドレス.ac.jp",Formsの出席を張り付け!$A:$M,W$2,0),"")</f>
        <v/>
      </c>
      <c r="X93" s="2" t="str">
        <f>IFERROR(VLOOKUP($C93&amp;"@学校アドレス.ac.jp",Formsの出席を張り付け!$A:$M,X$2,0),"")</f>
        <v/>
      </c>
      <c r="Y93" s="2" t="str">
        <f>IFERROR(VLOOKUP($C93&amp;"@学校アドレス.ac.jp",Formsの出席を張り付け!$A:$M,Y$2,0),"")</f>
        <v/>
      </c>
      <c r="Z93" s="2" t="str">
        <f>IFERROR(VLOOKUP($C93&amp;"@学校アドレス.ac.jp",Formsの出席を張り付け!$A:$M,Z$2,0),"")</f>
        <v/>
      </c>
      <c r="AA93" s="2" t="str">
        <f>IFERROR(VLOOKUP($C93&amp;"@学校アドレス.ac.jp",Formsの出席を張り付け!$A:$M,AA$2,0),"")</f>
        <v/>
      </c>
      <c r="AB93" s="2" t="str">
        <f>IFERROR(VLOOKUP($C93&amp;"@学校アドレス.ac.jp",Formsの出席を張り付け!$A:$M,AB$2,0),"")</f>
        <v/>
      </c>
      <c r="AC93" s="2" t="str">
        <f>IFERROR(VLOOKUP($C93&amp;"@学校アドレス.ac.jp",Formsの出席を張り付け!$A:$M,AC$2,0),"")</f>
        <v/>
      </c>
      <c r="AD93" s="2" t="str">
        <f>IFERROR(VLOOKUP($C93&amp;"@学校アドレス.ac.jp",Formsの出席を張り付け!$A:$M,AD$2,0),"")</f>
        <v/>
      </c>
      <c r="AE93" s="2" t="str">
        <f>IFERROR(VLOOKUP($C93&amp;"@学校アドレス.ac.jp",Formsの出席を張り付け!$A:$M,AE$2,0),"")</f>
        <v/>
      </c>
      <c r="AF93" s="2" t="str">
        <f>IFERROR(VLOOKUP($C93&amp;"@学校アドレス.ac.jp",Formsの出席を張り付け!$A:$M,AF$2,0),"")</f>
        <v/>
      </c>
      <c r="AG93" s="2" t="str">
        <f>IFERROR(VLOOKUP($C93&amp;"@学校アドレス.ac.jp",Formsの出席を張り付け!$A:$M,AG$2,0),"")</f>
        <v/>
      </c>
      <c r="AH93" s="2" t="str">
        <f>IFERROR(VLOOKUP($C93&amp;"@学校アドレス.ac.jp",Formsの出席を張り付け!$A:$M,AH$2,0),"")</f>
        <v/>
      </c>
      <c r="AI93" s="2" t="str">
        <f>IFERROR(VLOOKUP($C93&amp;"@学校アドレス.ac.jp",Formsの出席を張り付け!$A:$M,AI$2,0),"")</f>
        <v/>
      </c>
      <c r="AJ93" s="2" t="str">
        <f>IFERROR(VLOOKUP($C93&amp;"@学校アドレス.ac.jp",Formsの出席を張り付け!$A:$M,AJ$2,0),"")</f>
        <v/>
      </c>
    </row>
    <row r="94" spans="1:36" x14ac:dyDescent="0.7">
      <c r="A94" s="6">
        <f>IFERROR(名簿一覧!V92,"")</f>
        <v>3</v>
      </c>
      <c r="B94" s="6">
        <f>IFERROR(名簿一覧!W92,"")</f>
        <v>24</v>
      </c>
      <c r="C94" s="6">
        <f>IFERROR(名簿一覧!X92,"")</f>
        <v>222294</v>
      </c>
      <c r="D94" s="6" t="str">
        <f>IFERROR(VLOOKUP(C94,名簿一覧!I:K,2,0),"")</f>
        <v>名前５４６</v>
      </c>
      <c r="E94" s="2">
        <f>COUNTIF(Formsの出席を張り付け!A:A,$C94&amp;"@学校アドレス.ac.jp")</f>
        <v>1</v>
      </c>
      <c r="F94" s="2">
        <f>IFERROR(VLOOKUP($C94&amp;"@学校アドレス.ac.jp",Formsの出席を張り付け!$A:$M,F$2,0),"")</f>
        <v>0</v>
      </c>
      <c r="G94" s="2">
        <f>IFERROR(VLOOKUP($C94&amp;"@学校アドレス.ac.jp",Formsの出席を張り付け!$A:$M,G$2,0),"")</f>
        <v>0</v>
      </c>
      <c r="H94" s="2">
        <f>IFERROR(VLOOKUP($C94&amp;"@学校アドレス.ac.jp",Formsの出席を張り付け!$A:$M,H$2,0),"")</f>
        <v>0</v>
      </c>
      <c r="I94" s="2">
        <f>IFERROR(VLOOKUP($C94&amp;"@学校アドレス.ac.jp",Formsの出席を張り付け!$A:$M,I$2,0),"")</f>
        <v>0</v>
      </c>
      <c r="J94" s="2">
        <f>IFERROR(VLOOKUP($C94&amp;"@学校アドレス.ac.jp",Formsの出席を張り付け!$A:$M,J$2,0),"")</f>
        <v>0</v>
      </c>
      <c r="K94" s="2">
        <f>IFERROR(VLOOKUP($C94&amp;"@学校アドレス.ac.jp",Formsの出席を張り付け!$A:$M,K$2,0),"")</f>
        <v>0</v>
      </c>
      <c r="L94" s="2">
        <f>IFERROR(VLOOKUP($C94&amp;"@学校アドレス.ac.jp",Formsの出席を張り付け!$A:$M,L$2,0),"")</f>
        <v>0</v>
      </c>
      <c r="M94" s="2">
        <f>IFERROR(VLOOKUP($C94&amp;"@学校アドレス.ac.jp",Formsの出席を張り付け!$A:$M,M$2,0),"")</f>
        <v>0</v>
      </c>
      <c r="N94" s="2">
        <f>IFERROR(VLOOKUP($C94&amp;"@学校アドレス.ac.jp",Formsの出席を張り付け!$A:$M,N$2,0),"")</f>
        <v>0</v>
      </c>
      <c r="O94" s="2">
        <f>IFERROR(VLOOKUP($C94&amp;"@学校アドレス.ac.jp",Formsの出席を張り付け!$A:$M,O$2,0),"")</f>
        <v>0</v>
      </c>
      <c r="P94" s="2">
        <f>IFERROR(VLOOKUP($C94&amp;"@学校アドレス.ac.jp",Formsの出席を張り付け!$A:$M,P$2,0),"")</f>
        <v>0</v>
      </c>
      <c r="Q94" s="2">
        <f>IFERROR(VLOOKUP($C94&amp;"@学校アドレス.ac.jp",Formsの出席を張り付け!$A:$M,Q$2,0),"")</f>
        <v>0</v>
      </c>
      <c r="R94" s="2" t="str">
        <f>IFERROR(VLOOKUP($C94&amp;"@学校アドレス.ac.jp",Formsの出席を張り付け!$A:$M,R$2,0),"")</f>
        <v/>
      </c>
      <c r="S94" s="2" t="str">
        <f>IFERROR(VLOOKUP($C94&amp;"@学校アドレス.ac.jp",Formsの出席を張り付け!$A:$M,S$2,0),"")</f>
        <v/>
      </c>
      <c r="T94" s="2" t="str">
        <f>IFERROR(VLOOKUP($C94&amp;"@学校アドレス.ac.jp",Formsの出席を張り付け!$A:$M,T$2,0),"")</f>
        <v/>
      </c>
      <c r="U94" s="2" t="str">
        <f>IFERROR(VLOOKUP($C94&amp;"@学校アドレス.ac.jp",Formsの出席を張り付け!$A:$M,U$2,0),"")</f>
        <v/>
      </c>
      <c r="V94" s="2" t="str">
        <f>IFERROR(VLOOKUP($C94&amp;"@学校アドレス.ac.jp",Formsの出席を張り付け!$A:$M,V$2,0),"")</f>
        <v/>
      </c>
      <c r="W94" s="2" t="str">
        <f>IFERROR(VLOOKUP($C94&amp;"@学校アドレス.ac.jp",Formsの出席を張り付け!$A:$M,W$2,0),"")</f>
        <v/>
      </c>
      <c r="X94" s="2" t="str">
        <f>IFERROR(VLOOKUP($C94&amp;"@学校アドレス.ac.jp",Formsの出席を張り付け!$A:$M,X$2,0),"")</f>
        <v/>
      </c>
      <c r="Y94" s="2" t="str">
        <f>IFERROR(VLOOKUP($C94&amp;"@学校アドレス.ac.jp",Formsの出席を張り付け!$A:$M,Y$2,0),"")</f>
        <v/>
      </c>
      <c r="Z94" s="2" t="str">
        <f>IFERROR(VLOOKUP($C94&amp;"@学校アドレス.ac.jp",Formsの出席を張り付け!$A:$M,Z$2,0),"")</f>
        <v/>
      </c>
      <c r="AA94" s="2" t="str">
        <f>IFERROR(VLOOKUP($C94&amp;"@学校アドレス.ac.jp",Formsの出席を張り付け!$A:$M,AA$2,0),"")</f>
        <v/>
      </c>
      <c r="AB94" s="2" t="str">
        <f>IFERROR(VLOOKUP($C94&amp;"@学校アドレス.ac.jp",Formsの出席を張り付け!$A:$M,AB$2,0),"")</f>
        <v/>
      </c>
      <c r="AC94" s="2" t="str">
        <f>IFERROR(VLOOKUP($C94&amp;"@学校アドレス.ac.jp",Formsの出席を張り付け!$A:$M,AC$2,0),"")</f>
        <v/>
      </c>
      <c r="AD94" s="2" t="str">
        <f>IFERROR(VLOOKUP($C94&amp;"@学校アドレス.ac.jp",Formsの出席を張り付け!$A:$M,AD$2,0),"")</f>
        <v/>
      </c>
      <c r="AE94" s="2" t="str">
        <f>IFERROR(VLOOKUP($C94&amp;"@学校アドレス.ac.jp",Formsの出席を張り付け!$A:$M,AE$2,0),"")</f>
        <v/>
      </c>
      <c r="AF94" s="2" t="str">
        <f>IFERROR(VLOOKUP($C94&amp;"@学校アドレス.ac.jp",Formsの出席を張り付け!$A:$M,AF$2,0),"")</f>
        <v/>
      </c>
      <c r="AG94" s="2" t="str">
        <f>IFERROR(VLOOKUP($C94&amp;"@学校アドレス.ac.jp",Formsの出席を張り付け!$A:$M,AG$2,0),"")</f>
        <v/>
      </c>
      <c r="AH94" s="2" t="str">
        <f>IFERROR(VLOOKUP($C94&amp;"@学校アドレス.ac.jp",Formsの出席を張り付け!$A:$M,AH$2,0),"")</f>
        <v/>
      </c>
      <c r="AI94" s="2" t="str">
        <f>IFERROR(VLOOKUP($C94&amp;"@学校アドレス.ac.jp",Formsの出席を張り付け!$A:$M,AI$2,0),"")</f>
        <v/>
      </c>
      <c r="AJ94" s="2" t="str">
        <f>IFERROR(VLOOKUP($C94&amp;"@学校アドレス.ac.jp",Formsの出席を張り付け!$A:$M,AJ$2,0),"")</f>
        <v/>
      </c>
    </row>
    <row r="95" spans="1:36" x14ac:dyDescent="0.7">
      <c r="A95" s="6">
        <f>IFERROR(名簿一覧!V93,"")</f>
        <v>3</v>
      </c>
      <c r="B95" s="6">
        <f>IFERROR(名簿一覧!W93,"")</f>
        <v>25</v>
      </c>
      <c r="C95" s="6">
        <f>IFERROR(名簿一覧!X93,"")</f>
        <v>222298</v>
      </c>
      <c r="D95" s="6" t="str">
        <f>IFERROR(VLOOKUP(C95,名簿一覧!I:K,2,0),"")</f>
        <v>名前５４７</v>
      </c>
      <c r="E95" s="2">
        <f>COUNTIF(Formsの出席を張り付け!A:A,$C95&amp;"@学校アドレス.ac.jp")</f>
        <v>1</v>
      </c>
      <c r="F95" s="2">
        <f>IFERROR(VLOOKUP($C95&amp;"@学校アドレス.ac.jp",Formsの出席を張り付け!$A:$M,F$2,0),"")</f>
        <v>0</v>
      </c>
      <c r="G95" s="2">
        <f>IFERROR(VLOOKUP($C95&amp;"@学校アドレス.ac.jp",Formsの出席を張り付け!$A:$M,G$2,0),"")</f>
        <v>0</v>
      </c>
      <c r="H95" s="2">
        <f>IFERROR(VLOOKUP($C95&amp;"@学校アドレス.ac.jp",Formsの出席を張り付け!$A:$M,H$2,0),"")</f>
        <v>0</v>
      </c>
      <c r="I95" s="2">
        <f>IFERROR(VLOOKUP($C95&amp;"@学校アドレス.ac.jp",Formsの出席を張り付け!$A:$M,I$2,0),"")</f>
        <v>0</v>
      </c>
      <c r="J95" s="2">
        <f>IFERROR(VLOOKUP($C95&amp;"@学校アドレス.ac.jp",Formsの出席を張り付け!$A:$M,J$2,0),"")</f>
        <v>0</v>
      </c>
      <c r="K95" s="2">
        <f>IFERROR(VLOOKUP($C95&amp;"@学校アドレス.ac.jp",Formsの出席を張り付け!$A:$M,K$2,0),"")</f>
        <v>0</v>
      </c>
      <c r="L95" s="2">
        <f>IFERROR(VLOOKUP($C95&amp;"@学校アドレス.ac.jp",Formsの出席を張り付け!$A:$M,L$2,0),"")</f>
        <v>0</v>
      </c>
      <c r="M95" s="2">
        <f>IFERROR(VLOOKUP($C95&amp;"@学校アドレス.ac.jp",Formsの出席を張り付け!$A:$M,M$2,0),"")</f>
        <v>0</v>
      </c>
      <c r="N95" s="2">
        <f>IFERROR(VLOOKUP($C95&amp;"@学校アドレス.ac.jp",Formsの出席を張り付け!$A:$M,N$2,0),"")</f>
        <v>0</v>
      </c>
      <c r="O95" s="2">
        <f>IFERROR(VLOOKUP($C95&amp;"@学校アドレス.ac.jp",Formsの出席を張り付け!$A:$M,O$2,0),"")</f>
        <v>0</v>
      </c>
      <c r="P95" s="2">
        <f>IFERROR(VLOOKUP($C95&amp;"@学校アドレス.ac.jp",Formsの出席を張り付け!$A:$M,P$2,0),"")</f>
        <v>0</v>
      </c>
      <c r="Q95" s="2">
        <f>IFERROR(VLOOKUP($C95&amp;"@学校アドレス.ac.jp",Formsの出席を張り付け!$A:$M,Q$2,0),"")</f>
        <v>0</v>
      </c>
      <c r="R95" s="2" t="str">
        <f>IFERROR(VLOOKUP($C95&amp;"@学校アドレス.ac.jp",Formsの出席を張り付け!$A:$M,R$2,0),"")</f>
        <v/>
      </c>
      <c r="S95" s="2" t="str">
        <f>IFERROR(VLOOKUP($C95&amp;"@学校アドレス.ac.jp",Formsの出席を張り付け!$A:$M,S$2,0),"")</f>
        <v/>
      </c>
      <c r="T95" s="2" t="str">
        <f>IFERROR(VLOOKUP($C95&amp;"@学校アドレス.ac.jp",Formsの出席を張り付け!$A:$M,T$2,0),"")</f>
        <v/>
      </c>
      <c r="U95" s="2" t="str">
        <f>IFERROR(VLOOKUP($C95&amp;"@学校アドレス.ac.jp",Formsの出席を張り付け!$A:$M,U$2,0),"")</f>
        <v/>
      </c>
      <c r="V95" s="2" t="str">
        <f>IFERROR(VLOOKUP($C95&amp;"@学校アドレス.ac.jp",Formsの出席を張り付け!$A:$M,V$2,0),"")</f>
        <v/>
      </c>
      <c r="W95" s="2" t="str">
        <f>IFERROR(VLOOKUP($C95&amp;"@学校アドレス.ac.jp",Formsの出席を張り付け!$A:$M,W$2,0),"")</f>
        <v/>
      </c>
      <c r="X95" s="2" t="str">
        <f>IFERROR(VLOOKUP($C95&amp;"@学校アドレス.ac.jp",Formsの出席を張り付け!$A:$M,X$2,0),"")</f>
        <v/>
      </c>
      <c r="Y95" s="2" t="str">
        <f>IFERROR(VLOOKUP($C95&amp;"@学校アドレス.ac.jp",Formsの出席を張り付け!$A:$M,Y$2,0),"")</f>
        <v/>
      </c>
      <c r="Z95" s="2" t="str">
        <f>IFERROR(VLOOKUP($C95&amp;"@学校アドレス.ac.jp",Formsの出席を張り付け!$A:$M,Z$2,0),"")</f>
        <v/>
      </c>
      <c r="AA95" s="2" t="str">
        <f>IFERROR(VLOOKUP($C95&amp;"@学校アドレス.ac.jp",Formsの出席を張り付け!$A:$M,AA$2,0),"")</f>
        <v/>
      </c>
      <c r="AB95" s="2" t="str">
        <f>IFERROR(VLOOKUP($C95&amp;"@学校アドレス.ac.jp",Formsの出席を張り付け!$A:$M,AB$2,0),"")</f>
        <v/>
      </c>
      <c r="AC95" s="2" t="str">
        <f>IFERROR(VLOOKUP($C95&amp;"@学校アドレス.ac.jp",Formsの出席を張り付け!$A:$M,AC$2,0),"")</f>
        <v/>
      </c>
      <c r="AD95" s="2" t="str">
        <f>IFERROR(VLOOKUP($C95&amp;"@学校アドレス.ac.jp",Formsの出席を張り付け!$A:$M,AD$2,0),"")</f>
        <v/>
      </c>
      <c r="AE95" s="2" t="str">
        <f>IFERROR(VLOOKUP($C95&amp;"@学校アドレス.ac.jp",Formsの出席を張り付け!$A:$M,AE$2,0),"")</f>
        <v/>
      </c>
      <c r="AF95" s="2" t="str">
        <f>IFERROR(VLOOKUP($C95&amp;"@学校アドレス.ac.jp",Formsの出席を張り付け!$A:$M,AF$2,0),"")</f>
        <v/>
      </c>
      <c r="AG95" s="2" t="str">
        <f>IFERROR(VLOOKUP($C95&amp;"@学校アドレス.ac.jp",Formsの出席を張り付け!$A:$M,AG$2,0),"")</f>
        <v/>
      </c>
      <c r="AH95" s="2" t="str">
        <f>IFERROR(VLOOKUP($C95&amp;"@学校アドレス.ac.jp",Formsの出席を張り付け!$A:$M,AH$2,0),"")</f>
        <v/>
      </c>
      <c r="AI95" s="2" t="str">
        <f>IFERROR(VLOOKUP($C95&amp;"@学校アドレス.ac.jp",Formsの出席を張り付け!$A:$M,AI$2,0),"")</f>
        <v/>
      </c>
      <c r="AJ95" s="2" t="str">
        <f>IFERROR(VLOOKUP($C95&amp;"@学校アドレス.ac.jp",Formsの出席を張り付け!$A:$M,AJ$2,0),"")</f>
        <v/>
      </c>
    </row>
    <row r="96" spans="1:36" x14ac:dyDescent="0.7">
      <c r="A96" s="6">
        <f>IFERROR(名簿一覧!V94,"")</f>
        <v>3</v>
      </c>
      <c r="B96" s="6">
        <f>IFERROR(名簿一覧!W94,"")</f>
        <v>26</v>
      </c>
      <c r="C96" s="6">
        <f>IFERROR(名簿一覧!X94,"")</f>
        <v>222320</v>
      </c>
      <c r="D96" s="6" t="str">
        <f>IFERROR(VLOOKUP(C96,名簿一覧!I:K,2,0),"")</f>
        <v>名前５４８</v>
      </c>
      <c r="E96" s="2">
        <f>COUNTIF(Formsの出席を張り付け!A:A,$C96&amp;"@学校アドレス.ac.jp")</f>
        <v>0</v>
      </c>
      <c r="F96" s="2" t="str">
        <f>IFERROR(VLOOKUP($C96&amp;"@学校アドレス.ac.jp",Formsの出席を張り付け!$A:$M,F$2,0),"")</f>
        <v/>
      </c>
      <c r="G96" s="2" t="str">
        <f>IFERROR(VLOOKUP($C96&amp;"@学校アドレス.ac.jp",Formsの出席を張り付け!$A:$M,G$2,0),"")</f>
        <v/>
      </c>
      <c r="H96" s="2" t="str">
        <f>IFERROR(VLOOKUP($C96&amp;"@学校アドレス.ac.jp",Formsの出席を張り付け!$A:$M,H$2,0),"")</f>
        <v/>
      </c>
      <c r="I96" s="2" t="str">
        <f>IFERROR(VLOOKUP($C96&amp;"@学校アドレス.ac.jp",Formsの出席を張り付け!$A:$M,I$2,0),"")</f>
        <v/>
      </c>
      <c r="J96" s="2" t="str">
        <f>IFERROR(VLOOKUP($C96&amp;"@学校アドレス.ac.jp",Formsの出席を張り付け!$A:$M,J$2,0),"")</f>
        <v/>
      </c>
      <c r="K96" s="2" t="str">
        <f>IFERROR(VLOOKUP($C96&amp;"@学校アドレス.ac.jp",Formsの出席を張り付け!$A:$M,K$2,0),"")</f>
        <v/>
      </c>
      <c r="L96" s="2" t="str">
        <f>IFERROR(VLOOKUP($C96&amp;"@学校アドレス.ac.jp",Formsの出席を張り付け!$A:$M,L$2,0),"")</f>
        <v/>
      </c>
      <c r="M96" s="2" t="str">
        <f>IFERROR(VLOOKUP($C96&amp;"@学校アドレス.ac.jp",Formsの出席を張り付け!$A:$M,M$2,0),"")</f>
        <v/>
      </c>
      <c r="N96" s="2" t="str">
        <f>IFERROR(VLOOKUP($C96&amp;"@学校アドレス.ac.jp",Formsの出席を張り付け!$A:$M,N$2,0),"")</f>
        <v/>
      </c>
      <c r="O96" s="2" t="str">
        <f>IFERROR(VLOOKUP($C96&amp;"@学校アドレス.ac.jp",Formsの出席を張り付け!$A:$M,O$2,0),"")</f>
        <v/>
      </c>
      <c r="P96" s="2" t="str">
        <f>IFERROR(VLOOKUP($C96&amp;"@学校アドレス.ac.jp",Formsの出席を張り付け!$A:$M,P$2,0),"")</f>
        <v/>
      </c>
      <c r="Q96" s="2" t="str">
        <f>IFERROR(VLOOKUP($C96&amp;"@学校アドレス.ac.jp",Formsの出席を張り付け!$A:$M,Q$2,0),"")</f>
        <v/>
      </c>
      <c r="R96" s="2" t="str">
        <f>IFERROR(VLOOKUP($C96&amp;"@学校アドレス.ac.jp",Formsの出席を張り付け!$A:$M,R$2,0),"")</f>
        <v/>
      </c>
      <c r="S96" s="2" t="str">
        <f>IFERROR(VLOOKUP($C96&amp;"@学校アドレス.ac.jp",Formsの出席を張り付け!$A:$M,S$2,0),"")</f>
        <v/>
      </c>
      <c r="T96" s="2" t="str">
        <f>IFERROR(VLOOKUP($C96&amp;"@学校アドレス.ac.jp",Formsの出席を張り付け!$A:$M,T$2,0),"")</f>
        <v/>
      </c>
      <c r="U96" s="2" t="str">
        <f>IFERROR(VLOOKUP($C96&amp;"@学校アドレス.ac.jp",Formsの出席を張り付け!$A:$M,U$2,0),"")</f>
        <v/>
      </c>
      <c r="V96" s="2" t="str">
        <f>IFERROR(VLOOKUP($C96&amp;"@学校アドレス.ac.jp",Formsの出席を張り付け!$A:$M,V$2,0),"")</f>
        <v/>
      </c>
      <c r="W96" s="2" t="str">
        <f>IFERROR(VLOOKUP($C96&amp;"@学校アドレス.ac.jp",Formsの出席を張り付け!$A:$M,W$2,0),"")</f>
        <v/>
      </c>
      <c r="X96" s="2" t="str">
        <f>IFERROR(VLOOKUP($C96&amp;"@学校アドレス.ac.jp",Formsの出席を張り付け!$A:$M,X$2,0),"")</f>
        <v/>
      </c>
      <c r="Y96" s="2" t="str">
        <f>IFERROR(VLOOKUP($C96&amp;"@学校アドレス.ac.jp",Formsの出席を張り付け!$A:$M,Y$2,0),"")</f>
        <v/>
      </c>
      <c r="Z96" s="2" t="str">
        <f>IFERROR(VLOOKUP($C96&amp;"@学校アドレス.ac.jp",Formsの出席を張り付け!$A:$M,Z$2,0),"")</f>
        <v/>
      </c>
      <c r="AA96" s="2" t="str">
        <f>IFERROR(VLOOKUP($C96&amp;"@学校アドレス.ac.jp",Formsの出席を張り付け!$A:$M,AA$2,0),"")</f>
        <v/>
      </c>
      <c r="AB96" s="2" t="str">
        <f>IFERROR(VLOOKUP($C96&amp;"@学校アドレス.ac.jp",Formsの出席を張り付け!$A:$M,AB$2,0),"")</f>
        <v/>
      </c>
      <c r="AC96" s="2" t="str">
        <f>IFERROR(VLOOKUP($C96&amp;"@学校アドレス.ac.jp",Formsの出席を張り付け!$A:$M,AC$2,0),"")</f>
        <v/>
      </c>
      <c r="AD96" s="2" t="str">
        <f>IFERROR(VLOOKUP($C96&amp;"@学校アドレス.ac.jp",Formsの出席を張り付け!$A:$M,AD$2,0),"")</f>
        <v/>
      </c>
      <c r="AE96" s="2" t="str">
        <f>IFERROR(VLOOKUP($C96&amp;"@学校アドレス.ac.jp",Formsの出席を張り付け!$A:$M,AE$2,0),"")</f>
        <v/>
      </c>
      <c r="AF96" s="2" t="str">
        <f>IFERROR(VLOOKUP($C96&amp;"@学校アドレス.ac.jp",Formsの出席を張り付け!$A:$M,AF$2,0),"")</f>
        <v/>
      </c>
      <c r="AG96" s="2" t="str">
        <f>IFERROR(VLOOKUP($C96&amp;"@学校アドレス.ac.jp",Formsの出席を張り付け!$A:$M,AG$2,0),"")</f>
        <v/>
      </c>
      <c r="AH96" s="2" t="str">
        <f>IFERROR(VLOOKUP($C96&amp;"@学校アドレス.ac.jp",Formsの出席を張り付け!$A:$M,AH$2,0),"")</f>
        <v/>
      </c>
      <c r="AI96" s="2" t="str">
        <f>IFERROR(VLOOKUP($C96&amp;"@学校アドレス.ac.jp",Formsの出席を張り付け!$A:$M,AI$2,0),"")</f>
        <v/>
      </c>
      <c r="AJ96" s="2" t="str">
        <f>IFERROR(VLOOKUP($C96&amp;"@学校アドレス.ac.jp",Formsの出席を張り付け!$A:$M,AJ$2,0),"")</f>
        <v/>
      </c>
    </row>
    <row r="97" spans="1:36" x14ac:dyDescent="0.7">
      <c r="A97" s="6">
        <f>IFERROR(名簿一覧!V95,"")</f>
        <v>3</v>
      </c>
      <c r="B97" s="6">
        <f>IFERROR(名簿一覧!W95,"")</f>
        <v>27</v>
      </c>
      <c r="C97" s="6">
        <f>IFERROR(名簿一覧!X95,"")</f>
        <v>222338</v>
      </c>
      <c r="D97" s="6" t="str">
        <f>IFERROR(VLOOKUP(C97,名簿一覧!I:K,2,0),"")</f>
        <v>名前５４９</v>
      </c>
      <c r="E97" s="2">
        <f>COUNTIF(Formsの出席を張り付け!A:A,$C97&amp;"@学校アドレス.ac.jp")</f>
        <v>1</v>
      </c>
      <c r="F97" s="2">
        <f>IFERROR(VLOOKUP($C97&amp;"@学校アドレス.ac.jp",Formsの出席を張り付け!$A:$M,F$2,0),"")</f>
        <v>0</v>
      </c>
      <c r="G97" s="2">
        <f>IFERROR(VLOOKUP($C97&amp;"@学校アドレス.ac.jp",Formsの出席を張り付け!$A:$M,G$2,0),"")</f>
        <v>0</v>
      </c>
      <c r="H97" s="2">
        <f>IFERROR(VLOOKUP($C97&amp;"@学校アドレス.ac.jp",Formsの出席を張り付け!$A:$M,H$2,0),"")</f>
        <v>0</v>
      </c>
      <c r="I97" s="2">
        <f>IFERROR(VLOOKUP($C97&amp;"@学校アドレス.ac.jp",Formsの出席を張り付け!$A:$M,I$2,0),"")</f>
        <v>0</v>
      </c>
      <c r="J97" s="2">
        <f>IFERROR(VLOOKUP($C97&amp;"@学校アドレス.ac.jp",Formsの出席を張り付け!$A:$M,J$2,0),"")</f>
        <v>0</v>
      </c>
      <c r="K97" s="2">
        <f>IFERROR(VLOOKUP($C97&amp;"@学校アドレス.ac.jp",Formsの出席を張り付け!$A:$M,K$2,0),"")</f>
        <v>0</v>
      </c>
      <c r="L97" s="2">
        <f>IFERROR(VLOOKUP($C97&amp;"@学校アドレス.ac.jp",Formsの出席を張り付け!$A:$M,L$2,0),"")</f>
        <v>0</v>
      </c>
      <c r="M97" s="2">
        <f>IFERROR(VLOOKUP($C97&amp;"@学校アドレス.ac.jp",Formsの出席を張り付け!$A:$M,M$2,0),"")</f>
        <v>0</v>
      </c>
      <c r="N97" s="2">
        <f>IFERROR(VLOOKUP($C97&amp;"@学校アドレス.ac.jp",Formsの出席を張り付け!$A:$M,N$2,0),"")</f>
        <v>0</v>
      </c>
      <c r="O97" s="2">
        <f>IFERROR(VLOOKUP($C97&amp;"@学校アドレス.ac.jp",Formsの出席を張り付け!$A:$M,O$2,0),"")</f>
        <v>0</v>
      </c>
      <c r="P97" s="2">
        <f>IFERROR(VLOOKUP($C97&amp;"@学校アドレス.ac.jp",Formsの出席を張り付け!$A:$M,P$2,0),"")</f>
        <v>0</v>
      </c>
      <c r="Q97" s="2">
        <f>IFERROR(VLOOKUP($C97&amp;"@学校アドレス.ac.jp",Formsの出席を張り付け!$A:$M,Q$2,0),"")</f>
        <v>0</v>
      </c>
      <c r="R97" s="2" t="str">
        <f>IFERROR(VLOOKUP($C97&amp;"@学校アドレス.ac.jp",Formsの出席を張り付け!$A:$M,R$2,0),"")</f>
        <v/>
      </c>
      <c r="S97" s="2" t="str">
        <f>IFERROR(VLOOKUP($C97&amp;"@学校アドレス.ac.jp",Formsの出席を張り付け!$A:$M,S$2,0),"")</f>
        <v/>
      </c>
      <c r="T97" s="2" t="str">
        <f>IFERROR(VLOOKUP($C97&amp;"@学校アドレス.ac.jp",Formsの出席を張り付け!$A:$M,T$2,0),"")</f>
        <v/>
      </c>
      <c r="U97" s="2" t="str">
        <f>IFERROR(VLOOKUP($C97&amp;"@学校アドレス.ac.jp",Formsの出席を張り付け!$A:$M,U$2,0),"")</f>
        <v/>
      </c>
      <c r="V97" s="2" t="str">
        <f>IFERROR(VLOOKUP($C97&amp;"@学校アドレス.ac.jp",Formsの出席を張り付け!$A:$M,V$2,0),"")</f>
        <v/>
      </c>
      <c r="W97" s="2" t="str">
        <f>IFERROR(VLOOKUP($C97&amp;"@学校アドレス.ac.jp",Formsの出席を張り付け!$A:$M,W$2,0),"")</f>
        <v/>
      </c>
      <c r="X97" s="2" t="str">
        <f>IFERROR(VLOOKUP($C97&amp;"@学校アドレス.ac.jp",Formsの出席を張り付け!$A:$M,X$2,0),"")</f>
        <v/>
      </c>
      <c r="Y97" s="2" t="str">
        <f>IFERROR(VLOOKUP($C97&amp;"@学校アドレス.ac.jp",Formsの出席を張り付け!$A:$M,Y$2,0),"")</f>
        <v/>
      </c>
      <c r="Z97" s="2" t="str">
        <f>IFERROR(VLOOKUP($C97&amp;"@学校アドレス.ac.jp",Formsの出席を張り付け!$A:$M,Z$2,0),"")</f>
        <v/>
      </c>
      <c r="AA97" s="2" t="str">
        <f>IFERROR(VLOOKUP($C97&amp;"@学校アドレス.ac.jp",Formsの出席を張り付け!$A:$M,AA$2,0),"")</f>
        <v/>
      </c>
      <c r="AB97" s="2" t="str">
        <f>IFERROR(VLOOKUP($C97&amp;"@学校アドレス.ac.jp",Formsの出席を張り付け!$A:$M,AB$2,0),"")</f>
        <v/>
      </c>
      <c r="AC97" s="2" t="str">
        <f>IFERROR(VLOOKUP($C97&amp;"@学校アドレス.ac.jp",Formsの出席を張り付け!$A:$M,AC$2,0),"")</f>
        <v/>
      </c>
      <c r="AD97" s="2" t="str">
        <f>IFERROR(VLOOKUP($C97&amp;"@学校アドレス.ac.jp",Formsの出席を張り付け!$A:$M,AD$2,0),"")</f>
        <v/>
      </c>
      <c r="AE97" s="2" t="str">
        <f>IFERROR(VLOOKUP($C97&amp;"@学校アドレス.ac.jp",Formsの出席を張り付け!$A:$M,AE$2,0),"")</f>
        <v/>
      </c>
      <c r="AF97" s="2" t="str">
        <f>IFERROR(VLOOKUP($C97&amp;"@学校アドレス.ac.jp",Formsの出席を張り付け!$A:$M,AF$2,0),"")</f>
        <v/>
      </c>
      <c r="AG97" s="2" t="str">
        <f>IFERROR(VLOOKUP($C97&amp;"@学校アドレス.ac.jp",Formsの出席を張り付け!$A:$M,AG$2,0),"")</f>
        <v/>
      </c>
      <c r="AH97" s="2" t="str">
        <f>IFERROR(VLOOKUP($C97&amp;"@学校アドレス.ac.jp",Formsの出席を張り付け!$A:$M,AH$2,0),"")</f>
        <v/>
      </c>
      <c r="AI97" s="2" t="str">
        <f>IFERROR(VLOOKUP($C97&amp;"@学校アドレス.ac.jp",Formsの出席を張り付け!$A:$M,AI$2,0),"")</f>
        <v/>
      </c>
      <c r="AJ97" s="2" t="str">
        <f>IFERROR(VLOOKUP($C97&amp;"@学校アドレス.ac.jp",Formsの出席を張り付け!$A:$M,AJ$2,0),"")</f>
        <v/>
      </c>
    </row>
    <row r="98" spans="1:36" x14ac:dyDescent="0.7">
      <c r="A98" s="6">
        <f>IFERROR(名簿一覧!V96,"")</f>
        <v>3</v>
      </c>
      <c r="B98" s="6">
        <f>IFERROR(名簿一覧!W96,"")</f>
        <v>28</v>
      </c>
      <c r="C98" s="6">
        <f>IFERROR(名簿一覧!X96,"")</f>
        <v>222345</v>
      </c>
      <c r="D98" s="6" t="str">
        <f>IFERROR(VLOOKUP(C98,名簿一覧!I:K,2,0),"")</f>
        <v>名前５５０</v>
      </c>
      <c r="E98" s="2">
        <f>COUNTIF(Formsの出席を張り付け!A:A,$C98&amp;"@学校アドレス.ac.jp")</f>
        <v>1</v>
      </c>
      <c r="F98" s="2">
        <f>IFERROR(VLOOKUP($C98&amp;"@学校アドレス.ac.jp",Formsの出席を張り付け!$A:$M,F$2,0),"")</f>
        <v>0</v>
      </c>
      <c r="G98" s="2">
        <f>IFERROR(VLOOKUP($C98&amp;"@学校アドレス.ac.jp",Formsの出席を張り付け!$A:$M,G$2,0),"")</f>
        <v>0</v>
      </c>
      <c r="H98" s="2">
        <f>IFERROR(VLOOKUP($C98&amp;"@学校アドレス.ac.jp",Formsの出席を張り付け!$A:$M,H$2,0),"")</f>
        <v>0</v>
      </c>
      <c r="I98" s="2">
        <f>IFERROR(VLOOKUP($C98&amp;"@学校アドレス.ac.jp",Formsの出席を張り付け!$A:$M,I$2,0),"")</f>
        <v>0</v>
      </c>
      <c r="J98" s="2">
        <f>IFERROR(VLOOKUP($C98&amp;"@学校アドレス.ac.jp",Formsの出席を張り付け!$A:$M,J$2,0),"")</f>
        <v>0</v>
      </c>
      <c r="K98" s="2">
        <f>IFERROR(VLOOKUP($C98&amp;"@学校アドレス.ac.jp",Formsの出席を張り付け!$A:$M,K$2,0),"")</f>
        <v>0</v>
      </c>
      <c r="L98" s="2">
        <f>IFERROR(VLOOKUP($C98&amp;"@学校アドレス.ac.jp",Formsの出席を張り付け!$A:$M,L$2,0),"")</f>
        <v>0</v>
      </c>
      <c r="M98" s="2">
        <f>IFERROR(VLOOKUP($C98&amp;"@学校アドレス.ac.jp",Formsの出席を張り付け!$A:$M,M$2,0),"")</f>
        <v>0</v>
      </c>
      <c r="N98" s="2">
        <f>IFERROR(VLOOKUP($C98&amp;"@学校アドレス.ac.jp",Formsの出席を張り付け!$A:$M,N$2,0),"")</f>
        <v>0</v>
      </c>
      <c r="O98" s="2">
        <f>IFERROR(VLOOKUP($C98&amp;"@学校アドレス.ac.jp",Formsの出席を張り付け!$A:$M,O$2,0),"")</f>
        <v>0</v>
      </c>
      <c r="P98" s="2">
        <f>IFERROR(VLOOKUP($C98&amp;"@学校アドレス.ac.jp",Formsの出席を張り付け!$A:$M,P$2,0),"")</f>
        <v>0</v>
      </c>
      <c r="Q98" s="2">
        <f>IFERROR(VLOOKUP($C98&amp;"@学校アドレス.ac.jp",Formsの出席を張り付け!$A:$M,Q$2,0),"")</f>
        <v>0</v>
      </c>
      <c r="R98" s="2" t="str">
        <f>IFERROR(VLOOKUP($C98&amp;"@学校アドレス.ac.jp",Formsの出席を張り付け!$A:$M,R$2,0),"")</f>
        <v/>
      </c>
      <c r="S98" s="2" t="str">
        <f>IFERROR(VLOOKUP($C98&amp;"@学校アドレス.ac.jp",Formsの出席を張り付け!$A:$M,S$2,0),"")</f>
        <v/>
      </c>
      <c r="T98" s="2" t="str">
        <f>IFERROR(VLOOKUP($C98&amp;"@学校アドレス.ac.jp",Formsの出席を張り付け!$A:$M,T$2,0),"")</f>
        <v/>
      </c>
      <c r="U98" s="2" t="str">
        <f>IFERROR(VLOOKUP($C98&amp;"@学校アドレス.ac.jp",Formsの出席を張り付け!$A:$M,U$2,0),"")</f>
        <v/>
      </c>
      <c r="V98" s="2" t="str">
        <f>IFERROR(VLOOKUP($C98&amp;"@学校アドレス.ac.jp",Formsの出席を張り付け!$A:$M,V$2,0),"")</f>
        <v/>
      </c>
      <c r="W98" s="2" t="str">
        <f>IFERROR(VLOOKUP($C98&amp;"@学校アドレス.ac.jp",Formsの出席を張り付け!$A:$M,W$2,0),"")</f>
        <v/>
      </c>
      <c r="X98" s="2" t="str">
        <f>IFERROR(VLOOKUP($C98&amp;"@学校アドレス.ac.jp",Formsの出席を張り付け!$A:$M,X$2,0),"")</f>
        <v/>
      </c>
      <c r="Y98" s="2" t="str">
        <f>IFERROR(VLOOKUP($C98&amp;"@学校アドレス.ac.jp",Formsの出席を張り付け!$A:$M,Y$2,0),"")</f>
        <v/>
      </c>
      <c r="Z98" s="2" t="str">
        <f>IFERROR(VLOOKUP($C98&amp;"@学校アドレス.ac.jp",Formsの出席を張り付け!$A:$M,Z$2,0),"")</f>
        <v/>
      </c>
      <c r="AA98" s="2" t="str">
        <f>IFERROR(VLOOKUP($C98&amp;"@学校アドレス.ac.jp",Formsの出席を張り付け!$A:$M,AA$2,0),"")</f>
        <v/>
      </c>
      <c r="AB98" s="2" t="str">
        <f>IFERROR(VLOOKUP($C98&amp;"@学校アドレス.ac.jp",Formsの出席を張り付け!$A:$M,AB$2,0),"")</f>
        <v/>
      </c>
      <c r="AC98" s="2" t="str">
        <f>IFERROR(VLOOKUP($C98&amp;"@学校アドレス.ac.jp",Formsの出席を張り付け!$A:$M,AC$2,0),"")</f>
        <v/>
      </c>
      <c r="AD98" s="2" t="str">
        <f>IFERROR(VLOOKUP($C98&amp;"@学校アドレス.ac.jp",Formsの出席を張り付け!$A:$M,AD$2,0),"")</f>
        <v/>
      </c>
      <c r="AE98" s="2" t="str">
        <f>IFERROR(VLOOKUP($C98&amp;"@学校アドレス.ac.jp",Formsの出席を張り付け!$A:$M,AE$2,0),"")</f>
        <v/>
      </c>
      <c r="AF98" s="2" t="str">
        <f>IFERROR(VLOOKUP($C98&amp;"@学校アドレス.ac.jp",Formsの出席を張り付け!$A:$M,AF$2,0),"")</f>
        <v/>
      </c>
      <c r="AG98" s="2" t="str">
        <f>IFERROR(VLOOKUP($C98&amp;"@学校アドレス.ac.jp",Formsの出席を張り付け!$A:$M,AG$2,0),"")</f>
        <v/>
      </c>
      <c r="AH98" s="2" t="str">
        <f>IFERROR(VLOOKUP($C98&amp;"@学校アドレス.ac.jp",Formsの出席を張り付け!$A:$M,AH$2,0),"")</f>
        <v/>
      </c>
      <c r="AI98" s="2" t="str">
        <f>IFERROR(VLOOKUP($C98&amp;"@学校アドレス.ac.jp",Formsの出席を張り付け!$A:$M,AI$2,0),"")</f>
        <v/>
      </c>
      <c r="AJ98" s="2" t="str">
        <f>IFERROR(VLOOKUP($C98&amp;"@学校アドレス.ac.jp",Formsの出席を張り付け!$A:$M,AJ$2,0),"")</f>
        <v/>
      </c>
    </row>
    <row r="99" spans="1:36" x14ac:dyDescent="0.7">
      <c r="A99" s="6">
        <f>IFERROR(名簿一覧!V97,"")</f>
        <v>3</v>
      </c>
      <c r="B99" s="6">
        <f>IFERROR(名簿一覧!W97,"")</f>
        <v>29</v>
      </c>
      <c r="C99" s="6">
        <f>IFERROR(名簿一覧!X97,"")</f>
        <v>222347</v>
      </c>
      <c r="D99" s="6" t="str">
        <f>IFERROR(VLOOKUP(C99,名簿一覧!I:K,2,0),"")</f>
        <v>名前５５１</v>
      </c>
      <c r="E99" s="2">
        <f>COUNTIF(Formsの出席を張り付け!A:A,$C99&amp;"@学校アドレス.ac.jp")</f>
        <v>0</v>
      </c>
      <c r="F99" s="2" t="str">
        <f>IFERROR(VLOOKUP($C99&amp;"@学校アドレス.ac.jp",Formsの出席を張り付け!$A:$M,F$2,0),"")</f>
        <v/>
      </c>
      <c r="G99" s="2" t="str">
        <f>IFERROR(VLOOKUP($C99&amp;"@学校アドレス.ac.jp",Formsの出席を張り付け!$A:$M,G$2,0),"")</f>
        <v/>
      </c>
      <c r="H99" s="2" t="str">
        <f>IFERROR(VLOOKUP($C99&amp;"@学校アドレス.ac.jp",Formsの出席を張り付け!$A:$M,H$2,0),"")</f>
        <v/>
      </c>
      <c r="I99" s="2" t="str">
        <f>IFERROR(VLOOKUP($C99&amp;"@学校アドレス.ac.jp",Formsの出席を張り付け!$A:$M,I$2,0),"")</f>
        <v/>
      </c>
      <c r="J99" s="2" t="str">
        <f>IFERROR(VLOOKUP($C99&amp;"@学校アドレス.ac.jp",Formsの出席を張り付け!$A:$M,J$2,0),"")</f>
        <v/>
      </c>
      <c r="K99" s="2" t="str">
        <f>IFERROR(VLOOKUP($C99&amp;"@学校アドレス.ac.jp",Formsの出席を張り付け!$A:$M,K$2,0),"")</f>
        <v/>
      </c>
      <c r="L99" s="2" t="str">
        <f>IFERROR(VLOOKUP($C99&amp;"@学校アドレス.ac.jp",Formsの出席を張り付け!$A:$M,L$2,0),"")</f>
        <v/>
      </c>
      <c r="M99" s="2" t="str">
        <f>IFERROR(VLOOKUP($C99&amp;"@学校アドレス.ac.jp",Formsの出席を張り付け!$A:$M,M$2,0),"")</f>
        <v/>
      </c>
      <c r="N99" s="2" t="str">
        <f>IFERROR(VLOOKUP($C99&amp;"@学校アドレス.ac.jp",Formsの出席を張り付け!$A:$M,N$2,0),"")</f>
        <v/>
      </c>
      <c r="O99" s="2" t="str">
        <f>IFERROR(VLOOKUP($C99&amp;"@学校アドレス.ac.jp",Formsの出席を張り付け!$A:$M,O$2,0),"")</f>
        <v/>
      </c>
      <c r="P99" s="2" t="str">
        <f>IFERROR(VLOOKUP($C99&amp;"@学校アドレス.ac.jp",Formsの出席を張り付け!$A:$M,P$2,0),"")</f>
        <v/>
      </c>
      <c r="Q99" s="2" t="str">
        <f>IFERROR(VLOOKUP($C99&amp;"@学校アドレス.ac.jp",Formsの出席を張り付け!$A:$M,Q$2,0),"")</f>
        <v/>
      </c>
      <c r="R99" s="2" t="str">
        <f>IFERROR(VLOOKUP($C99&amp;"@学校アドレス.ac.jp",Formsの出席を張り付け!$A:$M,R$2,0),"")</f>
        <v/>
      </c>
      <c r="S99" s="2" t="str">
        <f>IFERROR(VLOOKUP($C99&amp;"@学校アドレス.ac.jp",Formsの出席を張り付け!$A:$M,S$2,0),"")</f>
        <v/>
      </c>
      <c r="T99" s="2" t="str">
        <f>IFERROR(VLOOKUP($C99&amp;"@学校アドレス.ac.jp",Formsの出席を張り付け!$A:$M,T$2,0),"")</f>
        <v/>
      </c>
      <c r="U99" s="2" t="str">
        <f>IFERROR(VLOOKUP($C99&amp;"@学校アドレス.ac.jp",Formsの出席を張り付け!$A:$M,U$2,0),"")</f>
        <v/>
      </c>
      <c r="V99" s="2" t="str">
        <f>IFERROR(VLOOKUP($C99&amp;"@学校アドレス.ac.jp",Formsの出席を張り付け!$A:$M,V$2,0),"")</f>
        <v/>
      </c>
      <c r="W99" s="2" t="str">
        <f>IFERROR(VLOOKUP($C99&amp;"@学校アドレス.ac.jp",Formsの出席を張り付け!$A:$M,W$2,0),"")</f>
        <v/>
      </c>
      <c r="X99" s="2" t="str">
        <f>IFERROR(VLOOKUP($C99&amp;"@学校アドレス.ac.jp",Formsの出席を張り付け!$A:$M,X$2,0),"")</f>
        <v/>
      </c>
      <c r="Y99" s="2" t="str">
        <f>IFERROR(VLOOKUP($C99&amp;"@学校アドレス.ac.jp",Formsの出席を張り付け!$A:$M,Y$2,0),"")</f>
        <v/>
      </c>
      <c r="Z99" s="2" t="str">
        <f>IFERROR(VLOOKUP($C99&amp;"@学校アドレス.ac.jp",Formsの出席を張り付け!$A:$M,Z$2,0),"")</f>
        <v/>
      </c>
      <c r="AA99" s="2" t="str">
        <f>IFERROR(VLOOKUP($C99&amp;"@学校アドレス.ac.jp",Formsの出席を張り付け!$A:$M,AA$2,0),"")</f>
        <v/>
      </c>
      <c r="AB99" s="2" t="str">
        <f>IFERROR(VLOOKUP($C99&amp;"@学校アドレス.ac.jp",Formsの出席を張り付け!$A:$M,AB$2,0),"")</f>
        <v/>
      </c>
      <c r="AC99" s="2" t="str">
        <f>IFERROR(VLOOKUP($C99&amp;"@学校アドレス.ac.jp",Formsの出席を張り付け!$A:$M,AC$2,0),"")</f>
        <v/>
      </c>
      <c r="AD99" s="2" t="str">
        <f>IFERROR(VLOOKUP($C99&amp;"@学校アドレス.ac.jp",Formsの出席を張り付け!$A:$M,AD$2,0),"")</f>
        <v/>
      </c>
      <c r="AE99" s="2" t="str">
        <f>IFERROR(VLOOKUP($C99&amp;"@学校アドレス.ac.jp",Formsの出席を張り付け!$A:$M,AE$2,0),"")</f>
        <v/>
      </c>
      <c r="AF99" s="2" t="str">
        <f>IFERROR(VLOOKUP($C99&amp;"@学校アドレス.ac.jp",Formsの出席を張り付け!$A:$M,AF$2,0),"")</f>
        <v/>
      </c>
      <c r="AG99" s="2" t="str">
        <f>IFERROR(VLOOKUP($C99&amp;"@学校アドレス.ac.jp",Formsの出席を張り付け!$A:$M,AG$2,0),"")</f>
        <v/>
      </c>
      <c r="AH99" s="2" t="str">
        <f>IFERROR(VLOOKUP($C99&amp;"@学校アドレス.ac.jp",Formsの出席を張り付け!$A:$M,AH$2,0),"")</f>
        <v/>
      </c>
      <c r="AI99" s="2" t="str">
        <f>IFERROR(VLOOKUP($C99&amp;"@学校アドレス.ac.jp",Formsの出席を張り付け!$A:$M,AI$2,0),"")</f>
        <v/>
      </c>
      <c r="AJ99" s="2" t="str">
        <f>IFERROR(VLOOKUP($C99&amp;"@学校アドレス.ac.jp",Formsの出席を張り付け!$A:$M,AJ$2,0),"")</f>
        <v/>
      </c>
    </row>
    <row r="100" spans="1:36" x14ac:dyDescent="0.7">
      <c r="A100" s="6">
        <f>IFERROR(名簿一覧!V98,"")</f>
        <v>3</v>
      </c>
      <c r="B100" s="6">
        <f>IFERROR(名簿一覧!W98,"")</f>
        <v>30</v>
      </c>
      <c r="C100" s="6">
        <f>IFERROR(名簿一覧!X98,"")</f>
        <v>222350</v>
      </c>
      <c r="D100" s="6" t="str">
        <f>IFERROR(VLOOKUP(C100,名簿一覧!I:K,2,0),"")</f>
        <v>名前５５２</v>
      </c>
      <c r="E100" s="2">
        <f>COUNTIF(Formsの出席を張り付け!A:A,$C100&amp;"@学校アドレス.ac.jp")</f>
        <v>0</v>
      </c>
      <c r="F100" s="2" t="str">
        <f>IFERROR(VLOOKUP($C100&amp;"@学校アドレス.ac.jp",Formsの出席を張り付け!$A:$M,F$2,0),"")</f>
        <v/>
      </c>
      <c r="G100" s="2" t="str">
        <f>IFERROR(VLOOKUP($C100&amp;"@学校アドレス.ac.jp",Formsの出席を張り付け!$A:$M,G$2,0),"")</f>
        <v/>
      </c>
      <c r="H100" s="2" t="str">
        <f>IFERROR(VLOOKUP($C100&amp;"@学校アドレス.ac.jp",Formsの出席を張り付け!$A:$M,H$2,0),"")</f>
        <v/>
      </c>
      <c r="I100" s="2" t="str">
        <f>IFERROR(VLOOKUP($C100&amp;"@学校アドレス.ac.jp",Formsの出席を張り付け!$A:$M,I$2,0),"")</f>
        <v/>
      </c>
      <c r="J100" s="2" t="str">
        <f>IFERROR(VLOOKUP($C100&amp;"@学校アドレス.ac.jp",Formsの出席を張り付け!$A:$M,J$2,0),"")</f>
        <v/>
      </c>
      <c r="K100" s="2" t="str">
        <f>IFERROR(VLOOKUP($C100&amp;"@学校アドレス.ac.jp",Formsの出席を張り付け!$A:$M,K$2,0),"")</f>
        <v/>
      </c>
      <c r="L100" s="2" t="str">
        <f>IFERROR(VLOOKUP($C100&amp;"@学校アドレス.ac.jp",Formsの出席を張り付け!$A:$M,L$2,0),"")</f>
        <v/>
      </c>
      <c r="M100" s="2" t="str">
        <f>IFERROR(VLOOKUP($C100&amp;"@学校アドレス.ac.jp",Formsの出席を張り付け!$A:$M,M$2,0),"")</f>
        <v/>
      </c>
      <c r="N100" s="2" t="str">
        <f>IFERROR(VLOOKUP($C100&amp;"@学校アドレス.ac.jp",Formsの出席を張り付け!$A:$M,N$2,0),"")</f>
        <v/>
      </c>
      <c r="O100" s="2" t="str">
        <f>IFERROR(VLOOKUP($C100&amp;"@学校アドレス.ac.jp",Formsの出席を張り付け!$A:$M,O$2,0),"")</f>
        <v/>
      </c>
      <c r="P100" s="2" t="str">
        <f>IFERROR(VLOOKUP($C100&amp;"@学校アドレス.ac.jp",Formsの出席を張り付け!$A:$M,P$2,0),"")</f>
        <v/>
      </c>
      <c r="Q100" s="2" t="str">
        <f>IFERROR(VLOOKUP($C100&amp;"@学校アドレス.ac.jp",Formsの出席を張り付け!$A:$M,Q$2,0),"")</f>
        <v/>
      </c>
      <c r="R100" s="2" t="str">
        <f>IFERROR(VLOOKUP($C100&amp;"@学校アドレス.ac.jp",Formsの出席を張り付け!$A:$M,R$2,0),"")</f>
        <v/>
      </c>
      <c r="S100" s="2" t="str">
        <f>IFERROR(VLOOKUP($C100&amp;"@学校アドレス.ac.jp",Formsの出席を張り付け!$A:$M,S$2,0),"")</f>
        <v/>
      </c>
      <c r="T100" s="2" t="str">
        <f>IFERROR(VLOOKUP($C100&amp;"@学校アドレス.ac.jp",Formsの出席を張り付け!$A:$M,T$2,0),"")</f>
        <v/>
      </c>
      <c r="U100" s="2" t="str">
        <f>IFERROR(VLOOKUP($C100&amp;"@学校アドレス.ac.jp",Formsの出席を張り付け!$A:$M,U$2,0),"")</f>
        <v/>
      </c>
      <c r="V100" s="2" t="str">
        <f>IFERROR(VLOOKUP($C100&amp;"@学校アドレス.ac.jp",Formsの出席を張り付け!$A:$M,V$2,0),"")</f>
        <v/>
      </c>
      <c r="W100" s="2" t="str">
        <f>IFERROR(VLOOKUP($C100&amp;"@学校アドレス.ac.jp",Formsの出席を張り付け!$A:$M,W$2,0),"")</f>
        <v/>
      </c>
      <c r="X100" s="2" t="str">
        <f>IFERROR(VLOOKUP($C100&amp;"@学校アドレス.ac.jp",Formsの出席を張り付け!$A:$M,X$2,0),"")</f>
        <v/>
      </c>
      <c r="Y100" s="2" t="str">
        <f>IFERROR(VLOOKUP($C100&amp;"@学校アドレス.ac.jp",Formsの出席を張り付け!$A:$M,Y$2,0),"")</f>
        <v/>
      </c>
      <c r="Z100" s="2" t="str">
        <f>IFERROR(VLOOKUP($C100&amp;"@学校アドレス.ac.jp",Formsの出席を張り付け!$A:$M,Z$2,0),"")</f>
        <v/>
      </c>
      <c r="AA100" s="2" t="str">
        <f>IFERROR(VLOOKUP($C100&amp;"@学校アドレス.ac.jp",Formsの出席を張り付け!$A:$M,AA$2,0),"")</f>
        <v/>
      </c>
      <c r="AB100" s="2" t="str">
        <f>IFERROR(VLOOKUP($C100&amp;"@学校アドレス.ac.jp",Formsの出席を張り付け!$A:$M,AB$2,0),"")</f>
        <v/>
      </c>
      <c r="AC100" s="2" t="str">
        <f>IFERROR(VLOOKUP($C100&amp;"@学校アドレス.ac.jp",Formsの出席を張り付け!$A:$M,AC$2,0),"")</f>
        <v/>
      </c>
      <c r="AD100" s="2" t="str">
        <f>IFERROR(VLOOKUP($C100&amp;"@学校アドレス.ac.jp",Formsの出席を張り付け!$A:$M,AD$2,0),"")</f>
        <v/>
      </c>
      <c r="AE100" s="2" t="str">
        <f>IFERROR(VLOOKUP($C100&amp;"@学校アドレス.ac.jp",Formsの出席を張り付け!$A:$M,AE$2,0),"")</f>
        <v/>
      </c>
      <c r="AF100" s="2" t="str">
        <f>IFERROR(VLOOKUP($C100&amp;"@学校アドレス.ac.jp",Formsの出席を張り付け!$A:$M,AF$2,0),"")</f>
        <v/>
      </c>
      <c r="AG100" s="2" t="str">
        <f>IFERROR(VLOOKUP($C100&amp;"@学校アドレス.ac.jp",Formsの出席を張り付け!$A:$M,AG$2,0),"")</f>
        <v/>
      </c>
      <c r="AH100" s="2" t="str">
        <f>IFERROR(VLOOKUP($C100&amp;"@学校アドレス.ac.jp",Formsの出席を張り付け!$A:$M,AH$2,0),"")</f>
        <v/>
      </c>
      <c r="AI100" s="2" t="str">
        <f>IFERROR(VLOOKUP($C100&amp;"@学校アドレス.ac.jp",Formsの出席を張り付け!$A:$M,AI$2,0),"")</f>
        <v/>
      </c>
      <c r="AJ100" s="2" t="str">
        <f>IFERROR(VLOOKUP($C100&amp;"@学校アドレス.ac.jp",Formsの出席を張り付け!$A:$M,AJ$2,0),"")</f>
        <v/>
      </c>
    </row>
    <row r="101" spans="1:36" x14ac:dyDescent="0.7">
      <c r="A101" s="6">
        <f>IFERROR(名簿一覧!V99,"")</f>
        <v>3</v>
      </c>
      <c r="B101" s="6">
        <f>IFERROR(名簿一覧!W99,"")</f>
        <v>31</v>
      </c>
      <c r="C101" s="6">
        <f>IFERROR(名簿一覧!X99,"")</f>
        <v>222372</v>
      </c>
      <c r="D101" s="6" t="str">
        <f>IFERROR(VLOOKUP(C101,名簿一覧!I:K,2,0),"")</f>
        <v>名前５５３</v>
      </c>
      <c r="E101" s="2">
        <f>COUNTIF(Formsの出席を張り付け!A:A,$C101&amp;"@学校アドレス.ac.jp")</f>
        <v>1</v>
      </c>
      <c r="F101" s="2">
        <f>IFERROR(VLOOKUP($C101&amp;"@学校アドレス.ac.jp",Formsの出席を張り付け!$A:$M,F$2,0),"")</f>
        <v>0</v>
      </c>
      <c r="G101" s="2">
        <f>IFERROR(VLOOKUP($C101&amp;"@学校アドレス.ac.jp",Formsの出席を張り付け!$A:$M,G$2,0),"")</f>
        <v>0</v>
      </c>
      <c r="H101" s="2">
        <f>IFERROR(VLOOKUP($C101&amp;"@学校アドレス.ac.jp",Formsの出席を張り付け!$A:$M,H$2,0),"")</f>
        <v>0</v>
      </c>
      <c r="I101" s="2">
        <f>IFERROR(VLOOKUP($C101&amp;"@学校アドレス.ac.jp",Formsの出席を張り付け!$A:$M,I$2,0),"")</f>
        <v>0</v>
      </c>
      <c r="J101" s="2">
        <f>IFERROR(VLOOKUP($C101&amp;"@学校アドレス.ac.jp",Formsの出席を張り付け!$A:$M,J$2,0),"")</f>
        <v>0</v>
      </c>
      <c r="K101" s="2">
        <f>IFERROR(VLOOKUP($C101&amp;"@学校アドレス.ac.jp",Formsの出席を張り付け!$A:$M,K$2,0),"")</f>
        <v>0</v>
      </c>
      <c r="L101" s="2">
        <f>IFERROR(VLOOKUP($C101&amp;"@学校アドレス.ac.jp",Formsの出席を張り付け!$A:$M,L$2,0),"")</f>
        <v>0</v>
      </c>
      <c r="M101" s="2">
        <f>IFERROR(VLOOKUP($C101&amp;"@学校アドレス.ac.jp",Formsの出席を張り付け!$A:$M,M$2,0),"")</f>
        <v>0</v>
      </c>
      <c r="N101" s="2">
        <f>IFERROR(VLOOKUP($C101&amp;"@学校アドレス.ac.jp",Formsの出席を張り付け!$A:$M,N$2,0),"")</f>
        <v>0</v>
      </c>
      <c r="O101" s="2">
        <f>IFERROR(VLOOKUP($C101&amp;"@学校アドレス.ac.jp",Formsの出席を張り付け!$A:$M,O$2,0),"")</f>
        <v>0</v>
      </c>
      <c r="P101" s="2">
        <f>IFERROR(VLOOKUP($C101&amp;"@学校アドレス.ac.jp",Formsの出席を張り付け!$A:$M,P$2,0),"")</f>
        <v>0</v>
      </c>
      <c r="Q101" s="2">
        <f>IFERROR(VLOOKUP($C101&amp;"@学校アドレス.ac.jp",Formsの出席を張り付け!$A:$M,Q$2,0),"")</f>
        <v>0</v>
      </c>
      <c r="R101" s="2" t="str">
        <f>IFERROR(VLOOKUP($C101&amp;"@学校アドレス.ac.jp",Formsの出席を張り付け!$A:$M,R$2,0),"")</f>
        <v/>
      </c>
      <c r="S101" s="2" t="str">
        <f>IFERROR(VLOOKUP($C101&amp;"@学校アドレス.ac.jp",Formsの出席を張り付け!$A:$M,S$2,0),"")</f>
        <v/>
      </c>
      <c r="T101" s="2" t="str">
        <f>IFERROR(VLOOKUP($C101&amp;"@学校アドレス.ac.jp",Formsの出席を張り付け!$A:$M,T$2,0),"")</f>
        <v/>
      </c>
      <c r="U101" s="2" t="str">
        <f>IFERROR(VLOOKUP($C101&amp;"@学校アドレス.ac.jp",Formsの出席を張り付け!$A:$M,U$2,0),"")</f>
        <v/>
      </c>
      <c r="V101" s="2" t="str">
        <f>IFERROR(VLOOKUP($C101&amp;"@学校アドレス.ac.jp",Formsの出席を張り付け!$A:$M,V$2,0),"")</f>
        <v/>
      </c>
      <c r="W101" s="2" t="str">
        <f>IFERROR(VLOOKUP($C101&amp;"@学校アドレス.ac.jp",Formsの出席を張り付け!$A:$M,W$2,0),"")</f>
        <v/>
      </c>
      <c r="X101" s="2" t="str">
        <f>IFERROR(VLOOKUP($C101&amp;"@学校アドレス.ac.jp",Formsの出席を張り付け!$A:$M,X$2,0),"")</f>
        <v/>
      </c>
      <c r="Y101" s="2" t="str">
        <f>IFERROR(VLOOKUP($C101&amp;"@学校アドレス.ac.jp",Formsの出席を張り付け!$A:$M,Y$2,0),"")</f>
        <v/>
      </c>
      <c r="Z101" s="2" t="str">
        <f>IFERROR(VLOOKUP($C101&amp;"@学校アドレス.ac.jp",Formsの出席を張り付け!$A:$M,Z$2,0),"")</f>
        <v/>
      </c>
      <c r="AA101" s="2" t="str">
        <f>IFERROR(VLOOKUP($C101&amp;"@学校アドレス.ac.jp",Formsの出席を張り付け!$A:$M,AA$2,0),"")</f>
        <v/>
      </c>
      <c r="AB101" s="2" t="str">
        <f>IFERROR(VLOOKUP($C101&amp;"@学校アドレス.ac.jp",Formsの出席を張り付け!$A:$M,AB$2,0),"")</f>
        <v/>
      </c>
      <c r="AC101" s="2" t="str">
        <f>IFERROR(VLOOKUP($C101&amp;"@学校アドレス.ac.jp",Formsの出席を張り付け!$A:$M,AC$2,0),"")</f>
        <v/>
      </c>
      <c r="AD101" s="2" t="str">
        <f>IFERROR(VLOOKUP($C101&amp;"@学校アドレス.ac.jp",Formsの出席を張り付け!$A:$M,AD$2,0),"")</f>
        <v/>
      </c>
      <c r="AE101" s="2" t="str">
        <f>IFERROR(VLOOKUP($C101&amp;"@学校アドレス.ac.jp",Formsの出席を張り付け!$A:$M,AE$2,0),"")</f>
        <v/>
      </c>
      <c r="AF101" s="2" t="str">
        <f>IFERROR(VLOOKUP($C101&amp;"@学校アドレス.ac.jp",Formsの出席を張り付け!$A:$M,AF$2,0),"")</f>
        <v/>
      </c>
      <c r="AG101" s="2" t="str">
        <f>IFERROR(VLOOKUP($C101&amp;"@学校アドレス.ac.jp",Formsの出席を張り付け!$A:$M,AG$2,0),"")</f>
        <v/>
      </c>
      <c r="AH101" s="2" t="str">
        <f>IFERROR(VLOOKUP($C101&amp;"@学校アドレス.ac.jp",Formsの出席を張り付け!$A:$M,AH$2,0),"")</f>
        <v/>
      </c>
      <c r="AI101" s="2" t="str">
        <f>IFERROR(VLOOKUP($C101&amp;"@学校アドレス.ac.jp",Formsの出席を張り付け!$A:$M,AI$2,0),"")</f>
        <v/>
      </c>
      <c r="AJ101" s="2" t="str">
        <f>IFERROR(VLOOKUP($C101&amp;"@学校アドレス.ac.jp",Formsの出席を張り付け!$A:$M,AJ$2,0),"")</f>
        <v/>
      </c>
    </row>
    <row r="102" spans="1:36" x14ac:dyDescent="0.7">
      <c r="A102" s="6">
        <f>IFERROR(名簿一覧!V100,"")</f>
        <v>3</v>
      </c>
      <c r="B102" s="6">
        <f>IFERROR(名簿一覧!W100,"")</f>
        <v>32</v>
      </c>
      <c r="C102" s="6">
        <f>IFERROR(名簿一覧!X100,"")</f>
        <v>222382</v>
      </c>
      <c r="D102" s="6" t="str">
        <f>IFERROR(VLOOKUP(C102,名簿一覧!I:K,2,0),"")</f>
        <v>名前５５４</v>
      </c>
      <c r="E102" s="2">
        <f>COUNTIF(Formsの出席を張り付け!A:A,$C102&amp;"@学校アドレス.ac.jp")</f>
        <v>0</v>
      </c>
      <c r="F102" s="2" t="str">
        <f>IFERROR(VLOOKUP($C102&amp;"@学校アドレス.ac.jp",Formsの出席を張り付け!$A:$M,F$2,0),"")</f>
        <v/>
      </c>
      <c r="G102" s="2" t="str">
        <f>IFERROR(VLOOKUP($C102&amp;"@学校アドレス.ac.jp",Formsの出席を張り付け!$A:$M,G$2,0),"")</f>
        <v/>
      </c>
      <c r="H102" s="2" t="str">
        <f>IFERROR(VLOOKUP($C102&amp;"@学校アドレス.ac.jp",Formsの出席を張り付け!$A:$M,H$2,0),"")</f>
        <v/>
      </c>
      <c r="I102" s="2" t="str">
        <f>IFERROR(VLOOKUP($C102&amp;"@学校アドレス.ac.jp",Formsの出席を張り付け!$A:$M,I$2,0),"")</f>
        <v/>
      </c>
      <c r="J102" s="2" t="str">
        <f>IFERROR(VLOOKUP($C102&amp;"@学校アドレス.ac.jp",Formsの出席を張り付け!$A:$M,J$2,0),"")</f>
        <v/>
      </c>
      <c r="K102" s="2" t="str">
        <f>IFERROR(VLOOKUP($C102&amp;"@学校アドレス.ac.jp",Formsの出席を張り付け!$A:$M,K$2,0),"")</f>
        <v/>
      </c>
      <c r="L102" s="2" t="str">
        <f>IFERROR(VLOOKUP($C102&amp;"@学校アドレス.ac.jp",Formsの出席を張り付け!$A:$M,L$2,0),"")</f>
        <v/>
      </c>
      <c r="M102" s="2" t="str">
        <f>IFERROR(VLOOKUP($C102&amp;"@学校アドレス.ac.jp",Formsの出席を張り付け!$A:$M,M$2,0),"")</f>
        <v/>
      </c>
      <c r="N102" s="2" t="str">
        <f>IFERROR(VLOOKUP($C102&amp;"@学校アドレス.ac.jp",Formsの出席を張り付け!$A:$M,N$2,0),"")</f>
        <v/>
      </c>
      <c r="O102" s="2" t="str">
        <f>IFERROR(VLOOKUP($C102&amp;"@学校アドレス.ac.jp",Formsの出席を張り付け!$A:$M,O$2,0),"")</f>
        <v/>
      </c>
      <c r="P102" s="2" t="str">
        <f>IFERROR(VLOOKUP($C102&amp;"@学校アドレス.ac.jp",Formsの出席を張り付け!$A:$M,P$2,0),"")</f>
        <v/>
      </c>
      <c r="Q102" s="2" t="str">
        <f>IFERROR(VLOOKUP($C102&amp;"@学校アドレス.ac.jp",Formsの出席を張り付け!$A:$M,Q$2,0),"")</f>
        <v/>
      </c>
      <c r="R102" s="2" t="str">
        <f>IFERROR(VLOOKUP($C102&amp;"@学校アドレス.ac.jp",Formsの出席を張り付け!$A:$M,R$2,0),"")</f>
        <v/>
      </c>
      <c r="S102" s="2" t="str">
        <f>IFERROR(VLOOKUP($C102&amp;"@学校アドレス.ac.jp",Formsの出席を張り付け!$A:$M,S$2,0),"")</f>
        <v/>
      </c>
      <c r="T102" s="2" t="str">
        <f>IFERROR(VLOOKUP($C102&amp;"@学校アドレス.ac.jp",Formsの出席を張り付け!$A:$M,T$2,0),"")</f>
        <v/>
      </c>
      <c r="U102" s="2" t="str">
        <f>IFERROR(VLOOKUP($C102&amp;"@学校アドレス.ac.jp",Formsの出席を張り付け!$A:$M,U$2,0),"")</f>
        <v/>
      </c>
      <c r="V102" s="2" t="str">
        <f>IFERROR(VLOOKUP($C102&amp;"@学校アドレス.ac.jp",Formsの出席を張り付け!$A:$M,V$2,0),"")</f>
        <v/>
      </c>
      <c r="W102" s="2" t="str">
        <f>IFERROR(VLOOKUP($C102&amp;"@学校アドレス.ac.jp",Formsの出席を張り付け!$A:$M,W$2,0),"")</f>
        <v/>
      </c>
      <c r="X102" s="2" t="str">
        <f>IFERROR(VLOOKUP($C102&amp;"@学校アドレス.ac.jp",Formsの出席を張り付け!$A:$M,X$2,0),"")</f>
        <v/>
      </c>
      <c r="Y102" s="2" t="str">
        <f>IFERROR(VLOOKUP($C102&amp;"@学校アドレス.ac.jp",Formsの出席を張り付け!$A:$M,Y$2,0),"")</f>
        <v/>
      </c>
      <c r="Z102" s="2" t="str">
        <f>IFERROR(VLOOKUP($C102&amp;"@学校アドレス.ac.jp",Formsの出席を張り付け!$A:$M,Z$2,0),"")</f>
        <v/>
      </c>
      <c r="AA102" s="2" t="str">
        <f>IFERROR(VLOOKUP($C102&amp;"@学校アドレス.ac.jp",Formsの出席を張り付け!$A:$M,AA$2,0),"")</f>
        <v/>
      </c>
      <c r="AB102" s="2" t="str">
        <f>IFERROR(VLOOKUP($C102&amp;"@学校アドレス.ac.jp",Formsの出席を張り付け!$A:$M,AB$2,0),"")</f>
        <v/>
      </c>
      <c r="AC102" s="2" t="str">
        <f>IFERROR(VLOOKUP($C102&amp;"@学校アドレス.ac.jp",Formsの出席を張り付け!$A:$M,AC$2,0),"")</f>
        <v/>
      </c>
      <c r="AD102" s="2" t="str">
        <f>IFERROR(VLOOKUP($C102&amp;"@学校アドレス.ac.jp",Formsの出席を張り付け!$A:$M,AD$2,0),"")</f>
        <v/>
      </c>
      <c r="AE102" s="2" t="str">
        <f>IFERROR(VLOOKUP($C102&amp;"@学校アドレス.ac.jp",Formsの出席を張り付け!$A:$M,AE$2,0),"")</f>
        <v/>
      </c>
      <c r="AF102" s="2" t="str">
        <f>IFERROR(VLOOKUP($C102&amp;"@学校アドレス.ac.jp",Formsの出席を張り付け!$A:$M,AF$2,0),"")</f>
        <v/>
      </c>
      <c r="AG102" s="2" t="str">
        <f>IFERROR(VLOOKUP($C102&amp;"@学校アドレス.ac.jp",Formsの出席を張り付け!$A:$M,AG$2,0),"")</f>
        <v/>
      </c>
      <c r="AH102" s="2" t="str">
        <f>IFERROR(VLOOKUP($C102&amp;"@学校アドレス.ac.jp",Formsの出席を張り付け!$A:$M,AH$2,0),"")</f>
        <v/>
      </c>
      <c r="AI102" s="2" t="str">
        <f>IFERROR(VLOOKUP($C102&amp;"@学校アドレス.ac.jp",Formsの出席を張り付け!$A:$M,AI$2,0),"")</f>
        <v/>
      </c>
      <c r="AJ102" s="2" t="str">
        <f>IFERROR(VLOOKUP($C102&amp;"@学校アドレス.ac.jp",Formsの出席を張り付け!$A:$M,AJ$2,0),"")</f>
        <v/>
      </c>
    </row>
    <row r="103" spans="1:36" x14ac:dyDescent="0.7">
      <c r="A103" s="6">
        <f>IFERROR(名簿一覧!V101,"")</f>
        <v>3</v>
      </c>
      <c r="B103" s="6">
        <f>IFERROR(名簿一覧!W101,"")</f>
        <v>33</v>
      </c>
      <c r="C103" s="6">
        <f>IFERROR(名簿一覧!X101,"")</f>
        <v>222383</v>
      </c>
      <c r="D103" s="6" t="str">
        <f>IFERROR(VLOOKUP(C103,名簿一覧!I:K,2,0),"")</f>
        <v>名前５５５</v>
      </c>
      <c r="E103" s="2">
        <f>COUNTIF(Formsの出席を張り付け!A:A,$C103&amp;"@学校アドレス.ac.jp")</f>
        <v>0</v>
      </c>
      <c r="F103" s="2" t="str">
        <f>IFERROR(VLOOKUP($C103&amp;"@学校アドレス.ac.jp",Formsの出席を張り付け!$A:$M,F$2,0),"")</f>
        <v/>
      </c>
      <c r="G103" s="2" t="str">
        <f>IFERROR(VLOOKUP($C103&amp;"@学校アドレス.ac.jp",Formsの出席を張り付け!$A:$M,G$2,0),"")</f>
        <v/>
      </c>
      <c r="H103" s="2" t="str">
        <f>IFERROR(VLOOKUP($C103&amp;"@学校アドレス.ac.jp",Formsの出席を張り付け!$A:$M,H$2,0),"")</f>
        <v/>
      </c>
      <c r="I103" s="2" t="str">
        <f>IFERROR(VLOOKUP($C103&amp;"@学校アドレス.ac.jp",Formsの出席を張り付け!$A:$M,I$2,0),"")</f>
        <v/>
      </c>
      <c r="J103" s="2" t="str">
        <f>IFERROR(VLOOKUP($C103&amp;"@学校アドレス.ac.jp",Formsの出席を張り付け!$A:$M,J$2,0),"")</f>
        <v/>
      </c>
      <c r="K103" s="2" t="str">
        <f>IFERROR(VLOOKUP($C103&amp;"@学校アドレス.ac.jp",Formsの出席を張り付け!$A:$M,K$2,0),"")</f>
        <v/>
      </c>
      <c r="L103" s="2" t="str">
        <f>IFERROR(VLOOKUP($C103&amp;"@学校アドレス.ac.jp",Formsの出席を張り付け!$A:$M,L$2,0),"")</f>
        <v/>
      </c>
      <c r="M103" s="2" t="str">
        <f>IFERROR(VLOOKUP($C103&amp;"@学校アドレス.ac.jp",Formsの出席を張り付け!$A:$M,M$2,0),"")</f>
        <v/>
      </c>
      <c r="N103" s="2" t="str">
        <f>IFERROR(VLOOKUP($C103&amp;"@学校アドレス.ac.jp",Formsの出席を張り付け!$A:$M,N$2,0),"")</f>
        <v/>
      </c>
      <c r="O103" s="2" t="str">
        <f>IFERROR(VLOOKUP($C103&amp;"@学校アドレス.ac.jp",Formsの出席を張り付け!$A:$M,O$2,0),"")</f>
        <v/>
      </c>
      <c r="P103" s="2" t="str">
        <f>IFERROR(VLOOKUP($C103&amp;"@学校アドレス.ac.jp",Formsの出席を張り付け!$A:$M,P$2,0),"")</f>
        <v/>
      </c>
      <c r="Q103" s="2" t="str">
        <f>IFERROR(VLOOKUP($C103&amp;"@学校アドレス.ac.jp",Formsの出席を張り付け!$A:$M,Q$2,0),"")</f>
        <v/>
      </c>
      <c r="R103" s="2" t="str">
        <f>IFERROR(VLOOKUP($C103&amp;"@学校アドレス.ac.jp",Formsの出席を張り付け!$A:$M,R$2,0),"")</f>
        <v/>
      </c>
      <c r="S103" s="2" t="str">
        <f>IFERROR(VLOOKUP($C103&amp;"@学校アドレス.ac.jp",Formsの出席を張り付け!$A:$M,S$2,0),"")</f>
        <v/>
      </c>
      <c r="T103" s="2" t="str">
        <f>IFERROR(VLOOKUP($C103&amp;"@学校アドレス.ac.jp",Formsの出席を張り付け!$A:$M,T$2,0),"")</f>
        <v/>
      </c>
      <c r="U103" s="2" t="str">
        <f>IFERROR(VLOOKUP($C103&amp;"@学校アドレス.ac.jp",Formsの出席を張り付け!$A:$M,U$2,0),"")</f>
        <v/>
      </c>
      <c r="V103" s="2" t="str">
        <f>IFERROR(VLOOKUP($C103&amp;"@学校アドレス.ac.jp",Formsの出席を張り付け!$A:$M,V$2,0),"")</f>
        <v/>
      </c>
      <c r="W103" s="2" t="str">
        <f>IFERROR(VLOOKUP($C103&amp;"@学校アドレス.ac.jp",Formsの出席を張り付け!$A:$M,W$2,0),"")</f>
        <v/>
      </c>
      <c r="X103" s="2" t="str">
        <f>IFERROR(VLOOKUP($C103&amp;"@学校アドレス.ac.jp",Formsの出席を張り付け!$A:$M,X$2,0),"")</f>
        <v/>
      </c>
      <c r="Y103" s="2" t="str">
        <f>IFERROR(VLOOKUP($C103&amp;"@学校アドレス.ac.jp",Formsの出席を張り付け!$A:$M,Y$2,0),"")</f>
        <v/>
      </c>
      <c r="Z103" s="2" t="str">
        <f>IFERROR(VLOOKUP($C103&amp;"@学校アドレス.ac.jp",Formsの出席を張り付け!$A:$M,Z$2,0),"")</f>
        <v/>
      </c>
      <c r="AA103" s="2" t="str">
        <f>IFERROR(VLOOKUP($C103&amp;"@学校アドレス.ac.jp",Formsの出席を張り付け!$A:$M,AA$2,0),"")</f>
        <v/>
      </c>
      <c r="AB103" s="2" t="str">
        <f>IFERROR(VLOOKUP($C103&amp;"@学校アドレス.ac.jp",Formsの出席を張り付け!$A:$M,AB$2,0),"")</f>
        <v/>
      </c>
      <c r="AC103" s="2" t="str">
        <f>IFERROR(VLOOKUP($C103&amp;"@学校アドレス.ac.jp",Formsの出席を張り付け!$A:$M,AC$2,0),"")</f>
        <v/>
      </c>
      <c r="AD103" s="2" t="str">
        <f>IFERROR(VLOOKUP($C103&amp;"@学校アドレス.ac.jp",Formsの出席を張り付け!$A:$M,AD$2,0),"")</f>
        <v/>
      </c>
      <c r="AE103" s="2" t="str">
        <f>IFERROR(VLOOKUP($C103&amp;"@学校アドレス.ac.jp",Formsの出席を張り付け!$A:$M,AE$2,0),"")</f>
        <v/>
      </c>
      <c r="AF103" s="2" t="str">
        <f>IFERROR(VLOOKUP($C103&amp;"@学校アドレス.ac.jp",Formsの出席を張り付け!$A:$M,AF$2,0),"")</f>
        <v/>
      </c>
      <c r="AG103" s="2" t="str">
        <f>IFERROR(VLOOKUP($C103&amp;"@学校アドレス.ac.jp",Formsの出席を張り付け!$A:$M,AG$2,0),"")</f>
        <v/>
      </c>
      <c r="AH103" s="2" t="str">
        <f>IFERROR(VLOOKUP($C103&amp;"@学校アドレス.ac.jp",Formsの出席を張り付け!$A:$M,AH$2,0),"")</f>
        <v/>
      </c>
      <c r="AI103" s="2" t="str">
        <f>IFERROR(VLOOKUP($C103&amp;"@学校アドレス.ac.jp",Formsの出席を張り付け!$A:$M,AI$2,0),"")</f>
        <v/>
      </c>
      <c r="AJ103" s="2" t="str">
        <f>IFERROR(VLOOKUP($C103&amp;"@学校アドレス.ac.jp",Formsの出席を張り付け!$A:$M,AJ$2,0),"")</f>
        <v/>
      </c>
    </row>
    <row r="104" spans="1:36" x14ac:dyDescent="0.7">
      <c r="A104" s="6">
        <f>IFERROR(名簿一覧!V102,"")</f>
        <v>3</v>
      </c>
      <c r="B104" s="6">
        <f>IFERROR(名簿一覧!W102,"")</f>
        <v>34</v>
      </c>
      <c r="C104" s="6">
        <f>IFERROR(名簿一覧!X102,"")</f>
        <v>222386</v>
      </c>
      <c r="D104" s="6" t="str">
        <f>IFERROR(VLOOKUP(C104,名簿一覧!I:K,2,0),"")</f>
        <v>名前５５６</v>
      </c>
      <c r="E104" s="2">
        <f>COUNTIF(Formsの出席を張り付け!A:A,$C104&amp;"@学校アドレス.ac.jp")</f>
        <v>0</v>
      </c>
      <c r="F104" s="2" t="str">
        <f>IFERROR(VLOOKUP($C104&amp;"@学校アドレス.ac.jp",Formsの出席を張り付け!$A:$M,F$2,0),"")</f>
        <v/>
      </c>
      <c r="G104" s="2" t="str">
        <f>IFERROR(VLOOKUP($C104&amp;"@学校アドレス.ac.jp",Formsの出席を張り付け!$A:$M,G$2,0),"")</f>
        <v/>
      </c>
      <c r="H104" s="2" t="str">
        <f>IFERROR(VLOOKUP($C104&amp;"@学校アドレス.ac.jp",Formsの出席を張り付け!$A:$M,H$2,0),"")</f>
        <v/>
      </c>
      <c r="I104" s="2" t="str">
        <f>IFERROR(VLOOKUP($C104&amp;"@学校アドレス.ac.jp",Formsの出席を張り付け!$A:$M,I$2,0),"")</f>
        <v/>
      </c>
      <c r="J104" s="2" t="str">
        <f>IFERROR(VLOOKUP($C104&amp;"@学校アドレス.ac.jp",Formsの出席を張り付け!$A:$M,J$2,0),"")</f>
        <v/>
      </c>
      <c r="K104" s="2" t="str">
        <f>IFERROR(VLOOKUP($C104&amp;"@学校アドレス.ac.jp",Formsの出席を張り付け!$A:$M,K$2,0),"")</f>
        <v/>
      </c>
      <c r="L104" s="2" t="str">
        <f>IFERROR(VLOOKUP($C104&amp;"@学校アドレス.ac.jp",Formsの出席を張り付け!$A:$M,L$2,0),"")</f>
        <v/>
      </c>
      <c r="M104" s="2" t="str">
        <f>IFERROR(VLOOKUP($C104&amp;"@学校アドレス.ac.jp",Formsの出席を張り付け!$A:$M,M$2,0),"")</f>
        <v/>
      </c>
      <c r="N104" s="2" t="str">
        <f>IFERROR(VLOOKUP($C104&amp;"@学校アドレス.ac.jp",Formsの出席を張り付け!$A:$M,N$2,0),"")</f>
        <v/>
      </c>
      <c r="O104" s="2" t="str">
        <f>IFERROR(VLOOKUP($C104&amp;"@学校アドレス.ac.jp",Formsの出席を張り付け!$A:$M,O$2,0),"")</f>
        <v/>
      </c>
      <c r="P104" s="2" t="str">
        <f>IFERROR(VLOOKUP($C104&amp;"@学校アドレス.ac.jp",Formsの出席を張り付け!$A:$M,P$2,0),"")</f>
        <v/>
      </c>
      <c r="Q104" s="2" t="str">
        <f>IFERROR(VLOOKUP($C104&amp;"@学校アドレス.ac.jp",Formsの出席を張り付け!$A:$M,Q$2,0),"")</f>
        <v/>
      </c>
      <c r="R104" s="2" t="str">
        <f>IFERROR(VLOOKUP($C104&amp;"@学校アドレス.ac.jp",Formsの出席を張り付け!$A:$M,R$2,0),"")</f>
        <v/>
      </c>
      <c r="S104" s="2" t="str">
        <f>IFERROR(VLOOKUP($C104&amp;"@学校アドレス.ac.jp",Formsの出席を張り付け!$A:$M,S$2,0),"")</f>
        <v/>
      </c>
      <c r="T104" s="2" t="str">
        <f>IFERROR(VLOOKUP($C104&amp;"@学校アドレス.ac.jp",Formsの出席を張り付け!$A:$M,T$2,0),"")</f>
        <v/>
      </c>
      <c r="U104" s="2" t="str">
        <f>IFERROR(VLOOKUP($C104&amp;"@学校アドレス.ac.jp",Formsの出席を張り付け!$A:$M,U$2,0),"")</f>
        <v/>
      </c>
      <c r="V104" s="2" t="str">
        <f>IFERROR(VLOOKUP($C104&amp;"@学校アドレス.ac.jp",Formsの出席を張り付け!$A:$M,V$2,0),"")</f>
        <v/>
      </c>
      <c r="W104" s="2" t="str">
        <f>IFERROR(VLOOKUP($C104&amp;"@学校アドレス.ac.jp",Formsの出席を張り付け!$A:$M,W$2,0),"")</f>
        <v/>
      </c>
      <c r="X104" s="2" t="str">
        <f>IFERROR(VLOOKUP($C104&amp;"@学校アドレス.ac.jp",Formsの出席を張り付け!$A:$M,X$2,0),"")</f>
        <v/>
      </c>
      <c r="Y104" s="2" t="str">
        <f>IFERROR(VLOOKUP($C104&amp;"@学校アドレス.ac.jp",Formsの出席を張り付け!$A:$M,Y$2,0),"")</f>
        <v/>
      </c>
      <c r="Z104" s="2" t="str">
        <f>IFERROR(VLOOKUP($C104&amp;"@学校アドレス.ac.jp",Formsの出席を張り付け!$A:$M,Z$2,0),"")</f>
        <v/>
      </c>
      <c r="AA104" s="2" t="str">
        <f>IFERROR(VLOOKUP($C104&amp;"@学校アドレス.ac.jp",Formsの出席を張り付け!$A:$M,AA$2,0),"")</f>
        <v/>
      </c>
      <c r="AB104" s="2" t="str">
        <f>IFERROR(VLOOKUP($C104&amp;"@学校アドレス.ac.jp",Formsの出席を張り付け!$A:$M,AB$2,0),"")</f>
        <v/>
      </c>
      <c r="AC104" s="2" t="str">
        <f>IFERROR(VLOOKUP($C104&amp;"@学校アドレス.ac.jp",Formsの出席を張り付け!$A:$M,AC$2,0),"")</f>
        <v/>
      </c>
      <c r="AD104" s="2" t="str">
        <f>IFERROR(VLOOKUP($C104&amp;"@学校アドレス.ac.jp",Formsの出席を張り付け!$A:$M,AD$2,0),"")</f>
        <v/>
      </c>
      <c r="AE104" s="2" t="str">
        <f>IFERROR(VLOOKUP($C104&amp;"@学校アドレス.ac.jp",Formsの出席を張り付け!$A:$M,AE$2,0),"")</f>
        <v/>
      </c>
      <c r="AF104" s="2" t="str">
        <f>IFERROR(VLOOKUP($C104&amp;"@学校アドレス.ac.jp",Formsの出席を張り付け!$A:$M,AF$2,0),"")</f>
        <v/>
      </c>
      <c r="AG104" s="2" t="str">
        <f>IFERROR(VLOOKUP($C104&amp;"@学校アドレス.ac.jp",Formsの出席を張り付け!$A:$M,AG$2,0),"")</f>
        <v/>
      </c>
      <c r="AH104" s="2" t="str">
        <f>IFERROR(VLOOKUP($C104&amp;"@学校アドレス.ac.jp",Formsの出席を張り付け!$A:$M,AH$2,0),"")</f>
        <v/>
      </c>
      <c r="AI104" s="2" t="str">
        <f>IFERROR(VLOOKUP($C104&amp;"@学校アドレス.ac.jp",Formsの出席を張り付け!$A:$M,AI$2,0),"")</f>
        <v/>
      </c>
      <c r="AJ104" s="2" t="str">
        <f>IFERROR(VLOOKUP($C104&amp;"@学校アドレス.ac.jp",Formsの出席を張り付け!$A:$M,AJ$2,0),"")</f>
        <v/>
      </c>
    </row>
    <row r="105" spans="1:36" x14ac:dyDescent="0.7">
      <c r="A105" s="6">
        <f>IFERROR(名簿一覧!V103,"")</f>
        <v>3</v>
      </c>
      <c r="B105" s="6">
        <f>IFERROR(名簿一覧!W103,"")</f>
        <v>35</v>
      </c>
      <c r="C105" s="6">
        <f>IFERROR(名簿一覧!X103,"")</f>
        <v>222394</v>
      </c>
      <c r="D105" s="6" t="str">
        <f>IFERROR(VLOOKUP(C105,名簿一覧!I:K,2,0),"")</f>
        <v>名前５５７</v>
      </c>
      <c r="E105" s="2">
        <f>COUNTIF(Formsの出席を張り付け!A:A,$C105&amp;"@学校アドレス.ac.jp")</f>
        <v>0</v>
      </c>
      <c r="F105" s="2" t="str">
        <f>IFERROR(VLOOKUP($C105&amp;"@学校アドレス.ac.jp",Formsの出席を張り付け!$A:$M,F$2,0),"")</f>
        <v/>
      </c>
      <c r="G105" s="2" t="str">
        <f>IFERROR(VLOOKUP($C105&amp;"@学校アドレス.ac.jp",Formsの出席を張り付け!$A:$M,G$2,0),"")</f>
        <v/>
      </c>
      <c r="H105" s="2" t="str">
        <f>IFERROR(VLOOKUP($C105&amp;"@学校アドレス.ac.jp",Formsの出席を張り付け!$A:$M,H$2,0),"")</f>
        <v/>
      </c>
      <c r="I105" s="2" t="str">
        <f>IFERROR(VLOOKUP($C105&amp;"@学校アドレス.ac.jp",Formsの出席を張り付け!$A:$M,I$2,0),"")</f>
        <v/>
      </c>
      <c r="J105" s="2" t="str">
        <f>IFERROR(VLOOKUP($C105&amp;"@学校アドレス.ac.jp",Formsの出席を張り付け!$A:$M,J$2,0),"")</f>
        <v/>
      </c>
      <c r="K105" s="2" t="str">
        <f>IFERROR(VLOOKUP($C105&amp;"@学校アドレス.ac.jp",Formsの出席を張り付け!$A:$M,K$2,0),"")</f>
        <v/>
      </c>
      <c r="L105" s="2" t="str">
        <f>IFERROR(VLOOKUP($C105&amp;"@学校アドレス.ac.jp",Formsの出席を張り付け!$A:$M,L$2,0),"")</f>
        <v/>
      </c>
      <c r="M105" s="2" t="str">
        <f>IFERROR(VLOOKUP($C105&amp;"@学校アドレス.ac.jp",Formsの出席を張り付け!$A:$M,M$2,0),"")</f>
        <v/>
      </c>
      <c r="N105" s="2" t="str">
        <f>IFERROR(VLOOKUP($C105&amp;"@学校アドレス.ac.jp",Formsの出席を張り付け!$A:$M,N$2,0),"")</f>
        <v/>
      </c>
      <c r="O105" s="2" t="str">
        <f>IFERROR(VLOOKUP($C105&amp;"@学校アドレス.ac.jp",Formsの出席を張り付け!$A:$M,O$2,0),"")</f>
        <v/>
      </c>
      <c r="P105" s="2" t="str">
        <f>IFERROR(VLOOKUP($C105&amp;"@学校アドレス.ac.jp",Formsの出席を張り付け!$A:$M,P$2,0),"")</f>
        <v/>
      </c>
      <c r="Q105" s="2" t="str">
        <f>IFERROR(VLOOKUP($C105&amp;"@学校アドレス.ac.jp",Formsの出席を張り付け!$A:$M,Q$2,0),"")</f>
        <v/>
      </c>
      <c r="R105" s="2" t="str">
        <f>IFERROR(VLOOKUP($C105&amp;"@学校アドレス.ac.jp",Formsの出席を張り付け!$A:$M,R$2,0),"")</f>
        <v/>
      </c>
      <c r="S105" s="2" t="str">
        <f>IFERROR(VLOOKUP($C105&amp;"@学校アドレス.ac.jp",Formsの出席を張り付け!$A:$M,S$2,0),"")</f>
        <v/>
      </c>
      <c r="T105" s="2" t="str">
        <f>IFERROR(VLOOKUP($C105&amp;"@学校アドレス.ac.jp",Formsの出席を張り付け!$A:$M,T$2,0),"")</f>
        <v/>
      </c>
      <c r="U105" s="2" t="str">
        <f>IFERROR(VLOOKUP($C105&amp;"@学校アドレス.ac.jp",Formsの出席を張り付け!$A:$M,U$2,0),"")</f>
        <v/>
      </c>
      <c r="V105" s="2" t="str">
        <f>IFERROR(VLOOKUP($C105&amp;"@学校アドレス.ac.jp",Formsの出席を張り付け!$A:$M,V$2,0),"")</f>
        <v/>
      </c>
      <c r="W105" s="2" t="str">
        <f>IFERROR(VLOOKUP($C105&amp;"@学校アドレス.ac.jp",Formsの出席を張り付け!$A:$M,W$2,0),"")</f>
        <v/>
      </c>
      <c r="X105" s="2" t="str">
        <f>IFERROR(VLOOKUP($C105&amp;"@学校アドレス.ac.jp",Formsの出席を張り付け!$A:$M,X$2,0),"")</f>
        <v/>
      </c>
      <c r="Y105" s="2" t="str">
        <f>IFERROR(VLOOKUP($C105&amp;"@学校アドレス.ac.jp",Formsの出席を張り付け!$A:$M,Y$2,0),"")</f>
        <v/>
      </c>
      <c r="Z105" s="2" t="str">
        <f>IFERROR(VLOOKUP($C105&amp;"@学校アドレス.ac.jp",Formsの出席を張り付け!$A:$M,Z$2,0),"")</f>
        <v/>
      </c>
      <c r="AA105" s="2" t="str">
        <f>IFERROR(VLOOKUP($C105&amp;"@学校アドレス.ac.jp",Formsの出席を張り付け!$A:$M,AA$2,0),"")</f>
        <v/>
      </c>
      <c r="AB105" s="2" t="str">
        <f>IFERROR(VLOOKUP($C105&amp;"@学校アドレス.ac.jp",Formsの出席を張り付け!$A:$M,AB$2,0),"")</f>
        <v/>
      </c>
      <c r="AC105" s="2" t="str">
        <f>IFERROR(VLOOKUP($C105&amp;"@学校アドレス.ac.jp",Formsの出席を張り付け!$A:$M,AC$2,0),"")</f>
        <v/>
      </c>
      <c r="AD105" s="2" t="str">
        <f>IFERROR(VLOOKUP($C105&amp;"@学校アドレス.ac.jp",Formsの出席を張り付け!$A:$M,AD$2,0),"")</f>
        <v/>
      </c>
      <c r="AE105" s="2" t="str">
        <f>IFERROR(VLOOKUP($C105&amp;"@学校アドレス.ac.jp",Formsの出席を張り付け!$A:$M,AE$2,0),"")</f>
        <v/>
      </c>
      <c r="AF105" s="2" t="str">
        <f>IFERROR(VLOOKUP($C105&amp;"@学校アドレス.ac.jp",Formsの出席を張り付け!$A:$M,AF$2,0),"")</f>
        <v/>
      </c>
      <c r="AG105" s="2" t="str">
        <f>IFERROR(VLOOKUP($C105&amp;"@学校アドレス.ac.jp",Formsの出席を張り付け!$A:$M,AG$2,0),"")</f>
        <v/>
      </c>
      <c r="AH105" s="2" t="str">
        <f>IFERROR(VLOOKUP($C105&amp;"@学校アドレス.ac.jp",Formsの出席を張り付け!$A:$M,AH$2,0),"")</f>
        <v/>
      </c>
      <c r="AI105" s="2" t="str">
        <f>IFERROR(VLOOKUP($C105&amp;"@学校アドレス.ac.jp",Formsの出席を張り付け!$A:$M,AI$2,0),"")</f>
        <v/>
      </c>
      <c r="AJ105" s="2" t="str">
        <f>IFERROR(VLOOKUP($C105&amp;"@学校アドレス.ac.jp",Formsの出席を張り付け!$A:$M,AJ$2,0),"")</f>
        <v/>
      </c>
    </row>
    <row r="106" spans="1:36" x14ac:dyDescent="0.7">
      <c r="A106" s="6">
        <f>IFERROR(名簿一覧!V104,"")</f>
        <v>3</v>
      </c>
      <c r="B106" s="6">
        <f>IFERROR(名簿一覧!W104,"")</f>
        <v>36</v>
      </c>
      <c r="C106" s="6">
        <f>IFERROR(名簿一覧!X104,"")</f>
        <v>222396</v>
      </c>
      <c r="D106" s="6" t="str">
        <f>IFERROR(VLOOKUP(C106,名簿一覧!I:K,2,0),"")</f>
        <v>名前５５８</v>
      </c>
      <c r="E106" s="2">
        <f>COUNTIF(Formsの出席を張り付け!A:A,$C106&amp;"@学校アドレス.ac.jp")</f>
        <v>1</v>
      </c>
      <c r="F106" s="2">
        <f>IFERROR(VLOOKUP($C106&amp;"@学校アドレス.ac.jp",Formsの出席を張り付け!$A:$M,F$2,0),"")</f>
        <v>0</v>
      </c>
      <c r="G106" s="2">
        <f>IFERROR(VLOOKUP($C106&amp;"@学校アドレス.ac.jp",Formsの出席を張り付け!$A:$M,G$2,0),"")</f>
        <v>0</v>
      </c>
      <c r="H106" s="2">
        <f>IFERROR(VLOOKUP($C106&amp;"@学校アドレス.ac.jp",Formsの出席を張り付け!$A:$M,H$2,0),"")</f>
        <v>0</v>
      </c>
      <c r="I106" s="2">
        <f>IFERROR(VLOOKUP($C106&amp;"@学校アドレス.ac.jp",Formsの出席を張り付け!$A:$M,I$2,0),"")</f>
        <v>0</v>
      </c>
      <c r="J106" s="2">
        <f>IFERROR(VLOOKUP($C106&amp;"@学校アドレス.ac.jp",Formsの出席を張り付け!$A:$M,J$2,0),"")</f>
        <v>0</v>
      </c>
      <c r="K106" s="2">
        <f>IFERROR(VLOOKUP($C106&amp;"@学校アドレス.ac.jp",Formsの出席を張り付け!$A:$M,K$2,0),"")</f>
        <v>0</v>
      </c>
      <c r="L106" s="2">
        <f>IFERROR(VLOOKUP($C106&amp;"@学校アドレス.ac.jp",Formsの出席を張り付け!$A:$M,L$2,0),"")</f>
        <v>0</v>
      </c>
      <c r="M106" s="2">
        <f>IFERROR(VLOOKUP($C106&amp;"@学校アドレス.ac.jp",Formsの出席を張り付け!$A:$M,M$2,0),"")</f>
        <v>0</v>
      </c>
      <c r="N106" s="2">
        <f>IFERROR(VLOOKUP($C106&amp;"@学校アドレス.ac.jp",Formsの出席を張り付け!$A:$M,N$2,0),"")</f>
        <v>0</v>
      </c>
      <c r="O106" s="2">
        <f>IFERROR(VLOOKUP($C106&amp;"@学校アドレス.ac.jp",Formsの出席を張り付け!$A:$M,O$2,0),"")</f>
        <v>0</v>
      </c>
      <c r="P106" s="2">
        <f>IFERROR(VLOOKUP($C106&amp;"@学校アドレス.ac.jp",Formsの出席を張り付け!$A:$M,P$2,0),"")</f>
        <v>0</v>
      </c>
      <c r="Q106" s="2">
        <f>IFERROR(VLOOKUP($C106&amp;"@学校アドレス.ac.jp",Formsの出席を張り付け!$A:$M,Q$2,0),"")</f>
        <v>0</v>
      </c>
      <c r="R106" s="2" t="str">
        <f>IFERROR(VLOOKUP($C106&amp;"@学校アドレス.ac.jp",Formsの出席を張り付け!$A:$M,R$2,0),"")</f>
        <v/>
      </c>
      <c r="S106" s="2" t="str">
        <f>IFERROR(VLOOKUP($C106&amp;"@学校アドレス.ac.jp",Formsの出席を張り付け!$A:$M,S$2,0),"")</f>
        <v/>
      </c>
      <c r="T106" s="2" t="str">
        <f>IFERROR(VLOOKUP($C106&amp;"@学校アドレス.ac.jp",Formsの出席を張り付け!$A:$M,T$2,0),"")</f>
        <v/>
      </c>
      <c r="U106" s="2" t="str">
        <f>IFERROR(VLOOKUP($C106&amp;"@学校アドレス.ac.jp",Formsの出席を張り付け!$A:$M,U$2,0),"")</f>
        <v/>
      </c>
      <c r="V106" s="2" t="str">
        <f>IFERROR(VLOOKUP($C106&amp;"@学校アドレス.ac.jp",Formsの出席を張り付け!$A:$M,V$2,0),"")</f>
        <v/>
      </c>
      <c r="W106" s="2" t="str">
        <f>IFERROR(VLOOKUP($C106&amp;"@学校アドレス.ac.jp",Formsの出席を張り付け!$A:$M,W$2,0),"")</f>
        <v/>
      </c>
      <c r="X106" s="2" t="str">
        <f>IFERROR(VLOOKUP($C106&amp;"@学校アドレス.ac.jp",Formsの出席を張り付け!$A:$M,X$2,0),"")</f>
        <v/>
      </c>
      <c r="Y106" s="2" t="str">
        <f>IFERROR(VLOOKUP($C106&amp;"@学校アドレス.ac.jp",Formsの出席を張り付け!$A:$M,Y$2,0),"")</f>
        <v/>
      </c>
      <c r="Z106" s="2" t="str">
        <f>IFERROR(VLOOKUP($C106&amp;"@学校アドレス.ac.jp",Formsの出席を張り付け!$A:$M,Z$2,0),"")</f>
        <v/>
      </c>
      <c r="AA106" s="2" t="str">
        <f>IFERROR(VLOOKUP($C106&amp;"@学校アドレス.ac.jp",Formsの出席を張り付け!$A:$M,AA$2,0),"")</f>
        <v/>
      </c>
      <c r="AB106" s="2" t="str">
        <f>IFERROR(VLOOKUP($C106&amp;"@学校アドレス.ac.jp",Formsの出席を張り付け!$A:$M,AB$2,0),"")</f>
        <v/>
      </c>
      <c r="AC106" s="2" t="str">
        <f>IFERROR(VLOOKUP($C106&amp;"@学校アドレス.ac.jp",Formsの出席を張り付け!$A:$M,AC$2,0),"")</f>
        <v/>
      </c>
      <c r="AD106" s="2" t="str">
        <f>IFERROR(VLOOKUP($C106&amp;"@学校アドレス.ac.jp",Formsの出席を張り付け!$A:$M,AD$2,0),"")</f>
        <v/>
      </c>
      <c r="AE106" s="2" t="str">
        <f>IFERROR(VLOOKUP($C106&amp;"@学校アドレス.ac.jp",Formsの出席を張り付け!$A:$M,AE$2,0),"")</f>
        <v/>
      </c>
      <c r="AF106" s="2" t="str">
        <f>IFERROR(VLOOKUP($C106&amp;"@学校アドレス.ac.jp",Formsの出席を張り付け!$A:$M,AF$2,0),"")</f>
        <v/>
      </c>
      <c r="AG106" s="2" t="str">
        <f>IFERROR(VLOOKUP($C106&amp;"@学校アドレス.ac.jp",Formsの出席を張り付け!$A:$M,AG$2,0),"")</f>
        <v/>
      </c>
      <c r="AH106" s="2" t="str">
        <f>IFERROR(VLOOKUP($C106&amp;"@学校アドレス.ac.jp",Formsの出席を張り付け!$A:$M,AH$2,0),"")</f>
        <v/>
      </c>
      <c r="AI106" s="2" t="str">
        <f>IFERROR(VLOOKUP($C106&amp;"@学校アドレス.ac.jp",Formsの出席を張り付け!$A:$M,AI$2,0),"")</f>
        <v/>
      </c>
      <c r="AJ106" s="2" t="str">
        <f>IFERROR(VLOOKUP($C106&amp;"@学校アドレス.ac.jp",Formsの出席を張り付け!$A:$M,AJ$2,0),"")</f>
        <v/>
      </c>
    </row>
    <row r="107" spans="1:36" x14ac:dyDescent="0.7">
      <c r="A107" s="6">
        <f>IFERROR(名簿一覧!V105,"")</f>
        <v>3</v>
      </c>
      <c r="B107" s="6">
        <f>IFERROR(名簿一覧!W105,"")</f>
        <v>37</v>
      </c>
      <c r="C107" s="6">
        <f>IFERROR(名簿一覧!X105,"")</f>
        <v>222402</v>
      </c>
      <c r="D107" s="6" t="str">
        <f>IFERROR(VLOOKUP(C107,名簿一覧!I:K,2,0),"")</f>
        <v>名前５５９</v>
      </c>
      <c r="E107" s="2">
        <f>COUNTIF(Formsの出席を張り付け!A:A,$C107&amp;"@学校アドレス.ac.jp")</f>
        <v>1</v>
      </c>
      <c r="F107" s="2">
        <f>IFERROR(VLOOKUP($C107&amp;"@学校アドレス.ac.jp",Formsの出席を張り付け!$A:$M,F$2,0),"")</f>
        <v>0</v>
      </c>
      <c r="G107" s="2">
        <f>IFERROR(VLOOKUP($C107&amp;"@学校アドレス.ac.jp",Formsの出席を張り付け!$A:$M,G$2,0),"")</f>
        <v>0</v>
      </c>
      <c r="H107" s="2">
        <f>IFERROR(VLOOKUP($C107&amp;"@学校アドレス.ac.jp",Formsの出席を張り付け!$A:$M,H$2,0),"")</f>
        <v>0</v>
      </c>
      <c r="I107" s="2">
        <f>IFERROR(VLOOKUP($C107&amp;"@学校アドレス.ac.jp",Formsの出席を張り付け!$A:$M,I$2,0),"")</f>
        <v>0</v>
      </c>
      <c r="J107" s="2">
        <f>IFERROR(VLOOKUP($C107&amp;"@学校アドレス.ac.jp",Formsの出席を張り付け!$A:$M,J$2,0),"")</f>
        <v>0</v>
      </c>
      <c r="K107" s="2">
        <f>IFERROR(VLOOKUP($C107&amp;"@学校アドレス.ac.jp",Formsの出席を張り付け!$A:$M,K$2,0),"")</f>
        <v>0</v>
      </c>
      <c r="L107" s="2">
        <f>IFERROR(VLOOKUP($C107&amp;"@学校アドレス.ac.jp",Formsの出席を張り付け!$A:$M,L$2,0),"")</f>
        <v>0</v>
      </c>
      <c r="M107" s="2">
        <f>IFERROR(VLOOKUP($C107&amp;"@学校アドレス.ac.jp",Formsの出席を張り付け!$A:$M,M$2,0),"")</f>
        <v>0</v>
      </c>
      <c r="N107" s="2">
        <f>IFERROR(VLOOKUP($C107&amp;"@学校アドレス.ac.jp",Formsの出席を張り付け!$A:$M,N$2,0),"")</f>
        <v>0</v>
      </c>
      <c r="O107" s="2">
        <f>IFERROR(VLOOKUP($C107&amp;"@学校アドレス.ac.jp",Formsの出席を張り付け!$A:$M,O$2,0),"")</f>
        <v>0</v>
      </c>
      <c r="P107" s="2">
        <f>IFERROR(VLOOKUP($C107&amp;"@学校アドレス.ac.jp",Formsの出席を張り付け!$A:$M,P$2,0),"")</f>
        <v>0</v>
      </c>
      <c r="Q107" s="2">
        <f>IFERROR(VLOOKUP($C107&amp;"@学校アドレス.ac.jp",Formsの出席を張り付け!$A:$M,Q$2,0),"")</f>
        <v>0</v>
      </c>
      <c r="R107" s="2" t="str">
        <f>IFERROR(VLOOKUP($C107&amp;"@学校アドレス.ac.jp",Formsの出席を張り付け!$A:$M,R$2,0),"")</f>
        <v/>
      </c>
      <c r="S107" s="2" t="str">
        <f>IFERROR(VLOOKUP($C107&amp;"@学校アドレス.ac.jp",Formsの出席を張り付け!$A:$M,S$2,0),"")</f>
        <v/>
      </c>
      <c r="T107" s="2" t="str">
        <f>IFERROR(VLOOKUP($C107&amp;"@学校アドレス.ac.jp",Formsの出席を張り付け!$A:$M,T$2,0),"")</f>
        <v/>
      </c>
      <c r="U107" s="2" t="str">
        <f>IFERROR(VLOOKUP($C107&amp;"@学校アドレス.ac.jp",Formsの出席を張り付け!$A:$M,U$2,0),"")</f>
        <v/>
      </c>
      <c r="V107" s="2" t="str">
        <f>IFERROR(VLOOKUP($C107&amp;"@学校アドレス.ac.jp",Formsの出席を張り付け!$A:$M,V$2,0),"")</f>
        <v/>
      </c>
      <c r="W107" s="2" t="str">
        <f>IFERROR(VLOOKUP($C107&amp;"@学校アドレス.ac.jp",Formsの出席を張り付け!$A:$M,W$2,0),"")</f>
        <v/>
      </c>
      <c r="X107" s="2" t="str">
        <f>IFERROR(VLOOKUP($C107&amp;"@学校アドレス.ac.jp",Formsの出席を張り付け!$A:$M,X$2,0),"")</f>
        <v/>
      </c>
      <c r="Y107" s="2" t="str">
        <f>IFERROR(VLOOKUP($C107&amp;"@学校アドレス.ac.jp",Formsの出席を張り付け!$A:$M,Y$2,0),"")</f>
        <v/>
      </c>
      <c r="Z107" s="2" t="str">
        <f>IFERROR(VLOOKUP($C107&amp;"@学校アドレス.ac.jp",Formsの出席を張り付け!$A:$M,Z$2,0),"")</f>
        <v/>
      </c>
      <c r="AA107" s="2" t="str">
        <f>IFERROR(VLOOKUP($C107&amp;"@学校アドレス.ac.jp",Formsの出席を張り付け!$A:$M,AA$2,0),"")</f>
        <v/>
      </c>
      <c r="AB107" s="2" t="str">
        <f>IFERROR(VLOOKUP($C107&amp;"@学校アドレス.ac.jp",Formsの出席を張り付け!$A:$M,AB$2,0),"")</f>
        <v/>
      </c>
      <c r="AC107" s="2" t="str">
        <f>IFERROR(VLOOKUP($C107&amp;"@学校アドレス.ac.jp",Formsの出席を張り付け!$A:$M,AC$2,0),"")</f>
        <v/>
      </c>
      <c r="AD107" s="2" t="str">
        <f>IFERROR(VLOOKUP($C107&amp;"@学校アドレス.ac.jp",Formsの出席を張り付け!$A:$M,AD$2,0),"")</f>
        <v/>
      </c>
      <c r="AE107" s="2" t="str">
        <f>IFERROR(VLOOKUP($C107&amp;"@学校アドレス.ac.jp",Formsの出席を張り付け!$A:$M,AE$2,0),"")</f>
        <v/>
      </c>
      <c r="AF107" s="2" t="str">
        <f>IFERROR(VLOOKUP($C107&amp;"@学校アドレス.ac.jp",Formsの出席を張り付け!$A:$M,AF$2,0),"")</f>
        <v/>
      </c>
      <c r="AG107" s="2" t="str">
        <f>IFERROR(VLOOKUP($C107&amp;"@学校アドレス.ac.jp",Formsの出席を張り付け!$A:$M,AG$2,0),"")</f>
        <v/>
      </c>
      <c r="AH107" s="2" t="str">
        <f>IFERROR(VLOOKUP($C107&amp;"@学校アドレス.ac.jp",Formsの出席を張り付け!$A:$M,AH$2,0),"")</f>
        <v/>
      </c>
      <c r="AI107" s="2" t="str">
        <f>IFERROR(VLOOKUP($C107&amp;"@学校アドレス.ac.jp",Formsの出席を張り付け!$A:$M,AI$2,0),"")</f>
        <v/>
      </c>
      <c r="AJ107" s="2" t="str">
        <f>IFERROR(VLOOKUP($C107&amp;"@学校アドレス.ac.jp",Formsの出席を張り付け!$A:$M,AJ$2,0),"")</f>
        <v/>
      </c>
    </row>
    <row r="108" spans="1:36" x14ac:dyDescent="0.7">
      <c r="A108" s="6">
        <f>IFERROR(名簿一覧!V106,"")</f>
        <v>3</v>
      </c>
      <c r="B108" s="6">
        <f>IFERROR(名簿一覧!W106,"")</f>
        <v>38</v>
      </c>
      <c r="C108" s="6">
        <f>IFERROR(名簿一覧!X106,"")</f>
        <v>222406</v>
      </c>
      <c r="D108" s="6" t="str">
        <f>IFERROR(VLOOKUP(C108,名簿一覧!I:K,2,0),"")</f>
        <v>名前５６０</v>
      </c>
      <c r="E108" s="2">
        <f>COUNTIF(Formsの出席を張り付け!A:A,$C108&amp;"@学校アドレス.ac.jp")</f>
        <v>1</v>
      </c>
      <c r="F108" s="2">
        <f>IFERROR(VLOOKUP($C108&amp;"@学校アドレス.ac.jp",Formsの出席を張り付け!$A:$M,F$2,0),"")</f>
        <v>0</v>
      </c>
      <c r="G108" s="2">
        <f>IFERROR(VLOOKUP($C108&amp;"@学校アドレス.ac.jp",Formsの出席を張り付け!$A:$M,G$2,0),"")</f>
        <v>0</v>
      </c>
      <c r="H108" s="2">
        <f>IFERROR(VLOOKUP($C108&amp;"@学校アドレス.ac.jp",Formsの出席を張り付け!$A:$M,H$2,0),"")</f>
        <v>0</v>
      </c>
      <c r="I108" s="2">
        <f>IFERROR(VLOOKUP($C108&amp;"@学校アドレス.ac.jp",Formsの出席を張り付け!$A:$M,I$2,0),"")</f>
        <v>0</v>
      </c>
      <c r="J108" s="2">
        <f>IFERROR(VLOOKUP($C108&amp;"@学校アドレス.ac.jp",Formsの出席を張り付け!$A:$M,J$2,0),"")</f>
        <v>0</v>
      </c>
      <c r="K108" s="2">
        <f>IFERROR(VLOOKUP($C108&amp;"@学校アドレス.ac.jp",Formsの出席を張り付け!$A:$M,K$2,0),"")</f>
        <v>0</v>
      </c>
      <c r="L108" s="2">
        <f>IFERROR(VLOOKUP($C108&amp;"@学校アドレス.ac.jp",Formsの出席を張り付け!$A:$M,L$2,0),"")</f>
        <v>0</v>
      </c>
      <c r="M108" s="2">
        <f>IFERROR(VLOOKUP($C108&amp;"@学校アドレス.ac.jp",Formsの出席を張り付け!$A:$M,M$2,0),"")</f>
        <v>0</v>
      </c>
      <c r="N108" s="2">
        <f>IFERROR(VLOOKUP($C108&amp;"@学校アドレス.ac.jp",Formsの出席を張り付け!$A:$M,N$2,0),"")</f>
        <v>0</v>
      </c>
      <c r="O108" s="2">
        <f>IFERROR(VLOOKUP($C108&amp;"@学校アドレス.ac.jp",Formsの出席を張り付け!$A:$M,O$2,0),"")</f>
        <v>0</v>
      </c>
      <c r="P108" s="2">
        <f>IFERROR(VLOOKUP($C108&amp;"@学校アドレス.ac.jp",Formsの出席を張り付け!$A:$M,P$2,0),"")</f>
        <v>0</v>
      </c>
      <c r="Q108" s="2">
        <f>IFERROR(VLOOKUP($C108&amp;"@学校アドレス.ac.jp",Formsの出席を張り付け!$A:$M,Q$2,0),"")</f>
        <v>0</v>
      </c>
      <c r="R108" s="2" t="str">
        <f>IFERROR(VLOOKUP($C108&amp;"@学校アドレス.ac.jp",Formsの出席を張り付け!$A:$M,R$2,0),"")</f>
        <v/>
      </c>
      <c r="S108" s="2" t="str">
        <f>IFERROR(VLOOKUP($C108&amp;"@学校アドレス.ac.jp",Formsの出席を張り付け!$A:$M,S$2,0),"")</f>
        <v/>
      </c>
      <c r="T108" s="2" t="str">
        <f>IFERROR(VLOOKUP($C108&amp;"@学校アドレス.ac.jp",Formsの出席を張り付け!$A:$M,T$2,0),"")</f>
        <v/>
      </c>
      <c r="U108" s="2" t="str">
        <f>IFERROR(VLOOKUP($C108&amp;"@学校アドレス.ac.jp",Formsの出席を張り付け!$A:$M,U$2,0),"")</f>
        <v/>
      </c>
      <c r="V108" s="2" t="str">
        <f>IFERROR(VLOOKUP($C108&amp;"@学校アドレス.ac.jp",Formsの出席を張り付け!$A:$M,V$2,0),"")</f>
        <v/>
      </c>
      <c r="W108" s="2" t="str">
        <f>IFERROR(VLOOKUP($C108&amp;"@学校アドレス.ac.jp",Formsの出席を張り付け!$A:$M,W$2,0),"")</f>
        <v/>
      </c>
      <c r="X108" s="2" t="str">
        <f>IFERROR(VLOOKUP($C108&amp;"@学校アドレス.ac.jp",Formsの出席を張り付け!$A:$M,X$2,0),"")</f>
        <v/>
      </c>
      <c r="Y108" s="2" t="str">
        <f>IFERROR(VLOOKUP($C108&amp;"@学校アドレス.ac.jp",Formsの出席を張り付け!$A:$M,Y$2,0),"")</f>
        <v/>
      </c>
      <c r="Z108" s="2" t="str">
        <f>IFERROR(VLOOKUP($C108&amp;"@学校アドレス.ac.jp",Formsの出席を張り付け!$A:$M,Z$2,0),"")</f>
        <v/>
      </c>
      <c r="AA108" s="2" t="str">
        <f>IFERROR(VLOOKUP($C108&amp;"@学校アドレス.ac.jp",Formsの出席を張り付け!$A:$M,AA$2,0),"")</f>
        <v/>
      </c>
      <c r="AB108" s="2" t="str">
        <f>IFERROR(VLOOKUP($C108&amp;"@学校アドレス.ac.jp",Formsの出席を張り付け!$A:$M,AB$2,0),"")</f>
        <v/>
      </c>
      <c r="AC108" s="2" t="str">
        <f>IFERROR(VLOOKUP($C108&amp;"@学校アドレス.ac.jp",Formsの出席を張り付け!$A:$M,AC$2,0),"")</f>
        <v/>
      </c>
      <c r="AD108" s="2" t="str">
        <f>IFERROR(VLOOKUP($C108&amp;"@学校アドレス.ac.jp",Formsの出席を張り付け!$A:$M,AD$2,0),"")</f>
        <v/>
      </c>
      <c r="AE108" s="2" t="str">
        <f>IFERROR(VLOOKUP($C108&amp;"@学校アドレス.ac.jp",Formsの出席を張り付け!$A:$M,AE$2,0),"")</f>
        <v/>
      </c>
      <c r="AF108" s="2" t="str">
        <f>IFERROR(VLOOKUP($C108&amp;"@学校アドレス.ac.jp",Formsの出席を張り付け!$A:$M,AF$2,0),"")</f>
        <v/>
      </c>
      <c r="AG108" s="2" t="str">
        <f>IFERROR(VLOOKUP($C108&amp;"@学校アドレス.ac.jp",Formsの出席を張り付け!$A:$M,AG$2,0),"")</f>
        <v/>
      </c>
      <c r="AH108" s="2" t="str">
        <f>IFERROR(VLOOKUP($C108&amp;"@学校アドレス.ac.jp",Formsの出席を張り付け!$A:$M,AH$2,0),"")</f>
        <v/>
      </c>
      <c r="AI108" s="2" t="str">
        <f>IFERROR(VLOOKUP($C108&amp;"@学校アドレス.ac.jp",Formsの出席を張り付け!$A:$M,AI$2,0),"")</f>
        <v/>
      </c>
      <c r="AJ108" s="2" t="str">
        <f>IFERROR(VLOOKUP($C108&amp;"@学校アドレス.ac.jp",Formsの出席を張り付け!$A:$M,AJ$2,0),"")</f>
        <v/>
      </c>
    </row>
    <row r="109" spans="1:36" x14ac:dyDescent="0.7">
      <c r="A109" s="6">
        <f>IFERROR(名簿一覧!V107,"")</f>
        <v>3</v>
      </c>
      <c r="B109" s="6">
        <f>IFERROR(名簿一覧!W107,"")</f>
        <v>39</v>
      </c>
      <c r="C109" s="6">
        <f>IFERROR(名簿一覧!X107,"")</f>
        <v>222410</v>
      </c>
      <c r="D109" s="6" t="str">
        <f>IFERROR(VLOOKUP(C109,名簿一覧!I:K,2,0),"")</f>
        <v>名前５６１</v>
      </c>
      <c r="E109" s="2">
        <f>COUNTIF(Formsの出席を張り付け!A:A,$C109&amp;"@学校アドレス.ac.jp")</f>
        <v>1</v>
      </c>
      <c r="F109" s="2">
        <f>IFERROR(VLOOKUP($C109&amp;"@学校アドレス.ac.jp",Formsの出席を張り付け!$A:$M,F$2,0),"")</f>
        <v>0</v>
      </c>
      <c r="G109" s="2">
        <f>IFERROR(VLOOKUP($C109&amp;"@学校アドレス.ac.jp",Formsの出席を張り付け!$A:$M,G$2,0),"")</f>
        <v>0</v>
      </c>
      <c r="H109" s="2">
        <f>IFERROR(VLOOKUP($C109&amp;"@学校アドレス.ac.jp",Formsの出席を張り付け!$A:$M,H$2,0),"")</f>
        <v>0</v>
      </c>
      <c r="I109" s="2">
        <f>IFERROR(VLOOKUP($C109&amp;"@学校アドレス.ac.jp",Formsの出席を張り付け!$A:$M,I$2,0),"")</f>
        <v>0</v>
      </c>
      <c r="J109" s="2">
        <f>IFERROR(VLOOKUP($C109&amp;"@学校アドレス.ac.jp",Formsの出席を張り付け!$A:$M,J$2,0),"")</f>
        <v>0</v>
      </c>
      <c r="K109" s="2">
        <f>IFERROR(VLOOKUP($C109&amp;"@学校アドレス.ac.jp",Formsの出席を張り付け!$A:$M,K$2,0),"")</f>
        <v>0</v>
      </c>
      <c r="L109" s="2">
        <f>IFERROR(VLOOKUP($C109&amp;"@学校アドレス.ac.jp",Formsの出席を張り付け!$A:$M,L$2,0),"")</f>
        <v>0</v>
      </c>
      <c r="M109" s="2">
        <f>IFERROR(VLOOKUP($C109&amp;"@学校アドレス.ac.jp",Formsの出席を張り付け!$A:$M,M$2,0),"")</f>
        <v>0</v>
      </c>
      <c r="N109" s="2">
        <f>IFERROR(VLOOKUP($C109&amp;"@学校アドレス.ac.jp",Formsの出席を張り付け!$A:$M,N$2,0),"")</f>
        <v>0</v>
      </c>
      <c r="O109" s="2">
        <f>IFERROR(VLOOKUP($C109&amp;"@学校アドレス.ac.jp",Formsの出席を張り付け!$A:$M,O$2,0),"")</f>
        <v>0</v>
      </c>
      <c r="P109" s="2">
        <f>IFERROR(VLOOKUP($C109&amp;"@学校アドレス.ac.jp",Formsの出席を張り付け!$A:$M,P$2,0),"")</f>
        <v>0</v>
      </c>
      <c r="Q109" s="2">
        <f>IFERROR(VLOOKUP($C109&amp;"@学校アドレス.ac.jp",Formsの出席を張り付け!$A:$M,Q$2,0),"")</f>
        <v>0</v>
      </c>
      <c r="R109" s="2" t="str">
        <f>IFERROR(VLOOKUP($C109&amp;"@学校アドレス.ac.jp",Formsの出席を張り付け!$A:$M,R$2,0),"")</f>
        <v/>
      </c>
      <c r="S109" s="2" t="str">
        <f>IFERROR(VLOOKUP($C109&amp;"@学校アドレス.ac.jp",Formsの出席を張り付け!$A:$M,S$2,0),"")</f>
        <v/>
      </c>
      <c r="T109" s="2" t="str">
        <f>IFERROR(VLOOKUP($C109&amp;"@学校アドレス.ac.jp",Formsの出席を張り付け!$A:$M,T$2,0),"")</f>
        <v/>
      </c>
      <c r="U109" s="2" t="str">
        <f>IFERROR(VLOOKUP($C109&amp;"@学校アドレス.ac.jp",Formsの出席を張り付け!$A:$M,U$2,0),"")</f>
        <v/>
      </c>
      <c r="V109" s="2" t="str">
        <f>IFERROR(VLOOKUP($C109&amp;"@学校アドレス.ac.jp",Formsの出席を張り付け!$A:$M,V$2,0),"")</f>
        <v/>
      </c>
      <c r="W109" s="2" t="str">
        <f>IFERROR(VLOOKUP($C109&amp;"@学校アドレス.ac.jp",Formsの出席を張り付け!$A:$M,W$2,0),"")</f>
        <v/>
      </c>
      <c r="X109" s="2" t="str">
        <f>IFERROR(VLOOKUP($C109&amp;"@学校アドレス.ac.jp",Formsの出席を張り付け!$A:$M,X$2,0),"")</f>
        <v/>
      </c>
      <c r="Y109" s="2" t="str">
        <f>IFERROR(VLOOKUP($C109&amp;"@学校アドレス.ac.jp",Formsの出席を張り付け!$A:$M,Y$2,0),"")</f>
        <v/>
      </c>
      <c r="Z109" s="2" t="str">
        <f>IFERROR(VLOOKUP($C109&amp;"@学校アドレス.ac.jp",Formsの出席を張り付け!$A:$M,Z$2,0),"")</f>
        <v/>
      </c>
      <c r="AA109" s="2" t="str">
        <f>IFERROR(VLOOKUP($C109&amp;"@学校アドレス.ac.jp",Formsの出席を張り付け!$A:$M,AA$2,0),"")</f>
        <v/>
      </c>
      <c r="AB109" s="2" t="str">
        <f>IFERROR(VLOOKUP($C109&amp;"@学校アドレス.ac.jp",Formsの出席を張り付け!$A:$M,AB$2,0),"")</f>
        <v/>
      </c>
      <c r="AC109" s="2" t="str">
        <f>IFERROR(VLOOKUP($C109&amp;"@学校アドレス.ac.jp",Formsの出席を張り付け!$A:$M,AC$2,0),"")</f>
        <v/>
      </c>
      <c r="AD109" s="2" t="str">
        <f>IFERROR(VLOOKUP($C109&amp;"@学校アドレス.ac.jp",Formsの出席を張り付け!$A:$M,AD$2,0),"")</f>
        <v/>
      </c>
      <c r="AE109" s="2" t="str">
        <f>IFERROR(VLOOKUP($C109&amp;"@学校アドレス.ac.jp",Formsの出席を張り付け!$A:$M,AE$2,0),"")</f>
        <v/>
      </c>
      <c r="AF109" s="2" t="str">
        <f>IFERROR(VLOOKUP($C109&amp;"@学校アドレス.ac.jp",Formsの出席を張り付け!$A:$M,AF$2,0),"")</f>
        <v/>
      </c>
      <c r="AG109" s="2" t="str">
        <f>IFERROR(VLOOKUP($C109&amp;"@学校アドレス.ac.jp",Formsの出席を張り付け!$A:$M,AG$2,0),"")</f>
        <v/>
      </c>
      <c r="AH109" s="2" t="str">
        <f>IFERROR(VLOOKUP($C109&amp;"@学校アドレス.ac.jp",Formsの出席を張り付け!$A:$M,AH$2,0),"")</f>
        <v/>
      </c>
      <c r="AI109" s="2" t="str">
        <f>IFERROR(VLOOKUP($C109&amp;"@学校アドレス.ac.jp",Formsの出席を張り付け!$A:$M,AI$2,0),"")</f>
        <v/>
      </c>
      <c r="AJ109" s="2" t="str">
        <f>IFERROR(VLOOKUP($C109&amp;"@学校アドレス.ac.jp",Formsの出席を張り付け!$A:$M,AJ$2,0),"")</f>
        <v/>
      </c>
    </row>
    <row r="110" spans="1:36" x14ac:dyDescent="0.7">
      <c r="A110" s="6">
        <f>IFERROR(名簿一覧!V108,"")</f>
        <v>3</v>
      </c>
      <c r="B110" s="6">
        <f>IFERROR(名簿一覧!W108,"")</f>
        <v>40</v>
      </c>
      <c r="C110" s="6">
        <f>IFERROR(名簿一覧!X108,"")</f>
        <v>222421</v>
      </c>
      <c r="D110" s="6" t="str">
        <f>IFERROR(VLOOKUP(C110,名簿一覧!I:K,2,0),"")</f>
        <v>名前５６２</v>
      </c>
      <c r="E110" s="2">
        <f>COUNTIF(Formsの出席を張り付け!A:A,$C110&amp;"@学校アドレス.ac.jp")</f>
        <v>1</v>
      </c>
      <c r="F110" s="2">
        <f>IFERROR(VLOOKUP($C110&amp;"@学校アドレス.ac.jp",Formsの出席を張り付け!$A:$M,F$2,0),"")</f>
        <v>0</v>
      </c>
      <c r="G110" s="2">
        <f>IFERROR(VLOOKUP($C110&amp;"@学校アドレス.ac.jp",Formsの出席を張り付け!$A:$M,G$2,0),"")</f>
        <v>0</v>
      </c>
      <c r="H110" s="2">
        <f>IFERROR(VLOOKUP($C110&amp;"@学校アドレス.ac.jp",Formsの出席を張り付け!$A:$M,H$2,0),"")</f>
        <v>0</v>
      </c>
      <c r="I110" s="2">
        <f>IFERROR(VLOOKUP($C110&amp;"@学校アドレス.ac.jp",Formsの出席を張り付け!$A:$M,I$2,0),"")</f>
        <v>0</v>
      </c>
      <c r="J110" s="2">
        <f>IFERROR(VLOOKUP($C110&amp;"@学校アドレス.ac.jp",Formsの出席を張り付け!$A:$M,J$2,0),"")</f>
        <v>0</v>
      </c>
      <c r="K110" s="2">
        <f>IFERROR(VLOOKUP($C110&amp;"@学校アドレス.ac.jp",Formsの出席を張り付け!$A:$M,K$2,0),"")</f>
        <v>0</v>
      </c>
      <c r="L110" s="2">
        <f>IFERROR(VLOOKUP($C110&amp;"@学校アドレス.ac.jp",Formsの出席を張り付け!$A:$M,L$2,0),"")</f>
        <v>0</v>
      </c>
      <c r="M110" s="2">
        <f>IFERROR(VLOOKUP($C110&amp;"@学校アドレス.ac.jp",Formsの出席を張り付け!$A:$M,M$2,0),"")</f>
        <v>0</v>
      </c>
      <c r="N110" s="2">
        <f>IFERROR(VLOOKUP($C110&amp;"@学校アドレス.ac.jp",Formsの出席を張り付け!$A:$M,N$2,0),"")</f>
        <v>0</v>
      </c>
      <c r="O110" s="2">
        <f>IFERROR(VLOOKUP($C110&amp;"@学校アドレス.ac.jp",Formsの出席を張り付け!$A:$M,O$2,0),"")</f>
        <v>0</v>
      </c>
      <c r="P110" s="2">
        <f>IFERROR(VLOOKUP($C110&amp;"@学校アドレス.ac.jp",Formsの出席を張り付け!$A:$M,P$2,0),"")</f>
        <v>0</v>
      </c>
      <c r="Q110" s="2">
        <f>IFERROR(VLOOKUP($C110&amp;"@学校アドレス.ac.jp",Formsの出席を張り付け!$A:$M,Q$2,0),"")</f>
        <v>0</v>
      </c>
      <c r="R110" s="2" t="str">
        <f>IFERROR(VLOOKUP($C110&amp;"@学校アドレス.ac.jp",Formsの出席を張り付け!$A:$M,R$2,0),"")</f>
        <v/>
      </c>
      <c r="S110" s="2" t="str">
        <f>IFERROR(VLOOKUP($C110&amp;"@学校アドレス.ac.jp",Formsの出席を張り付け!$A:$M,S$2,0),"")</f>
        <v/>
      </c>
      <c r="T110" s="2" t="str">
        <f>IFERROR(VLOOKUP($C110&amp;"@学校アドレス.ac.jp",Formsの出席を張り付け!$A:$M,T$2,0),"")</f>
        <v/>
      </c>
      <c r="U110" s="2" t="str">
        <f>IFERROR(VLOOKUP($C110&amp;"@学校アドレス.ac.jp",Formsの出席を張り付け!$A:$M,U$2,0),"")</f>
        <v/>
      </c>
      <c r="V110" s="2" t="str">
        <f>IFERROR(VLOOKUP($C110&amp;"@学校アドレス.ac.jp",Formsの出席を張り付け!$A:$M,V$2,0),"")</f>
        <v/>
      </c>
      <c r="W110" s="2" t="str">
        <f>IFERROR(VLOOKUP($C110&amp;"@学校アドレス.ac.jp",Formsの出席を張り付け!$A:$M,W$2,0),"")</f>
        <v/>
      </c>
      <c r="X110" s="2" t="str">
        <f>IFERROR(VLOOKUP($C110&amp;"@学校アドレス.ac.jp",Formsの出席を張り付け!$A:$M,X$2,0),"")</f>
        <v/>
      </c>
      <c r="Y110" s="2" t="str">
        <f>IFERROR(VLOOKUP($C110&amp;"@学校アドレス.ac.jp",Formsの出席を張り付け!$A:$M,Y$2,0),"")</f>
        <v/>
      </c>
      <c r="Z110" s="2" t="str">
        <f>IFERROR(VLOOKUP($C110&amp;"@学校アドレス.ac.jp",Formsの出席を張り付け!$A:$M,Z$2,0),"")</f>
        <v/>
      </c>
      <c r="AA110" s="2" t="str">
        <f>IFERROR(VLOOKUP($C110&amp;"@学校アドレス.ac.jp",Formsの出席を張り付け!$A:$M,AA$2,0),"")</f>
        <v/>
      </c>
      <c r="AB110" s="2" t="str">
        <f>IFERROR(VLOOKUP($C110&amp;"@学校アドレス.ac.jp",Formsの出席を張り付け!$A:$M,AB$2,0),"")</f>
        <v/>
      </c>
      <c r="AC110" s="2" t="str">
        <f>IFERROR(VLOOKUP($C110&amp;"@学校アドレス.ac.jp",Formsの出席を張り付け!$A:$M,AC$2,0),"")</f>
        <v/>
      </c>
      <c r="AD110" s="2" t="str">
        <f>IFERROR(VLOOKUP($C110&amp;"@学校アドレス.ac.jp",Formsの出席を張り付け!$A:$M,AD$2,0),"")</f>
        <v/>
      </c>
      <c r="AE110" s="2" t="str">
        <f>IFERROR(VLOOKUP($C110&amp;"@学校アドレス.ac.jp",Formsの出席を張り付け!$A:$M,AE$2,0),"")</f>
        <v/>
      </c>
      <c r="AF110" s="2" t="str">
        <f>IFERROR(VLOOKUP($C110&amp;"@学校アドレス.ac.jp",Formsの出席を張り付け!$A:$M,AF$2,0),"")</f>
        <v/>
      </c>
      <c r="AG110" s="2" t="str">
        <f>IFERROR(VLOOKUP($C110&amp;"@学校アドレス.ac.jp",Formsの出席を張り付け!$A:$M,AG$2,0),"")</f>
        <v/>
      </c>
      <c r="AH110" s="2" t="str">
        <f>IFERROR(VLOOKUP($C110&amp;"@学校アドレス.ac.jp",Formsの出席を張り付け!$A:$M,AH$2,0),"")</f>
        <v/>
      </c>
      <c r="AI110" s="2" t="str">
        <f>IFERROR(VLOOKUP($C110&amp;"@学校アドレス.ac.jp",Formsの出席を張り付け!$A:$M,AI$2,0),"")</f>
        <v/>
      </c>
      <c r="AJ110" s="2" t="str">
        <f>IFERROR(VLOOKUP($C110&amp;"@学校アドレス.ac.jp",Formsの出席を張り付け!$A:$M,AJ$2,0),"")</f>
        <v/>
      </c>
    </row>
    <row r="111" spans="1:36" x14ac:dyDescent="0.7">
      <c r="A111" s="6">
        <f>IFERROR(名簿一覧!V109,"")</f>
        <v>3</v>
      </c>
      <c r="B111" s="6">
        <f>IFERROR(名簿一覧!W109,"")</f>
        <v>41</v>
      </c>
      <c r="C111" s="6">
        <f>IFERROR(名簿一覧!X109,"")</f>
        <v>222444</v>
      </c>
      <c r="D111" s="6" t="str">
        <f>IFERROR(VLOOKUP(C111,名簿一覧!I:K,2,0),"")</f>
        <v>名前５６３</v>
      </c>
      <c r="E111" s="2">
        <f>COUNTIF(Formsの出席を張り付け!A:A,$C111&amp;"@学校アドレス.ac.jp")</f>
        <v>1</v>
      </c>
      <c r="F111" s="2">
        <f>IFERROR(VLOOKUP($C111&amp;"@学校アドレス.ac.jp",Formsの出席を張り付け!$A:$M,F$2,0),"")</f>
        <v>0</v>
      </c>
      <c r="G111" s="2">
        <f>IFERROR(VLOOKUP($C111&amp;"@学校アドレス.ac.jp",Formsの出席を張り付け!$A:$M,G$2,0),"")</f>
        <v>0</v>
      </c>
      <c r="H111" s="2">
        <f>IFERROR(VLOOKUP($C111&amp;"@学校アドレス.ac.jp",Formsの出席を張り付け!$A:$M,H$2,0),"")</f>
        <v>0</v>
      </c>
      <c r="I111" s="2">
        <f>IFERROR(VLOOKUP($C111&amp;"@学校アドレス.ac.jp",Formsの出席を張り付け!$A:$M,I$2,0),"")</f>
        <v>0</v>
      </c>
      <c r="J111" s="2">
        <f>IFERROR(VLOOKUP($C111&amp;"@学校アドレス.ac.jp",Formsの出席を張り付け!$A:$M,J$2,0),"")</f>
        <v>0</v>
      </c>
      <c r="K111" s="2">
        <f>IFERROR(VLOOKUP($C111&amp;"@学校アドレス.ac.jp",Formsの出席を張り付け!$A:$M,K$2,0),"")</f>
        <v>0</v>
      </c>
      <c r="L111" s="2">
        <f>IFERROR(VLOOKUP($C111&amp;"@学校アドレス.ac.jp",Formsの出席を張り付け!$A:$M,L$2,0),"")</f>
        <v>0</v>
      </c>
      <c r="M111" s="2">
        <f>IFERROR(VLOOKUP($C111&amp;"@学校アドレス.ac.jp",Formsの出席を張り付け!$A:$M,M$2,0),"")</f>
        <v>0</v>
      </c>
      <c r="N111" s="2">
        <f>IFERROR(VLOOKUP($C111&amp;"@学校アドレス.ac.jp",Formsの出席を張り付け!$A:$M,N$2,0),"")</f>
        <v>0</v>
      </c>
      <c r="O111" s="2">
        <f>IFERROR(VLOOKUP($C111&amp;"@学校アドレス.ac.jp",Formsの出席を張り付け!$A:$M,O$2,0),"")</f>
        <v>0</v>
      </c>
      <c r="P111" s="2">
        <f>IFERROR(VLOOKUP($C111&amp;"@学校アドレス.ac.jp",Formsの出席を張り付け!$A:$M,P$2,0),"")</f>
        <v>0</v>
      </c>
      <c r="Q111" s="2">
        <f>IFERROR(VLOOKUP($C111&amp;"@学校アドレス.ac.jp",Formsの出席を張り付け!$A:$M,Q$2,0),"")</f>
        <v>0</v>
      </c>
      <c r="R111" s="2" t="str">
        <f>IFERROR(VLOOKUP($C111&amp;"@学校アドレス.ac.jp",Formsの出席を張り付け!$A:$M,R$2,0),"")</f>
        <v/>
      </c>
      <c r="S111" s="2" t="str">
        <f>IFERROR(VLOOKUP($C111&amp;"@学校アドレス.ac.jp",Formsの出席を張り付け!$A:$M,S$2,0),"")</f>
        <v/>
      </c>
      <c r="T111" s="2" t="str">
        <f>IFERROR(VLOOKUP($C111&amp;"@学校アドレス.ac.jp",Formsの出席を張り付け!$A:$M,T$2,0),"")</f>
        <v/>
      </c>
      <c r="U111" s="2" t="str">
        <f>IFERROR(VLOOKUP($C111&amp;"@学校アドレス.ac.jp",Formsの出席を張り付け!$A:$M,U$2,0),"")</f>
        <v/>
      </c>
      <c r="V111" s="2" t="str">
        <f>IFERROR(VLOOKUP($C111&amp;"@学校アドレス.ac.jp",Formsの出席を張り付け!$A:$M,V$2,0),"")</f>
        <v/>
      </c>
      <c r="W111" s="2" t="str">
        <f>IFERROR(VLOOKUP($C111&amp;"@学校アドレス.ac.jp",Formsの出席を張り付け!$A:$M,W$2,0),"")</f>
        <v/>
      </c>
      <c r="X111" s="2" t="str">
        <f>IFERROR(VLOOKUP($C111&amp;"@学校アドレス.ac.jp",Formsの出席を張り付け!$A:$M,X$2,0),"")</f>
        <v/>
      </c>
      <c r="Y111" s="2" t="str">
        <f>IFERROR(VLOOKUP($C111&amp;"@学校アドレス.ac.jp",Formsの出席を張り付け!$A:$M,Y$2,0),"")</f>
        <v/>
      </c>
      <c r="Z111" s="2" t="str">
        <f>IFERROR(VLOOKUP($C111&amp;"@学校アドレス.ac.jp",Formsの出席を張り付け!$A:$M,Z$2,0),"")</f>
        <v/>
      </c>
      <c r="AA111" s="2" t="str">
        <f>IFERROR(VLOOKUP($C111&amp;"@学校アドレス.ac.jp",Formsの出席を張り付け!$A:$M,AA$2,0),"")</f>
        <v/>
      </c>
      <c r="AB111" s="2" t="str">
        <f>IFERROR(VLOOKUP($C111&amp;"@学校アドレス.ac.jp",Formsの出席を張り付け!$A:$M,AB$2,0),"")</f>
        <v/>
      </c>
      <c r="AC111" s="2" t="str">
        <f>IFERROR(VLOOKUP($C111&amp;"@学校アドレス.ac.jp",Formsの出席を張り付け!$A:$M,AC$2,0),"")</f>
        <v/>
      </c>
      <c r="AD111" s="2" t="str">
        <f>IFERROR(VLOOKUP($C111&amp;"@学校アドレス.ac.jp",Formsの出席を張り付け!$A:$M,AD$2,0),"")</f>
        <v/>
      </c>
      <c r="AE111" s="2" t="str">
        <f>IFERROR(VLOOKUP($C111&amp;"@学校アドレス.ac.jp",Formsの出席を張り付け!$A:$M,AE$2,0),"")</f>
        <v/>
      </c>
      <c r="AF111" s="2" t="str">
        <f>IFERROR(VLOOKUP($C111&amp;"@学校アドレス.ac.jp",Formsの出席を張り付け!$A:$M,AF$2,0),"")</f>
        <v/>
      </c>
      <c r="AG111" s="2" t="str">
        <f>IFERROR(VLOOKUP($C111&amp;"@学校アドレス.ac.jp",Formsの出席を張り付け!$A:$M,AG$2,0),"")</f>
        <v/>
      </c>
      <c r="AH111" s="2" t="str">
        <f>IFERROR(VLOOKUP($C111&amp;"@学校アドレス.ac.jp",Formsの出席を張り付け!$A:$M,AH$2,0),"")</f>
        <v/>
      </c>
      <c r="AI111" s="2" t="str">
        <f>IFERROR(VLOOKUP($C111&amp;"@学校アドレス.ac.jp",Formsの出席を張り付け!$A:$M,AI$2,0),"")</f>
        <v/>
      </c>
      <c r="AJ111" s="2" t="str">
        <f>IFERROR(VLOOKUP($C111&amp;"@学校アドレス.ac.jp",Formsの出席を張り付け!$A:$M,AJ$2,0),"")</f>
        <v/>
      </c>
    </row>
    <row r="112" spans="1:36" x14ac:dyDescent="0.7">
      <c r="A112" s="6">
        <f>IFERROR(名簿一覧!V110,"")</f>
        <v>3</v>
      </c>
      <c r="B112" s="6">
        <f>IFERROR(名簿一覧!W110,"")</f>
        <v>42</v>
      </c>
      <c r="C112" s="6">
        <f>IFERROR(名簿一覧!X110,"")</f>
        <v>222462</v>
      </c>
      <c r="D112" s="6" t="str">
        <f>IFERROR(VLOOKUP(C112,名簿一覧!I:K,2,0),"")</f>
        <v>名前５６４</v>
      </c>
      <c r="E112" s="2">
        <f>COUNTIF(Formsの出席を張り付け!A:A,$C112&amp;"@学校アドレス.ac.jp")</f>
        <v>1</v>
      </c>
      <c r="F112" s="2">
        <f>IFERROR(VLOOKUP($C112&amp;"@学校アドレス.ac.jp",Formsの出席を張り付け!$A:$M,F$2,0),"")</f>
        <v>0</v>
      </c>
      <c r="G112" s="2">
        <f>IFERROR(VLOOKUP($C112&amp;"@学校アドレス.ac.jp",Formsの出席を張り付け!$A:$M,G$2,0),"")</f>
        <v>0</v>
      </c>
      <c r="H112" s="2">
        <f>IFERROR(VLOOKUP($C112&amp;"@学校アドレス.ac.jp",Formsの出席を張り付け!$A:$M,H$2,0),"")</f>
        <v>0</v>
      </c>
      <c r="I112" s="2">
        <f>IFERROR(VLOOKUP($C112&amp;"@学校アドレス.ac.jp",Formsの出席を張り付け!$A:$M,I$2,0),"")</f>
        <v>0</v>
      </c>
      <c r="J112" s="2">
        <f>IFERROR(VLOOKUP($C112&amp;"@学校アドレス.ac.jp",Formsの出席を張り付け!$A:$M,J$2,0),"")</f>
        <v>0</v>
      </c>
      <c r="K112" s="2">
        <f>IFERROR(VLOOKUP($C112&amp;"@学校アドレス.ac.jp",Formsの出席を張り付け!$A:$M,K$2,0),"")</f>
        <v>0</v>
      </c>
      <c r="L112" s="2">
        <f>IFERROR(VLOOKUP($C112&amp;"@学校アドレス.ac.jp",Formsの出席を張り付け!$A:$M,L$2,0),"")</f>
        <v>0</v>
      </c>
      <c r="M112" s="2">
        <f>IFERROR(VLOOKUP($C112&amp;"@学校アドレス.ac.jp",Formsの出席を張り付け!$A:$M,M$2,0),"")</f>
        <v>0</v>
      </c>
      <c r="N112" s="2">
        <f>IFERROR(VLOOKUP($C112&amp;"@学校アドレス.ac.jp",Formsの出席を張り付け!$A:$M,N$2,0),"")</f>
        <v>0</v>
      </c>
      <c r="O112" s="2">
        <f>IFERROR(VLOOKUP($C112&amp;"@学校アドレス.ac.jp",Formsの出席を張り付け!$A:$M,O$2,0),"")</f>
        <v>0</v>
      </c>
      <c r="P112" s="2">
        <f>IFERROR(VLOOKUP($C112&amp;"@学校アドレス.ac.jp",Formsの出席を張り付け!$A:$M,P$2,0),"")</f>
        <v>0</v>
      </c>
      <c r="Q112" s="2">
        <f>IFERROR(VLOOKUP($C112&amp;"@学校アドレス.ac.jp",Formsの出席を張り付け!$A:$M,Q$2,0),"")</f>
        <v>0</v>
      </c>
      <c r="R112" s="2" t="str">
        <f>IFERROR(VLOOKUP($C112&amp;"@学校アドレス.ac.jp",Formsの出席を張り付け!$A:$M,R$2,0),"")</f>
        <v/>
      </c>
      <c r="S112" s="2" t="str">
        <f>IFERROR(VLOOKUP($C112&amp;"@学校アドレス.ac.jp",Formsの出席を張り付け!$A:$M,S$2,0),"")</f>
        <v/>
      </c>
      <c r="T112" s="2" t="str">
        <f>IFERROR(VLOOKUP($C112&amp;"@学校アドレス.ac.jp",Formsの出席を張り付け!$A:$M,T$2,0),"")</f>
        <v/>
      </c>
      <c r="U112" s="2" t="str">
        <f>IFERROR(VLOOKUP($C112&amp;"@学校アドレス.ac.jp",Formsの出席を張り付け!$A:$M,U$2,0),"")</f>
        <v/>
      </c>
      <c r="V112" s="2" t="str">
        <f>IFERROR(VLOOKUP($C112&amp;"@学校アドレス.ac.jp",Formsの出席を張り付け!$A:$M,V$2,0),"")</f>
        <v/>
      </c>
      <c r="W112" s="2" t="str">
        <f>IFERROR(VLOOKUP($C112&amp;"@学校アドレス.ac.jp",Formsの出席を張り付け!$A:$M,W$2,0),"")</f>
        <v/>
      </c>
      <c r="X112" s="2" t="str">
        <f>IFERROR(VLOOKUP($C112&amp;"@学校アドレス.ac.jp",Formsの出席を張り付け!$A:$M,X$2,0),"")</f>
        <v/>
      </c>
      <c r="Y112" s="2" t="str">
        <f>IFERROR(VLOOKUP($C112&amp;"@学校アドレス.ac.jp",Formsの出席を張り付け!$A:$M,Y$2,0),"")</f>
        <v/>
      </c>
      <c r="Z112" s="2" t="str">
        <f>IFERROR(VLOOKUP($C112&amp;"@学校アドレス.ac.jp",Formsの出席を張り付け!$A:$M,Z$2,0),"")</f>
        <v/>
      </c>
      <c r="AA112" s="2" t="str">
        <f>IFERROR(VLOOKUP($C112&amp;"@学校アドレス.ac.jp",Formsの出席を張り付け!$A:$M,AA$2,0),"")</f>
        <v/>
      </c>
      <c r="AB112" s="2" t="str">
        <f>IFERROR(VLOOKUP($C112&amp;"@学校アドレス.ac.jp",Formsの出席を張り付け!$A:$M,AB$2,0),"")</f>
        <v/>
      </c>
      <c r="AC112" s="2" t="str">
        <f>IFERROR(VLOOKUP($C112&amp;"@学校アドレス.ac.jp",Formsの出席を張り付け!$A:$M,AC$2,0),"")</f>
        <v/>
      </c>
      <c r="AD112" s="2" t="str">
        <f>IFERROR(VLOOKUP($C112&amp;"@学校アドレス.ac.jp",Formsの出席を張り付け!$A:$M,AD$2,0),"")</f>
        <v/>
      </c>
      <c r="AE112" s="2" t="str">
        <f>IFERROR(VLOOKUP($C112&amp;"@学校アドレス.ac.jp",Formsの出席を張り付け!$A:$M,AE$2,0),"")</f>
        <v/>
      </c>
      <c r="AF112" s="2" t="str">
        <f>IFERROR(VLOOKUP($C112&amp;"@学校アドレス.ac.jp",Formsの出席を張り付け!$A:$M,AF$2,0),"")</f>
        <v/>
      </c>
      <c r="AG112" s="2" t="str">
        <f>IFERROR(VLOOKUP($C112&amp;"@学校アドレス.ac.jp",Formsの出席を張り付け!$A:$M,AG$2,0),"")</f>
        <v/>
      </c>
      <c r="AH112" s="2" t="str">
        <f>IFERROR(VLOOKUP($C112&amp;"@学校アドレス.ac.jp",Formsの出席を張り付け!$A:$M,AH$2,0),"")</f>
        <v/>
      </c>
      <c r="AI112" s="2" t="str">
        <f>IFERROR(VLOOKUP($C112&amp;"@学校アドレス.ac.jp",Formsの出席を張り付け!$A:$M,AI$2,0),"")</f>
        <v/>
      </c>
      <c r="AJ112" s="2" t="str">
        <f>IFERROR(VLOOKUP($C112&amp;"@学校アドレス.ac.jp",Formsの出席を張り付け!$A:$M,AJ$2,0),"")</f>
        <v/>
      </c>
    </row>
    <row r="113" spans="1:36" x14ac:dyDescent="0.7">
      <c r="A113" s="6">
        <f>IFERROR(名簿一覧!V111,"")</f>
        <v>4</v>
      </c>
      <c r="B113" s="6">
        <f>IFERROR(名簿一覧!W111,"")</f>
        <v>1</v>
      </c>
      <c r="C113" s="6">
        <f>IFERROR(名簿一覧!X111,"")</f>
        <v>222005</v>
      </c>
      <c r="D113" s="6" t="str">
        <f>IFERROR(VLOOKUP(C113,名簿一覧!I:K,2,0),"")</f>
        <v>名前５６５</v>
      </c>
      <c r="E113" s="2">
        <f>COUNTIF(Formsの出席を張り付け!A:A,$C113&amp;"@学校アドレス.ac.jp")</f>
        <v>0</v>
      </c>
      <c r="F113" s="2" t="str">
        <f>IFERROR(VLOOKUP($C113&amp;"@学校アドレス.ac.jp",Formsの出席を張り付け!$A:$M,F$2,0),"")</f>
        <v/>
      </c>
      <c r="G113" s="2" t="str">
        <f>IFERROR(VLOOKUP($C113&amp;"@学校アドレス.ac.jp",Formsの出席を張り付け!$A:$M,G$2,0),"")</f>
        <v/>
      </c>
      <c r="H113" s="2" t="str">
        <f>IFERROR(VLOOKUP($C113&amp;"@学校アドレス.ac.jp",Formsの出席を張り付け!$A:$M,H$2,0),"")</f>
        <v/>
      </c>
      <c r="I113" s="2" t="str">
        <f>IFERROR(VLOOKUP($C113&amp;"@学校アドレス.ac.jp",Formsの出席を張り付け!$A:$M,I$2,0),"")</f>
        <v/>
      </c>
      <c r="J113" s="2" t="str">
        <f>IFERROR(VLOOKUP($C113&amp;"@学校アドレス.ac.jp",Formsの出席を張り付け!$A:$M,J$2,0),"")</f>
        <v/>
      </c>
      <c r="K113" s="2" t="str">
        <f>IFERROR(VLOOKUP($C113&amp;"@学校アドレス.ac.jp",Formsの出席を張り付け!$A:$M,K$2,0),"")</f>
        <v/>
      </c>
      <c r="L113" s="2" t="str">
        <f>IFERROR(VLOOKUP($C113&amp;"@学校アドレス.ac.jp",Formsの出席を張り付け!$A:$M,L$2,0),"")</f>
        <v/>
      </c>
      <c r="M113" s="2" t="str">
        <f>IFERROR(VLOOKUP($C113&amp;"@学校アドレス.ac.jp",Formsの出席を張り付け!$A:$M,M$2,0),"")</f>
        <v/>
      </c>
      <c r="N113" s="2" t="str">
        <f>IFERROR(VLOOKUP($C113&amp;"@学校アドレス.ac.jp",Formsの出席を張り付け!$A:$M,N$2,0),"")</f>
        <v/>
      </c>
      <c r="O113" s="2" t="str">
        <f>IFERROR(VLOOKUP($C113&amp;"@学校アドレス.ac.jp",Formsの出席を張り付け!$A:$M,O$2,0),"")</f>
        <v/>
      </c>
      <c r="P113" s="2" t="str">
        <f>IFERROR(VLOOKUP($C113&amp;"@学校アドレス.ac.jp",Formsの出席を張り付け!$A:$M,P$2,0),"")</f>
        <v/>
      </c>
      <c r="Q113" s="2" t="str">
        <f>IFERROR(VLOOKUP($C113&amp;"@学校アドレス.ac.jp",Formsの出席を張り付け!$A:$M,Q$2,0),"")</f>
        <v/>
      </c>
      <c r="R113" s="2" t="str">
        <f>IFERROR(VLOOKUP($C113&amp;"@学校アドレス.ac.jp",Formsの出席を張り付け!$A:$M,R$2,0),"")</f>
        <v/>
      </c>
      <c r="S113" s="2" t="str">
        <f>IFERROR(VLOOKUP($C113&amp;"@学校アドレス.ac.jp",Formsの出席を張り付け!$A:$M,S$2,0),"")</f>
        <v/>
      </c>
      <c r="T113" s="2" t="str">
        <f>IFERROR(VLOOKUP($C113&amp;"@学校アドレス.ac.jp",Formsの出席を張り付け!$A:$M,T$2,0),"")</f>
        <v/>
      </c>
      <c r="U113" s="2" t="str">
        <f>IFERROR(VLOOKUP($C113&amp;"@学校アドレス.ac.jp",Formsの出席を張り付け!$A:$M,U$2,0),"")</f>
        <v/>
      </c>
      <c r="V113" s="2" t="str">
        <f>IFERROR(VLOOKUP($C113&amp;"@学校アドレス.ac.jp",Formsの出席を張り付け!$A:$M,V$2,0),"")</f>
        <v/>
      </c>
      <c r="W113" s="2" t="str">
        <f>IFERROR(VLOOKUP($C113&amp;"@学校アドレス.ac.jp",Formsの出席を張り付け!$A:$M,W$2,0),"")</f>
        <v/>
      </c>
      <c r="X113" s="2" t="str">
        <f>IFERROR(VLOOKUP($C113&amp;"@学校アドレス.ac.jp",Formsの出席を張り付け!$A:$M,X$2,0),"")</f>
        <v/>
      </c>
      <c r="Y113" s="2" t="str">
        <f>IFERROR(VLOOKUP($C113&amp;"@学校アドレス.ac.jp",Formsの出席を張り付け!$A:$M,Y$2,0),"")</f>
        <v/>
      </c>
      <c r="Z113" s="2" t="str">
        <f>IFERROR(VLOOKUP($C113&amp;"@学校アドレス.ac.jp",Formsの出席を張り付け!$A:$M,Z$2,0),"")</f>
        <v/>
      </c>
      <c r="AA113" s="2" t="str">
        <f>IFERROR(VLOOKUP($C113&amp;"@学校アドレス.ac.jp",Formsの出席を張り付け!$A:$M,AA$2,0),"")</f>
        <v/>
      </c>
      <c r="AB113" s="2" t="str">
        <f>IFERROR(VLOOKUP($C113&amp;"@学校アドレス.ac.jp",Formsの出席を張り付け!$A:$M,AB$2,0),"")</f>
        <v/>
      </c>
      <c r="AC113" s="2" t="str">
        <f>IFERROR(VLOOKUP($C113&amp;"@学校アドレス.ac.jp",Formsの出席を張り付け!$A:$M,AC$2,0),"")</f>
        <v/>
      </c>
      <c r="AD113" s="2" t="str">
        <f>IFERROR(VLOOKUP($C113&amp;"@学校アドレス.ac.jp",Formsの出席を張り付け!$A:$M,AD$2,0),"")</f>
        <v/>
      </c>
      <c r="AE113" s="2" t="str">
        <f>IFERROR(VLOOKUP($C113&amp;"@学校アドレス.ac.jp",Formsの出席を張り付け!$A:$M,AE$2,0),"")</f>
        <v/>
      </c>
      <c r="AF113" s="2" t="str">
        <f>IFERROR(VLOOKUP($C113&amp;"@学校アドレス.ac.jp",Formsの出席を張り付け!$A:$M,AF$2,0),"")</f>
        <v/>
      </c>
      <c r="AG113" s="2" t="str">
        <f>IFERROR(VLOOKUP($C113&amp;"@学校アドレス.ac.jp",Formsの出席を張り付け!$A:$M,AG$2,0),"")</f>
        <v/>
      </c>
      <c r="AH113" s="2" t="str">
        <f>IFERROR(VLOOKUP($C113&amp;"@学校アドレス.ac.jp",Formsの出席を張り付け!$A:$M,AH$2,0),"")</f>
        <v/>
      </c>
      <c r="AI113" s="2" t="str">
        <f>IFERROR(VLOOKUP($C113&amp;"@学校アドレス.ac.jp",Formsの出席を張り付け!$A:$M,AI$2,0),"")</f>
        <v/>
      </c>
      <c r="AJ113" s="2" t="str">
        <f>IFERROR(VLOOKUP($C113&amp;"@学校アドレス.ac.jp",Formsの出席を張り付け!$A:$M,AJ$2,0),"")</f>
        <v/>
      </c>
    </row>
    <row r="114" spans="1:36" x14ac:dyDescent="0.7">
      <c r="A114" s="6">
        <f>IFERROR(名簿一覧!V112,"")</f>
        <v>4</v>
      </c>
      <c r="B114" s="6">
        <f>IFERROR(名簿一覧!W112,"")</f>
        <v>2</v>
      </c>
      <c r="C114" s="6">
        <f>IFERROR(名簿一覧!X112,"")</f>
        <v>222007</v>
      </c>
      <c r="D114" s="6" t="str">
        <f>IFERROR(VLOOKUP(C114,名簿一覧!I:K,2,0),"")</f>
        <v>名前５６６</v>
      </c>
      <c r="E114" s="2">
        <f>COUNTIF(Formsの出席を張り付け!A:A,$C114&amp;"@学校アドレス.ac.jp")</f>
        <v>0</v>
      </c>
      <c r="F114" s="2" t="str">
        <f>IFERROR(VLOOKUP($C114&amp;"@学校アドレス.ac.jp",Formsの出席を張り付け!$A:$M,F$2,0),"")</f>
        <v/>
      </c>
      <c r="G114" s="2" t="str">
        <f>IFERROR(VLOOKUP($C114&amp;"@学校アドレス.ac.jp",Formsの出席を張り付け!$A:$M,G$2,0),"")</f>
        <v/>
      </c>
      <c r="H114" s="2" t="str">
        <f>IFERROR(VLOOKUP($C114&amp;"@学校アドレス.ac.jp",Formsの出席を張り付け!$A:$M,H$2,0),"")</f>
        <v/>
      </c>
      <c r="I114" s="2" t="str">
        <f>IFERROR(VLOOKUP($C114&amp;"@学校アドレス.ac.jp",Formsの出席を張り付け!$A:$M,I$2,0),"")</f>
        <v/>
      </c>
      <c r="J114" s="2" t="str">
        <f>IFERROR(VLOOKUP($C114&amp;"@学校アドレス.ac.jp",Formsの出席を張り付け!$A:$M,J$2,0),"")</f>
        <v/>
      </c>
      <c r="K114" s="2" t="str">
        <f>IFERROR(VLOOKUP($C114&amp;"@学校アドレス.ac.jp",Formsの出席を張り付け!$A:$M,K$2,0),"")</f>
        <v/>
      </c>
      <c r="L114" s="2" t="str">
        <f>IFERROR(VLOOKUP($C114&amp;"@学校アドレス.ac.jp",Formsの出席を張り付け!$A:$M,L$2,0),"")</f>
        <v/>
      </c>
      <c r="M114" s="2" t="str">
        <f>IFERROR(VLOOKUP($C114&amp;"@学校アドレス.ac.jp",Formsの出席を張り付け!$A:$M,M$2,0),"")</f>
        <v/>
      </c>
      <c r="N114" s="2" t="str">
        <f>IFERROR(VLOOKUP($C114&amp;"@学校アドレス.ac.jp",Formsの出席を張り付け!$A:$M,N$2,0),"")</f>
        <v/>
      </c>
      <c r="O114" s="2" t="str">
        <f>IFERROR(VLOOKUP($C114&amp;"@学校アドレス.ac.jp",Formsの出席を張り付け!$A:$M,O$2,0),"")</f>
        <v/>
      </c>
      <c r="P114" s="2" t="str">
        <f>IFERROR(VLOOKUP($C114&amp;"@学校アドレス.ac.jp",Formsの出席を張り付け!$A:$M,P$2,0),"")</f>
        <v/>
      </c>
      <c r="Q114" s="2" t="str">
        <f>IFERROR(VLOOKUP($C114&amp;"@学校アドレス.ac.jp",Formsの出席を張り付け!$A:$M,Q$2,0),"")</f>
        <v/>
      </c>
      <c r="R114" s="2" t="str">
        <f>IFERROR(VLOOKUP($C114&amp;"@学校アドレス.ac.jp",Formsの出席を張り付け!$A:$M,R$2,0),"")</f>
        <v/>
      </c>
      <c r="S114" s="2" t="str">
        <f>IFERROR(VLOOKUP($C114&amp;"@学校アドレス.ac.jp",Formsの出席を張り付け!$A:$M,S$2,0),"")</f>
        <v/>
      </c>
      <c r="T114" s="2" t="str">
        <f>IFERROR(VLOOKUP($C114&amp;"@学校アドレス.ac.jp",Formsの出席を張り付け!$A:$M,T$2,0),"")</f>
        <v/>
      </c>
      <c r="U114" s="2" t="str">
        <f>IFERROR(VLOOKUP($C114&amp;"@学校アドレス.ac.jp",Formsの出席を張り付け!$A:$M,U$2,0),"")</f>
        <v/>
      </c>
      <c r="V114" s="2" t="str">
        <f>IFERROR(VLOOKUP($C114&amp;"@学校アドレス.ac.jp",Formsの出席を張り付け!$A:$M,V$2,0),"")</f>
        <v/>
      </c>
      <c r="W114" s="2" t="str">
        <f>IFERROR(VLOOKUP($C114&amp;"@学校アドレス.ac.jp",Formsの出席を張り付け!$A:$M,W$2,0),"")</f>
        <v/>
      </c>
      <c r="X114" s="2" t="str">
        <f>IFERROR(VLOOKUP($C114&amp;"@学校アドレス.ac.jp",Formsの出席を張り付け!$A:$M,X$2,0),"")</f>
        <v/>
      </c>
      <c r="Y114" s="2" t="str">
        <f>IFERROR(VLOOKUP($C114&amp;"@学校アドレス.ac.jp",Formsの出席を張り付け!$A:$M,Y$2,0),"")</f>
        <v/>
      </c>
      <c r="Z114" s="2" t="str">
        <f>IFERROR(VLOOKUP($C114&amp;"@学校アドレス.ac.jp",Formsの出席を張り付け!$A:$M,Z$2,0),"")</f>
        <v/>
      </c>
      <c r="AA114" s="2" t="str">
        <f>IFERROR(VLOOKUP($C114&amp;"@学校アドレス.ac.jp",Formsの出席を張り付け!$A:$M,AA$2,0),"")</f>
        <v/>
      </c>
      <c r="AB114" s="2" t="str">
        <f>IFERROR(VLOOKUP($C114&amp;"@学校アドレス.ac.jp",Formsの出席を張り付け!$A:$M,AB$2,0),"")</f>
        <v/>
      </c>
      <c r="AC114" s="2" t="str">
        <f>IFERROR(VLOOKUP($C114&amp;"@学校アドレス.ac.jp",Formsの出席を張り付け!$A:$M,AC$2,0),"")</f>
        <v/>
      </c>
      <c r="AD114" s="2" t="str">
        <f>IFERROR(VLOOKUP($C114&amp;"@学校アドレス.ac.jp",Formsの出席を張り付け!$A:$M,AD$2,0),"")</f>
        <v/>
      </c>
      <c r="AE114" s="2" t="str">
        <f>IFERROR(VLOOKUP($C114&amp;"@学校アドレス.ac.jp",Formsの出席を張り付け!$A:$M,AE$2,0),"")</f>
        <v/>
      </c>
      <c r="AF114" s="2" t="str">
        <f>IFERROR(VLOOKUP($C114&amp;"@学校アドレス.ac.jp",Formsの出席を張り付け!$A:$M,AF$2,0),"")</f>
        <v/>
      </c>
      <c r="AG114" s="2" t="str">
        <f>IFERROR(VLOOKUP($C114&amp;"@学校アドレス.ac.jp",Formsの出席を張り付け!$A:$M,AG$2,0),"")</f>
        <v/>
      </c>
      <c r="AH114" s="2" t="str">
        <f>IFERROR(VLOOKUP($C114&amp;"@学校アドレス.ac.jp",Formsの出席を張り付け!$A:$M,AH$2,0),"")</f>
        <v/>
      </c>
      <c r="AI114" s="2" t="str">
        <f>IFERROR(VLOOKUP($C114&amp;"@学校アドレス.ac.jp",Formsの出席を張り付け!$A:$M,AI$2,0),"")</f>
        <v/>
      </c>
      <c r="AJ114" s="2" t="str">
        <f>IFERROR(VLOOKUP($C114&amp;"@学校アドレス.ac.jp",Formsの出席を張り付け!$A:$M,AJ$2,0),"")</f>
        <v/>
      </c>
    </row>
    <row r="115" spans="1:36" x14ac:dyDescent="0.7">
      <c r="A115" s="6">
        <f>IFERROR(名簿一覧!V113,"")</f>
        <v>4</v>
      </c>
      <c r="B115" s="6">
        <f>IFERROR(名簿一覧!W113,"")</f>
        <v>3</v>
      </c>
      <c r="C115" s="6">
        <f>IFERROR(名簿一覧!X113,"")</f>
        <v>222042</v>
      </c>
      <c r="D115" s="6" t="str">
        <f>IFERROR(VLOOKUP(C115,名簿一覧!I:K,2,0),"")</f>
        <v>名前５６７</v>
      </c>
      <c r="E115" s="2">
        <f>COUNTIF(Formsの出席を張り付け!A:A,$C115&amp;"@学校アドレス.ac.jp")</f>
        <v>0</v>
      </c>
      <c r="F115" s="2" t="str">
        <f>IFERROR(VLOOKUP($C115&amp;"@学校アドレス.ac.jp",Formsの出席を張り付け!$A:$M,F$2,0),"")</f>
        <v/>
      </c>
      <c r="G115" s="2" t="str">
        <f>IFERROR(VLOOKUP($C115&amp;"@学校アドレス.ac.jp",Formsの出席を張り付け!$A:$M,G$2,0),"")</f>
        <v/>
      </c>
      <c r="H115" s="2" t="str">
        <f>IFERROR(VLOOKUP($C115&amp;"@学校アドレス.ac.jp",Formsの出席を張り付け!$A:$M,H$2,0),"")</f>
        <v/>
      </c>
      <c r="I115" s="2" t="str">
        <f>IFERROR(VLOOKUP($C115&amp;"@学校アドレス.ac.jp",Formsの出席を張り付け!$A:$M,I$2,0),"")</f>
        <v/>
      </c>
      <c r="J115" s="2" t="str">
        <f>IFERROR(VLOOKUP($C115&amp;"@学校アドレス.ac.jp",Formsの出席を張り付け!$A:$M,J$2,0),"")</f>
        <v/>
      </c>
      <c r="K115" s="2" t="str">
        <f>IFERROR(VLOOKUP($C115&amp;"@学校アドレス.ac.jp",Formsの出席を張り付け!$A:$M,K$2,0),"")</f>
        <v/>
      </c>
      <c r="L115" s="2" t="str">
        <f>IFERROR(VLOOKUP($C115&amp;"@学校アドレス.ac.jp",Formsの出席を張り付け!$A:$M,L$2,0),"")</f>
        <v/>
      </c>
      <c r="M115" s="2" t="str">
        <f>IFERROR(VLOOKUP($C115&amp;"@学校アドレス.ac.jp",Formsの出席を張り付け!$A:$M,M$2,0),"")</f>
        <v/>
      </c>
      <c r="N115" s="2" t="str">
        <f>IFERROR(VLOOKUP($C115&amp;"@学校アドレス.ac.jp",Formsの出席を張り付け!$A:$M,N$2,0),"")</f>
        <v/>
      </c>
      <c r="O115" s="2" t="str">
        <f>IFERROR(VLOOKUP($C115&amp;"@学校アドレス.ac.jp",Formsの出席を張り付け!$A:$M,O$2,0),"")</f>
        <v/>
      </c>
      <c r="P115" s="2" t="str">
        <f>IFERROR(VLOOKUP($C115&amp;"@学校アドレス.ac.jp",Formsの出席を張り付け!$A:$M,P$2,0),"")</f>
        <v/>
      </c>
      <c r="Q115" s="2" t="str">
        <f>IFERROR(VLOOKUP($C115&amp;"@学校アドレス.ac.jp",Formsの出席を張り付け!$A:$M,Q$2,0),"")</f>
        <v/>
      </c>
      <c r="R115" s="2" t="str">
        <f>IFERROR(VLOOKUP($C115&amp;"@学校アドレス.ac.jp",Formsの出席を張り付け!$A:$M,R$2,0),"")</f>
        <v/>
      </c>
      <c r="S115" s="2" t="str">
        <f>IFERROR(VLOOKUP($C115&amp;"@学校アドレス.ac.jp",Formsの出席を張り付け!$A:$M,S$2,0),"")</f>
        <v/>
      </c>
      <c r="T115" s="2" t="str">
        <f>IFERROR(VLOOKUP($C115&amp;"@学校アドレス.ac.jp",Formsの出席を張り付け!$A:$M,T$2,0),"")</f>
        <v/>
      </c>
      <c r="U115" s="2" t="str">
        <f>IFERROR(VLOOKUP($C115&amp;"@学校アドレス.ac.jp",Formsの出席を張り付け!$A:$M,U$2,0),"")</f>
        <v/>
      </c>
      <c r="V115" s="2" t="str">
        <f>IFERROR(VLOOKUP($C115&amp;"@学校アドレス.ac.jp",Formsの出席を張り付け!$A:$M,V$2,0),"")</f>
        <v/>
      </c>
      <c r="W115" s="2" t="str">
        <f>IFERROR(VLOOKUP($C115&amp;"@学校アドレス.ac.jp",Formsの出席を張り付け!$A:$M,W$2,0),"")</f>
        <v/>
      </c>
      <c r="X115" s="2" t="str">
        <f>IFERROR(VLOOKUP($C115&amp;"@学校アドレス.ac.jp",Formsの出席を張り付け!$A:$M,X$2,0),"")</f>
        <v/>
      </c>
      <c r="Y115" s="2" t="str">
        <f>IFERROR(VLOOKUP($C115&amp;"@学校アドレス.ac.jp",Formsの出席を張り付け!$A:$M,Y$2,0),"")</f>
        <v/>
      </c>
      <c r="Z115" s="2" t="str">
        <f>IFERROR(VLOOKUP($C115&amp;"@学校アドレス.ac.jp",Formsの出席を張り付け!$A:$M,Z$2,0),"")</f>
        <v/>
      </c>
      <c r="AA115" s="2" t="str">
        <f>IFERROR(VLOOKUP($C115&amp;"@学校アドレス.ac.jp",Formsの出席を張り付け!$A:$M,AA$2,0),"")</f>
        <v/>
      </c>
      <c r="AB115" s="2" t="str">
        <f>IFERROR(VLOOKUP($C115&amp;"@学校アドレス.ac.jp",Formsの出席を張り付け!$A:$M,AB$2,0),"")</f>
        <v/>
      </c>
      <c r="AC115" s="2" t="str">
        <f>IFERROR(VLOOKUP($C115&amp;"@学校アドレス.ac.jp",Formsの出席を張り付け!$A:$M,AC$2,0),"")</f>
        <v/>
      </c>
      <c r="AD115" s="2" t="str">
        <f>IFERROR(VLOOKUP($C115&amp;"@学校アドレス.ac.jp",Formsの出席を張り付け!$A:$M,AD$2,0),"")</f>
        <v/>
      </c>
      <c r="AE115" s="2" t="str">
        <f>IFERROR(VLOOKUP($C115&amp;"@学校アドレス.ac.jp",Formsの出席を張り付け!$A:$M,AE$2,0),"")</f>
        <v/>
      </c>
      <c r="AF115" s="2" t="str">
        <f>IFERROR(VLOOKUP($C115&amp;"@学校アドレス.ac.jp",Formsの出席を張り付け!$A:$M,AF$2,0),"")</f>
        <v/>
      </c>
      <c r="AG115" s="2" t="str">
        <f>IFERROR(VLOOKUP($C115&amp;"@学校アドレス.ac.jp",Formsの出席を張り付け!$A:$M,AG$2,0),"")</f>
        <v/>
      </c>
      <c r="AH115" s="2" t="str">
        <f>IFERROR(VLOOKUP($C115&amp;"@学校アドレス.ac.jp",Formsの出席を張り付け!$A:$M,AH$2,0),"")</f>
        <v/>
      </c>
      <c r="AI115" s="2" t="str">
        <f>IFERROR(VLOOKUP($C115&amp;"@学校アドレス.ac.jp",Formsの出席を張り付け!$A:$M,AI$2,0),"")</f>
        <v/>
      </c>
      <c r="AJ115" s="2" t="str">
        <f>IFERROR(VLOOKUP($C115&amp;"@学校アドレス.ac.jp",Formsの出席を張り付け!$A:$M,AJ$2,0),"")</f>
        <v/>
      </c>
    </row>
    <row r="116" spans="1:36" x14ac:dyDescent="0.7">
      <c r="A116" s="6">
        <f>IFERROR(名簿一覧!V114,"")</f>
        <v>4</v>
      </c>
      <c r="B116" s="6">
        <f>IFERROR(名簿一覧!W114,"")</f>
        <v>4</v>
      </c>
      <c r="C116" s="6">
        <f>IFERROR(名簿一覧!X114,"")</f>
        <v>222065</v>
      </c>
      <c r="D116" s="6" t="str">
        <f>IFERROR(VLOOKUP(C116,名簿一覧!I:K,2,0),"")</f>
        <v>名前５６８</v>
      </c>
      <c r="E116" s="2">
        <f>COUNTIF(Formsの出席を張り付け!A:A,$C116&amp;"@学校アドレス.ac.jp")</f>
        <v>0</v>
      </c>
      <c r="F116" s="2" t="str">
        <f>IFERROR(VLOOKUP($C116&amp;"@学校アドレス.ac.jp",Formsの出席を張り付け!$A:$M,F$2,0),"")</f>
        <v/>
      </c>
      <c r="G116" s="2" t="str">
        <f>IFERROR(VLOOKUP($C116&amp;"@学校アドレス.ac.jp",Formsの出席を張り付け!$A:$M,G$2,0),"")</f>
        <v/>
      </c>
      <c r="H116" s="2" t="str">
        <f>IFERROR(VLOOKUP($C116&amp;"@学校アドレス.ac.jp",Formsの出席を張り付け!$A:$M,H$2,0),"")</f>
        <v/>
      </c>
      <c r="I116" s="2" t="str">
        <f>IFERROR(VLOOKUP($C116&amp;"@学校アドレス.ac.jp",Formsの出席を張り付け!$A:$M,I$2,0),"")</f>
        <v/>
      </c>
      <c r="J116" s="2" t="str">
        <f>IFERROR(VLOOKUP($C116&amp;"@学校アドレス.ac.jp",Formsの出席を張り付け!$A:$M,J$2,0),"")</f>
        <v/>
      </c>
      <c r="K116" s="2" t="str">
        <f>IFERROR(VLOOKUP($C116&amp;"@学校アドレス.ac.jp",Formsの出席を張り付け!$A:$M,K$2,0),"")</f>
        <v/>
      </c>
      <c r="L116" s="2" t="str">
        <f>IFERROR(VLOOKUP($C116&amp;"@学校アドレス.ac.jp",Formsの出席を張り付け!$A:$M,L$2,0),"")</f>
        <v/>
      </c>
      <c r="M116" s="2" t="str">
        <f>IFERROR(VLOOKUP($C116&amp;"@学校アドレス.ac.jp",Formsの出席を張り付け!$A:$M,M$2,0),"")</f>
        <v/>
      </c>
      <c r="N116" s="2" t="str">
        <f>IFERROR(VLOOKUP($C116&amp;"@学校アドレス.ac.jp",Formsの出席を張り付け!$A:$M,N$2,0),"")</f>
        <v/>
      </c>
      <c r="O116" s="2" t="str">
        <f>IFERROR(VLOOKUP($C116&amp;"@学校アドレス.ac.jp",Formsの出席を張り付け!$A:$M,O$2,0),"")</f>
        <v/>
      </c>
      <c r="P116" s="2" t="str">
        <f>IFERROR(VLOOKUP($C116&amp;"@学校アドレス.ac.jp",Formsの出席を張り付け!$A:$M,P$2,0),"")</f>
        <v/>
      </c>
      <c r="Q116" s="2" t="str">
        <f>IFERROR(VLOOKUP($C116&amp;"@学校アドレス.ac.jp",Formsの出席を張り付け!$A:$M,Q$2,0),"")</f>
        <v/>
      </c>
      <c r="R116" s="2" t="str">
        <f>IFERROR(VLOOKUP($C116&amp;"@学校アドレス.ac.jp",Formsの出席を張り付け!$A:$M,R$2,0),"")</f>
        <v/>
      </c>
      <c r="S116" s="2" t="str">
        <f>IFERROR(VLOOKUP($C116&amp;"@学校アドレス.ac.jp",Formsの出席を張り付け!$A:$M,S$2,0),"")</f>
        <v/>
      </c>
      <c r="T116" s="2" t="str">
        <f>IFERROR(VLOOKUP($C116&amp;"@学校アドレス.ac.jp",Formsの出席を張り付け!$A:$M,T$2,0),"")</f>
        <v/>
      </c>
      <c r="U116" s="2" t="str">
        <f>IFERROR(VLOOKUP($C116&amp;"@学校アドレス.ac.jp",Formsの出席を張り付け!$A:$M,U$2,0),"")</f>
        <v/>
      </c>
      <c r="V116" s="2" t="str">
        <f>IFERROR(VLOOKUP($C116&amp;"@学校アドレス.ac.jp",Formsの出席を張り付け!$A:$M,V$2,0),"")</f>
        <v/>
      </c>
      <c r="W116" s="2" t="str">
        <f>IFERROR(VLOOKUP($C116&amp;"@学校アドレス.ac.jp",Formsの出席を張り付け!$A:$M,W$2,0),"")</f>
        <v/>
      </c>
      <c r="X116" s="2" t="str">
        <f>IFERROR(VLOOKUP($C116&amp;"@学校アドレス.ac.jp",Formsの出席を張り付け!$A:$M,X$2,0),"")</f>
        <v/>
      </c>
      <c r="Y116" s="2" t="str">
        <f>IFERROR(VLOOKUP($C116&amp;"@学校アドレス.ac.jp",Formsの出席を張り付け!$A:$M,Y$2,0),"")</f>
        <v/>
      </c>
      <c r="Z116" s="2" t="str">
        <f>IFERROR(VLOOKUP($C116&amp;"@学校アドレス.ac.jp",Formsの出席を張り付け!$A:$M,Z$2,0),"")</f>
        <v/>
      </c>
      <c r="AA116" s="2" t="str">
        <f>IFERROR(VLOOKUP($C116&amp;"@学校アドレス.ac.jp",Formsの出席を張り付け!$A:$M,AA$2,0),"")</f>
        <v/>
      </c>
      <c r="AB116" s="2" t="str">
        <f>IFERROR(VLOOKUP($C116&amp;"@学校アドレス.ac.jp",Formsの出席を張り付け!$A:$M,AB$2,0),"")</f>
        <v/>
      </c>
      <c r="AC116" s="2" t="str">
        <f>IFERROR(VLOOKUP($C116&amp;"@学校アドレス.ac.jp",Formsの出席を張り付け!$A:$M,AC$2,0),"")</f>
        <v/>
      </c>
      <c r="AD116" s="2" t="str">
        <f>IFERROR(VLOOKUP($C116&amp;"@学校アドレス.ac.jp",Formsの出席を張り付け!$A:$M,AD$2,0),"")</f>
        <v/>
      </c>
      <c r="AE116" s="2" t="str">
        <f>IFERROR(VLOOKUP($C116&amp;"@学校アドレス.ac.jp",Formsの出席を張り付け!$A:$M,AE$2,0),"")</f>
        <v/>
      </c>
      <c r="AF116" s="2" t="str">
        <f>IFERROR(VLOOKUP($C116&amp;"@学校アドレス.ac.jp",Formsの出席を張り付け!$A:$M,AF$2,0),"")</f>
        <v/>
      </c>
      <c r="AG116" s="2" t="str">
        <f>IFERROR(VLOOKUP($C116&amp;"@学校アドレス.ac.jp",Formsの出席を張り付け!$A:$M,AG$2,0),"")</f>
        <v/>
      </c>
      <c r="AH116" s="2" t="str">
        <f>IFERROR(VLOOKUP($C116&amp;"@学校アドレス.ac.jp",Formsの出席を張り付け!$A:$M,AH$2,0),"")</f>
        <v/>
      </c>
      <c r="AI116" s="2" t="str">
        <f>IFERROR(VLOOKUP($C116&amp;"@学校アドレス.ac.jp",Formsの出席を張り付け!$A:$M,AI$2,0),"")</f>
        <v/>
      </c>
      <c r="AJ116" s="2" t="str">
        <f>IFERROR(VLOOKUP($C116&amp;"@学校アドレス.ac.jp",Formsの出席を張り付け!$A:$M,AJ$2,0),"")</f>
        <v/>
      </c>
    </row>
    <row r="117" spans="1:36" x14ac:dyDescent="0.7">
      <c r="A117" s="6">
        <f>IFERROR(名簿一覧!V115,"")</f>
        <v>4</v>
      </c>
      <c r="B117" s="6">
        <f>IFERROR(名簿一覧!W115,"")</f>
        <v>5</v>
      </c>
      <c r="C117" s="6">
        <f>IFERROR(名簿一覧!X115,"")</f>
        <v>222081</v>
      </c>
      <c r="D117" s="6" t="str">
        <f>IFERROR(VLOOKUP(C117,名簿一覧!I:K,2,0),"")</f>
        <v>名前５６９</v>
      </c>
      <c r="E117" s="2">
        <f>COUNTIF(Formsの出席を張り付け!A:A,$C117&amp;"@学校アドレス.ac.jp")</f>
        <v>0</v>
      </c>
      <c r="F117" s="2" t="str">
        <f>IFERROR(VLOOKUP($C117&amp;"@学校アドレス.ac.jp",Formsの出席を張り付け!$A:$M,F$2,0),"")</f>
        <v/>
      </c>
      <c r="G117" s="2" t="str">
        <f>IFERROR(VLOOKUP($C117&amp;"@学校アドレス.ac.jp",Formsの出席を張り付け!$A:$M,G$2,0),"")</f>
        <v/>
      </c>
      <c r="H117" s="2" t="str">
        <f>IFERROR(VLOOKUP($C117&amp;"@学校アドレス.ac.jp",Formsの出席を張り付け!$A:$M,H$2,0),"")</f>
        <v/>
      </c>
      <c r="I117" s="2" t="str">
        <f>IFERROR(VLOOKUP($C117&amp;"@学校アドレス.ac.jp",Formsの出席を張り付け!$A:$M,I$2,0),"")</f>
        <v/>
      </c>
      <c r="J117" s="2" t="str">
        <f>IFERROR(VLOOKUP($C117&amp;"@学校アドレス.ac.jp",Formsの出席を張り付け!$A:$M,J$2,0),"")</f>
        <v/>
      </c>
      <c r="K117" s="2" t="str">
        <f>IFERROR(VLOOKUP($C117&amp;"@学校アドレス.ac.jp",Formsの出席を張り付け!$A:$M,K$2,0),"")</f>
        <v/>
      </c>
      <c r="L117" s="2" t="str">
        <f>IFERROR(VLOOKUP($C117&amp;"@学校アドレス.ac.jp",Formsの出席を張り付け!$A:$M,L$2,0),"")</f>
        <v/>
      </c>
      <c r="M117" s="2" t="str">
        <f>IFERROR(VLOOKUP($C117&amp;"@学校アドレス.ac.jp",Formsの出席を張り付け!$A:$M,M$2,0),"")</f>
        <v/>
      </c>
      <c r="N117" s="2" t="str">
        <f>IFERROR(VLOOKUP($C117&amp;"@学校アドレス.ac.jp",Formsの出席を張り付け!$A:$M,N$2,0),"")</f>
        <v/>
      </c>
      <c r="O117" s="2" t="str">
        <f>IFERROR(VLOOKUP($C117&amp;"@学校アドレス.ac.jp",Formsの出席を張り付け!$A:$M,O$2,0),"")</f>
        <v/>
      </c>
      <c r="P117" s="2" t="str">
        <f>IFERROR(VLOOKUP($C117&amp;"@学校アドレス.ac.jp",Formsの出席を張り付け!$A:$M,P$2,0),"")</f>
        <v/>
      </c>
      <c r="Q117" s="2" t="str">
        <f>IFERROR(VLOOKUP($C117&amp;"@学校アドレス.ac.jp",Formsの出席を張り付け!$A:$M,Q$2,0),"")</f>
        <v/>
      </c>
      <c r="R117" s="2" t="str">
        <f>IFERROR(VLOOKUP($C117&amp;"@学校アドレス.ac.jp",Formsの出席を張り付け!$A:$M,R$2,0),"")</f>
        <v/>
      </c>
      <c r="S117" s="2" t="str">
        <f>IFERROR(VLOOKUP($C117&amp;"@学校アドレス.ac.jp",Formsの出席を張り付け!$A:$M,S$2,0),"")</f>
        <v/>
      </c>
      <c r="T117" s="2" t="str">
        <f>IFERROR(VLOOKUP($C117&amp;"@学校アドレス.ac.jp",Formsの出席を張り付け!$A:$M,T$2,0),"")</f>
        <v/>
      </c>
      <c r="U117" s="2" t="str">
        <f>IFERROR(VLOOKUP($C117&amp;"@学校アドレス.ac.jp",Formsの出席を張り付け!$A:$M,U$2,0),"")</f>
        <v/>
      </c>
      <c r="V117" s="2" t="str">
        <f>IFERROR(VLOOKUP($C117&amp;"@学校アドレス.ac.jp",Formsの出席を張り付け!$A:$M,V$2,0),"")</f>
        <v/>
      </c>
      <c r="W117" s="2" t="str">
        <f>IFERROR(VLOOKUP($C117&amp;"@学校アドレス.ac.jp",Formsの出席を張り付け!$A:$M,W$2,0),"")</f>
        <v/>
      </c>
      <c r="X117" s="2" t="str">
        <f>IFERROR(VLOOKUP($C117&amp;"@学校アドレス.ac.jp",Formsの出席を張り付け!$A:$M,X$2,0),"")</f>
        <v/>
      </c>
      <c r="Y117" s="2" t="str">
        <f>IFERROR(VLOOKUP($C117&amp;"@学校アドレス.ac.jp",Formsの出席を張り付け!$A:$M,Y$2,0),"")</f>
        <v/>
      </c>
      <c r="Z117" s="2" t="str">
        <f>IFERROR(VLOOKUP($C117&amp;"@学校アドレス.ac.jp",Formsの出席を張り付け!$A:$M,Z$2,0),"")</f>
        <v/>
      </c>
      <c r="AA117" s="2" t="str">
        <f>IFERROR(VLOOKUP($C117&amp;"@学校アドレス.ac.jp",Formsの出席を張り付け!$A:$M,AA$2,0),"")</f>
        <v/>
      </c>
      <c r="AB117" s="2" t="str">
        <f>IFERROR(VLOOKUP($C117&amp;"@学校アドレス.ac.jp",Formsの出席を張り付け!$A:$M,AB$2,0),"")</f>
        <v/>
      </c>
      <c r="AC117" s="2" t="str">
        <f>IFERROR(VLOOKUP($C117&amp;"@学校アドレス.ac.jp",Formsの出席を張り付け!$A:$M,AC$2,0),"")</f>
        <v/>
      </c>
      <c r="AD117" s="2" t="str">
        <f>IFERROR(VLOOKUP($C117&amp;"@学校アドレス.ac.jp",Formsの出席を張り付け!$A:$M,AD$2,0),"")</f>
        <v/>
      </c>
      <c r="AE117" s="2" t="str">
        <f>IFERROR(VLOOKUP($C117&amp;"@学校アドレス.ac.jp",Formsの出席を張り付け!$A:$M,AE$2,0),"")</f>
        <v/>
      </c>
      <c r="AF117" s="2" t="str">
        <f>IFERROR(VLOOKUP($C117&amp;"@学校アドレス.ac.jp",Formsの出席を張り付け!$A:$M,AF$2,0),"")</f>
        <v/>
      </c>
      <c r="AG117" s="2" t="str">
        <f>IFERROR(VLOOKUP($C117&amp;"@学校アドレス.ac.jp",Formsの出席を張り付け!$A:$M,AG$2,0),"")</f>
        <v/>
      </c>
      <c r="AH117" s="2" t="str">
        <f>IFERROR(VLOOKUP($C117&amp;"@学校アドレス.ac.jp",Formsの出席を張り付け!$A:$M,AH$2,0),"")</f>
        <v/>
      </c>
      <c r="AI117" s="2" t="str">
        <f>IFERROR(VLOOKUP($C117&amp;"@学校アドレス.ac.jp",Formsの出席を張り付け!$A:$M,AI$2,0),"")</f>
        <v/>
      </c>
      <c r="AJ117" s="2" t="str">
        <f>IFERROR(VLOOKUP($C117&amp;"@学校アドレス.ac.jp",Formsの出席を張り付け!$A:$M,AJ$2,0),"")</f>
        <v/>
      </c>
    </row>
    <row r="118" spans="1:36" x14ac:dyDescent="0.7">
      <c r="A118" s="6">
        <f>IFERROR(名簿一覧!V116,"")</f>
        <v>4</v>
      </c>
      <c r="B118" s="6">
        <f>IFERROR(名簿一覧!W116,"")</f>
        <v>6</v>
      </c>
      <c r="C118" s="6">
        <f>IFERROR(名簿一覧!X116,"")</f>
        <v>222089</v>
      </c>
      <c r="D118" s="6" t="str">
        <f>IFERROR(VLOOKUP(C118,名簿一覧!I:K,2,0),"")</f>
        <v>名前５７０</v>
      </c>
      <c r="E118" s="2">
        <f>COUNTIF(Formsの出席を張り付け!A:A,$C118&amp;"@学校アドレス.ac.jp")</f>
        <v>0</v>
      </c>
      <c r="F118" s="2" t="str">
        <f>IFERROR(VLOOKUP($C118&amp;"@学校アドレス.ac.jp",Formsの出席を張り付け!$A:$M,F$2,0),"")</f>
        <v/>
      </c>
      <c r="G118" s="2" t="str">
        <f>IFERROR(VLOOKUP($C118&amp;"@学校アドレス.ac.jp",Formsの出席を張り付け!$A:$M,G$2,0),"")</f>
        <v/>
      </c>
      <c r="H118" s="2" t="str">
        <f>IFERROR(VLOOKUP($C118&amp;"@学校アドレス.ac.jp",Formsの出席を張り付け!$A:$M,H$2,0),"")</f>
        <v/>
      </c>
      <c r="I118" s="2" t="str">
        <f>IFERROR(VLOOKUP($C118&amp;"@学校アドレス.ac.jp",Formsの出席を張り付け!$A:$M,I$2,0),"")</f>
        <v/>
      </c>
      <c r="J118" s="2" t="str">
        <f>IFERROR(VLOOKUP($C118&amp;"@学校アドレス.ac.jp",Formsの出席を張り付け!$A:$M,J$2,0),"")</f>
        <v/>
      </c>
      <c r="K118" s="2" t="str">
        <f>IFERROR(VLOOKUP($C118&amp;"@学校アドレス.ac.jp",Formsの出席を張り付け!$A:$M,K$2,0),"")</f>
        <v/>
      </c>
      <c r="L118" s="2" t="str">
        <f>IFERROR(VLOOKUP($C118&amp;"@学校アドレス.ac.jp",Formsの出席を張り付け!$A:$M,L$2,0),"")</f>
        <v/>
      </c>
      <c r="M118" s="2" t="str">
        <f>IFERROR(VLOOKUP($C118&amp;"@学校アドレス.ac.jp",Formsの出席を張り付け!$A:$M,M$2,0),"")</f>
        <v/>
      </c>
      <c r="N118" s="2" t="str">
        <f>IFERROR(VLOOKUP($C118&amp;"@学校アドレス.ac.jp",Formsの出席を張り付け!$A:$M,N$2,0),"")</f>
        <v/>
      </c>
      <c r="O118" s="2" t="str">
        <f>IFERROR(VLOOKUP($C118&amp;"@学校アドレス.ac.jp",Formsの出席を張り付け!$A:$M,O$2,0),"")</f>
        <v/>
      </c>
      <c r="P118" s="2" t="str">
        <f>IFERROR(VLOOKUP($C118&amp;"@学校アドレス.ac.jp",Formsの出席を張り付け!$A:$M,P$2,0),"")</f>
        <v/>
      </c>
      <c r="Q118" s="2" t="str">
        <f>IFERROR(VLOOKUP($C118&amp;"@学校アドレス.ac.jp",Formsの出席を張り付け!$A:$M,Q$2,0),"")</f>
        <v/>
      </c>
      <c r="R118" s="2" t="str">
        <f>IFERROR(VLOOKUP($C118&amp;"@学校アドレス.ac.jp",Formsの出席を張り付け!$A:$M,R$2,0),"")</f>
        <v/>
      </c>
      <c r="S118" s="2" t="str">
        <f>IFERROR(VLOOKUP($C118&amp;"@学校アドレス.ac.jp",Formsの出席を張り付け!$A:$M,S$2,0),"")</f>
        <v/>
      </c>
      <c r="T118" s="2" t="str">
        <f>IFERROR(VLOOKUP($C118&amp;"@学校アドレス.ac.jp",Formsの出席を張り付け!$A:$M,T$2,0),"")</f>
        <v/>
      </c>
      <c r="U118" s="2" t="str">
        <f>IFERROR(VLOOKUP($C118&amp;"@学校アドレス.ac.jp",Formsの出席を張り付け!$A:$M,U$2,0),"")</f>
        <v/>
      </c>
      <c r="V118" s="2" t="str">
        <f>IFERROR(VLOOKUP($C118&amp;"@学校アドレス.ac.jp",Formsの出席を張り付け!$A:$M,V$2,0),"")</f>
        <v/>
      </c>
      <c r="W118" s="2" t="str">
        <f>IFERROR(VLOOKUP($C118&amp;"@学校アドレス.ac.jp",Formsの出席を張り付け!$A:$M,W$2,0),"")</f>
        <v/>
      </c>
      <c r="X118" s="2" t="str">
        <f>IFERROR(VLOOKUP($C118&amp;"@学校アドレス.ac.jp",Formsの出席を張り付け!$A:$M,X$2,0),"")</f>
        <v/>
      </c>
      <c r="Y118" s="2" t="str">
        <f>IFERROR(VLOOKUP($C118&amp;"@学校アドレス.ac.jp",Formsの出席を張り付け!$A:$M,Y$2,0),"")</f>
        <v/>
      </c>
      <c r="Z118" s="2" t="str">
        <f>IFERROR(VLOOKUP($C118&amp;"@学校アドレス.ac.jp",Formsの出席を張り付け!$A:$M,Z$2,0),"")</f>
        <v/>
      </c>
      <c r="AA118" s="2" t="str">
        <f>IFERROR(VLOOKUP($C118&amp;"@学校アドレス.ac.jp",Formsの出席を張り付け!$A:$M,AA$2,0),"")</f>
        <v/>
      </c>
      <c r="AB118" s="2" t="str">
        <f>IFERROR(VLOOKUP($C118&amp;"@学校アドレス.ac.jp",Formsの出席を張り付け!$A:$M,AB$2,0),"")</f>
        <v/>
      </c>
      <c r="AC118" s="2" t="str">
        <f>IFERROR(VLOOKUP($C118&amp;"@学校アドレス.ac.jp",Formsの出席を張り付け!$A:$M,AC$2,0),"")</f>
        <v/>
      </c>
      <c r="AD118" s="2" t="str">
        <f>IFERROR(VLOOKUP($C118&amp;"@学校アドレス.ac.jp",Formsの出席を張り付け!$A:$M,AD$2,0),"")</f>
        <v/>
      </c>
      <c r="AE118" s="2" t="str">
        <f>IFERROR(VLOOKUP($C118&amp;"@学校アドレス.ac.jp",Formsの出席を張り付け!$A:$M,AE$2,0),"")</f>
        <v/>
      </c>
      <c r="AF118" s="2" t="str">
        <f>IFERROR(VLOOKUP($C118&amp;"@学校アドレス.ac.jp",Formsの出席を張り付け!$A:$M,AF$2,0),"")</f>
        <v/>
      </c>
      <c r="AG118" s="2" t="str">
        <f>IFERROR(VLOOKUP($C118&amp;"@学校アドレス.ac.jp",Formsの出席を張り付け!$A:$M,AG$2,0),"")</f>
        <v/>
      </c>
      <c r="AH118" s="2" t="str">
        <f>IFERROR(VLOOKUP($C118&amp;"@学校アドレス.ac.jp",Formsの出席を張り付け!$A:$M,AH$2,0),"")</f>
        <v/>
      </c>
      <c r="AI118" s="2" t="str">
        <f>IFERROR(VLOOKUP($C118&amp;"@学校アドレス.ac.jp",Formsの出席を張り付け!$A:$M,AI$2,0),"")</f>
        <v/>
      </c>
      <c r="AJ118" s="2" t="str">
        <f>IFERROR(VLOOKUP($C118&amp;"@学校アドレス.ac.jp",Formsの出席を張り付け!$A:$M,AJ$2,0),"")</f>
        <v/>
      </c>
    </row>
    <row r="119" spans="1:36" x14ac:dyDescent="0.7">
      <c r="A119" s="6">
        <f>IFERROR(名簿一覧!V117,"")</f>
        <v>4</v>
      </c>
      <c r="B119" s="6">
        <f>IFERROR(名簿一覧!W117,"")</f>
        <v>7</v>
      </c>
      <c r="C119" s="6">
        <f>IFERROR(名簿一覧!X117,"")</f>
        <v>222092</v>
      </c>
      <c r="D119" s="6" t="str">
        <f>IFERROR(VLOOKUP(C119,名簿一覧!I:K,2,0),"")</f>
        <v>名前５７１</v>
      </c>
      <c r="E119" s="2">
        <f>COUNTIF(Formsの出席を張り付け!A:A,$C119&amp;"@学校アドレス.ac.jp")</f>
        <v>0</v>
      </c>
      <c r="F119" s="2" t="str">
        <f>IFERROR(VLOOKUP($C119&amp;"@学校アドレス.ac.jp",Formsの出席を張り付け!$A:$M,F$2,0),"")</f>
        <v/>
      </c>
      <c r="G119" s="2" t="str">
        <f>IFERROR(VLOOKUP($C119&amp;"@学校アドレス.ac.jp",Formsの出席を張り付け!$A:$M,G$2,0),"")</f>
        <v/>
      </c>
      <c r="H119" s="2" t="str">
        <f>IFERROR(VLOOKUP($C119&amp;"@学校アドレス.ac.jp",Formsの出席を張り付け!$A:$M,H$2,0),"")</f>
        <v/>
      </c>
      <c r="I119" s="2" t="str">
        <f>IFERROR(VLOOKUP($C119&amp;"@学校アドレス.ac.jp",Formsの出席を張り付け!$A:$M,I$2,0),"")</f>
        <v/>
      </c>
      <c r="J119" s="2" t="str">
        <f>IFERROR(VLOOKUP($C119&amp;"@学校アドレス.ac.jp",Formsの出席を張り付け!$A:$M,J$2,0),"")</f>
        <v/>
      </c>
      <c r="K119" s="2" t="str">
        <f>IFERROR(VLOOKUP($C119&amp;"@学校アドレス.ac.jp",Formsの出席を張り付け!$A:$M,K$2,0),"")</f>
        <v/>
      </c>
      <c r="L119" s="2" t="str">
        <f>IFERROR(VLOOKUP($C119&amp;"@学校アドレス.ac.jp",Formsの出席を張り付け!$A:$M,L$2,0),"")</f>
        <v/>
      </c>
      <c r="M119" s="2" t="str">
        <f>IFERROR(VLOOKUP($C119&amp;"@学校アドレス.ac.jp",Formsの出席を張り付け!$A:$M,M$2,0),"")</f>
        <v/>
      </c>
      <c r="N119" s="2" t="str">
        <f>IFERROR(VLOOKUP($C119&amp;"@学校アドレス.ac.jp",Formsの出席を張り付け!$A:$M,N$2,0),"")</f>
        <v/>
      </c>
      <c r="O119" s="2" t="str">
        <f>IFERROR(VLOOKUP($C119&amp;"@学校アドレス.ac.jp",Formsの出席を張り付け!$A:$M,O$2,0),"")</f>
        <v/>
      </c>
      <c r="P119" s="2" t="str">
        <f>IFERROR(VLOOKUP($C119&amp;"@学校アドレス.ac.jp",Formsの出席を張り付け!$A:$M,P$2,0),"")</f>
        <v/>
      </c>
      <c r="Q119" s="2" t="str">
        <f>IFERROR(VLOOKUP($C119&amp;"@学校アドレス.ac.jp",Formsの出席を張り付け!$A:$M,Q$2,0),"")</f>
        <v/>
      </c>
      <c r="R119" s="2" t="str">
        <f>IFERROR(VLOOKUP($C119&amp;"@学校アドレス.ac.jp",Formsの出席を張り付け!$A:$M,R$2,0),"")</f>
        <v/>
      </c>
      <c r="S119" s="2" t="str">
        <f>IFERROR(VLOOKUP($C119&amp;"@学校アドレス.ac.jp",Formsの出席を張り付け!$A:$M,S$2,0),"")</f>
        <v/>
      </c>
      <c r="T119" s="2" t="str">
        <f>IFERROR(VLOOKUP($C119&amp;"@学校アドレス.ac.jp",Formsの出席を張り付け!$A:$M,T$2,0),"")</f>
        <v/>
      </c>
      <c r="U119" s="2" t="str">
        <f>IFERROR(VLOOKUP($C119&amp;"@学校アドレス.ac.jp",Formsの出席を張り付け!$A:$M,U$2,0),"")</f>
        <v/>
      </c>
      <c r="V119" s="2" t="str">
        <f>IFERROR(VLOOKUP($C119&amp;"@学校アドレス.ac.jp",Formsの出席を張り付け!$A:$M,V$2,0),"")</f>
        <v/>
      </c>
      <c r="W119" s="2" t="str">
        <f>IFERROR(VLOOKUP($C119&amp;"@学校アドレス.ac.jp",Formsの出席を張り付け!$A:$M,W$2,0),"")</f>
        <v/>
      </c>
      <c r="X119" s="2" t="str">
        <f>IFERROR(VLOOKUP($C119&amp;"@学校アドレス.ac.jp",Formsの出席を張り付け!$A:$M,X$2,0),"")</f>
        <v/>
      </c>
      <c r="Y119" s="2" t="str">
        <f>IFERROR(VLOOKUP($C119&amp;"@学校アドレス.ac.jp",Formsの出席を張り付け!$A:$M,Y$2,0),"")</f>
        <v/>
      </c>
      <c r="Z119" s="2" t="str">
        <f>IFERROR(VLOOKUP($C119&amp;"@学校アドレス.ac.jp",Formsの出席を張り付け!$A:$M,Z$2,0),"")</f>
        <v/>
      </c>
      <c r="AA119" s="2" t="str">
        <f>IFERROR(VLOOKUP($C119&amp;"@学校アドレス.ac.jp",Formsの出席を張り付け!$A:$M,AA$2,0),"")</f>
        <v/>
      </c>
      <c r="AB119" s="2" t="str">
        <f>IFERROR(VLOOKUP($C119&amp;"@学校アドレス.ac.jp",Formsの出席を張り付け!$A:$M,AB$2,0),"")</f>
        <v/>
      </c>
      <c r="AC119" s="2" t="str">
        <f>IFERROR(VLOOKUP($C119&amp;"@学校アドレス.ac.jp",Formsの出席を張り付け!$A:$M,AC$2,0),"")</f>
        <v/>
      </c>
      <c r="AD119" s="2" t="str">
        <f>IFERROR(VLOOKUP($C119&amp;"@学校アドレス.ac.jp",Formsの出席を張り付け!$A:$M,AD$2,0),"")</f>
        <v/>
      </c>
      <c r="AE119" s="2" t="str">
        <f>IFERROR(VLOOKUP($C119&amp;"@学校アドレス.ac.jp",Formsの出席を張り付け!$A:$M,AE$2,0),"")</f>
        <v/>
      </c>
      <c r="AF119" s="2" t="str">
        <f>IFERROR(VLOOKUP($C119&amp;"@学校アドレス.ac.jp",Formsの出席を張り付け!$A:$M,AF$2,0),"")</f>
        <v/>
      </c>
      <c r="AG119" s="2" t="str">
        <f>IFERROR(VLOOKUP($C119&amp;"@学校アドレス.ac.jp",Formsの出席を張り付け!$A:$M,AG$2,0),"")</f>
        <v/>
      </c>
      <c r="AH119" s="2" t="str">
        <f>IFERROR(VLOOKUP($C119&amp;"@学校アドレス.ac.jp",Formsの出席を張り付け!$A:$M,AH$2,0),"")</f>
        <v/>
      </c>
      <c r="AI119" s="2" t="str">
        <f>IFERROR(VLOOKUP($C119&amp;"@学校アドレス.ac.jp",Formsの出席を張り付け!$A:$M,AI$2,0),"")</f>
        <v/>
      </c>
      <c r="AJ119" s="2" t="str">
        <f>IFERROR(VLOOKUP($C119&amp;"@学校アドレス.ac.jp",Formsの出席を張り付け!$A:$M,AJ$2,0),"")</f>
        <v/>
      </c>
    </row>
    <row r="120" spans="1:36" x14ac:dyDescent="0.7">
      <c r="A120" s="6">
        <f>IFERROR(名簿一覧!V118,"")</f>
        <v>4</v>
      </c>
      <c r="B120" s="6">
        <f>IFERROR(名簿一覧!W118,"")</f>
        <v>8</v>
      </c>
      <c r="C120" s="6">
        <f>IFERROR(名簿一覧!X118,"")</f>
        <v>222110</v>
      </c>
      <c r="D120" s="6" t="str">
        <f>IFERROR(VLOOKUP(C120,名簿一覧!I:K,2,0),"")</f>
        <v>名前５７２</v>
      </c>
      <c r="E120" s="2">
        <f>COUNTIF(Formsの出席を張り付け!A:A,$C120&amp;"@学校アドレス.ac.jp")</f>
        <v>0</v>
      </c>
      <c r="F120" s="2" t="str">
        <f>IFERROR(VLOOKUP($C120&amp;"@学校アドレス.ac.jp",Formsの出席を張り付け!$A:$M,F$2,0),"")</f>
        <v/>
      </c>
      <c r="G120" s="2" t="str">
        <f>IFERROR(VLOOKUP($C120&amp;"@学校アドレス.ac.jp",Formsの出席を張り付け!$A:$M,G$2,0),"")</f>
        <v/>
      </c>
      <c r="H120" s="2" t="str">
        <f>IFERROR(VLOOKUP($C120&amp;"@学校アドレス.ac.jp",Formsの出席を張り付け!$A:$M,H$2,0),"")</f>
        <v/>
      </c>
      <c r="I120" s="2" t="str">
        <f>IFERROR(VLOOKUP($C120&amp;"@学校アドレス.ac.jp",Formsの出席を張り付け!$A:$M,I$2,0),"")</f>
        <v/>
      </c>
      <c r="J120" s="2" t="str">
        <f>IFERROR(VLOOKUP($C120&amp;"@学校アドレス.ac.jp",Formsの出席を張り付け!$A:$M,J$2,0),"")</f>
        <v/>
      </c>
      <c r="K120" s="2" t="str">
        <f>IFERROR(VLOOKUP($C120&amp;"@学校アドレス.ac.jp",Formsの出席を張り付け!$A:$M,K$2,0),"")</f>
        <v/>
      </c>
      <c r="L120" s="2" t="str">
        <f>IFERROR(VLOOKUP($C120&amp;"@学校アドレス.ac.jp",Formsの出席を張り付け!$A:$M,L$2,0),"")</f>
        <v/>
      </c>
      <c r="M120" s="2" t="str">
        <f>IFERROR(VLOOKUP($C120&amp;"@学校アドレス.ac.jp",Formsの出席を張り付け!$A:$M,M$2,0),"")</f>
        <v/>
      </c>
      <c r="N120" s="2" t="str">
        <f>IFERROR(VLOOKUP($C120&amp;"@学校アドレス.ac.jp",Formsの出席を張り付け!$A:$M,N$2,0),"")</f>
        <v/>
      </c>
      <c r="O120" s="2" t="str">
        <f>IFERROR(VLOOKUP($C120&amp;"@学校アドレス.ac.jp",Formsの出席を張り付け!$A:$M,O$2,0),"")</f>
        <v/>
      </c>
      <c r="P120" s="2" t="str">
        <f>IFERROR(VLOOKUP($C120&amp;"@学校アドレス.ac.jp",Formsの出席を張り付け!$A:$M,P$2,0),"")</f>
        <v/>
      </c>
      <c r="Q120" s="2" t="str">
        <f>IFERROR(VLOOKUP($C120&amp;"@学校アドレス.ac.jp",Formsの出席を張り付け!$A:$M,Q$2,0),"")</f>
        <v/>
      </c>
      <c r="R120" s="2" t="str">
        <f>IFERROR(VLOOKUP($C120&amp;"@学校アドレス.ac.jp",Formsの出席を張り付け!$A:$M,R$2,0),"")</f>
        <v/>
      </c>
      <c r="S120" s="2" t="str">
        <f>IFERROR(VLOOKUP($C120&amp;"@学校アドレス.ac.jp",Formsの出席を張り付け!$A:$M,S$2,0),"")</f>
        <v/>
      </c>
      <c r="T120" s="2" t="str">
        <f>IFERROR(VLOOKUP($C120&amp;"@学校アドレス.ac.jp",Formsの出席を張り付け!$A:$M,T$2,0),"")</f>
        <v/>
      </c>
      <c r="U120" s="2" t="str">
        <f>IFERROR(VLOOKUP($C120&amp;"@学校アドレス.ac.jp",Formsの出席を張り付け!$A:$M,U$2,0),"")</f>
        <v/>
      </c>
      <c r="V120" s="2" t="str">
        <f>IFERROR(VLOOKUP($C120&amp;"@学校アドレス.ac.jp",Formsの出席を張り付け!$A:$M,V$2,0),"")</f>
        <v/>
      </c>
      <c r="W120" s="2" t="str">
        <f>IFERROR(VLOOKUP($C120&amp;"@学校アドレス.ac.jp",Formsの出席を張り付け!$A:$M,W$2,0),"")</f>
        <v/>
      </c>
      <c r="X120" s="2" t="str">
        <f>IFERROR(VLOOKUP($C120&amp;"@学校アドレス.ac.jp",Formsの出席を張り付け!$A:$M,X$2,0),"")</f>
        <v/>
      </c>
      <c r="Y120" s="2" t="str">
        <f>IFERROR(VLOOKUP($C120&amp;"@学校アドレス.ac.jp",Formsの出席を張り付け!$A:$M,Y$2,0),"")</f>
        <v/>
      </c>
      <c r="Z120" s="2" t="str">
        <f>IFERROR(VLOOKUP($C120&amp;"@学校アドレス.ac.jp",Formsの出席を張り付け!$A:$M,Z$2,0),"")</f>
        <v/>
      </c>
      <c r="AA120" s="2" t="str">
        <f>IFERROR(VLOOKUP($C120&amp;"@学校アドレス.ac.jp",Formsの出席を張り付け!$A:$M,AA$2,0),"")</f>
        <v/>
      </c>
      <c r="AB120" s="2" t="str">
        <f>IFERROR(VLOOKUP($C120&amp;"@学校アドレス.ac.jp",Formsの出席を張り付け!$A:$M,AB$2,0),"")</f>
        <v/>
      </c>
      <c r="AC120" s="2" t="str">
        <f>IFERROR(VLOOKUP($C120&amp;"@学校アドレス.ac.jp",Formsの出席を張り付け!$A:$M,AC$2,0),"")</f>
        <v/>
      </c>
      <c r="AD120" s="2" t="str">
        <f>IFERROR(VLOOKUP($C120&amp;"@学校アドレス.ac.jp",Formsの出席を張り付け!$A:$M,AD$2,0),"")</f>
        <v/>
      </c>
      <c r="AE120" s="2" t="str">
        <f>IFERROR(VLOOKUP($C120&amp;"@学校アドレス.ac.jp",Formsの出席を張り付け!$A:$M,AE$2,0),"")</f>
        <v/>
      </c>
      <c r="AF120" s="2" t="str">
        <f>IFERROR(VLOOKUP($C120&amp;"@学校アドレス.ac.jp",Formsの出席を張り付け!$A:$M,AF$2,0),"")</f>
        <v/>
      </c>
      <c r="AG120" s="2" t="str">
        <f>IFERROR(VLOOKUP($C120&amp;"@学校アドレス.ac.jp",Formsの出席を張り付け!$A:$M,AG$2,0),"")</f>
        <v/>
      </c>
      <c r="AH120" s="2" t="str">
        <f>IFERROR(VLOOKUP($C120&amp;"@学校アドレス.ac.jp",Formsの出席を張り付け!$A:$M,AH$2,0),"")</f>
        <v/>
      </c>
      <c r="AI120" s="2" t="str">
        <f>IFERROR(VLOOKUP($C120&amp;"@学校アドレス.ac.jp",Formsの出席を張り付け!$A:$M,AI$2,0),"")</f>
        <v/>
      </c>
      <c r="AJ120" s="2" t="str">
        <f>IFERROR(VLOOKUP($C120&amp;"@学校アドレス.ac.jp",Formsの出席を張り付け!$A:$M,AJ$2,0),"")</f>
        <v/>
      </c>
    </row>
    <row r="121" spans="1:36" x14ac:dyDescent="0.7">
      <c r="A121" s="6">
        <f>IFERROR(名簿一覧!V119,"")</f>
        <v>4</v>
      </c>
      <c r="B121" s="6">
        <f>IFERROR(名簿一覧!W119,"")</f>
        <v>9</v>
      </c>
      <c r="C121" s="6">
        <f>IFERROR(名簿一覧!X119,"")</f>
        <v>222111</v>
      </c>
      <c r="D121" s="6" t="str">
        <f>IFERROR(VLOOKUP(C121,名簿一覧!I:K,2,0),"")</f>
        <v>名前５７３</v>
      </c>
      <c r="E121" s="2">
        <f>COUNTIF(Formsの出席を張り付け!A:A,$C121&amp;"@学校アドレス.ac.jp")</f>
        <v>0</v>
      </c>
      <c r="F121" s="2" t="str">
        <f>IFERROR(VLOOKUP($C121&amp;"@学校アドレス.ac.jp",Formsの出席を張り付け!$A:$M,F$2,0),"")</f>
        <v/>
      </c>
      <c r="G121" s="2" t="str">
        <f>IFERROR(VLOOKUP($C121&amp;"@学校アドレス.ac.jp",Formsの出席を張り付け!$A:$M,G$2,0),"")</f>
        <v/>
      </c>
      <c r="H121" s="2" t="str">
        <f>IFERROR(VLOOKUP($C121&amp;"@学校アドレス.ac.jp",Formsの出席を張り付け!$A:$M,H$2,0),"")</f>
        <v/>
      </c>
      <c r="I121" s="2" t="str">
        <f>IFERROR(VLOOKUP($C121&amp;"@学校アドレス.ac.jp",Formsの出席を張り付け!$A:$M,I$2,0),"")</f>
        <v/>
      </c>
      <c r="J121" s="2" t="str">
        <f>IFERROR(VLOOKUP($C121&amp;"@学校アドレス.ac.jp",Formsの出席を張り付け!$A:$M,J$2,0),"")</f>
        <v/>
      </c>
      <c r="K121" s="2" t="str">
        <f>IFERROR(VLOOKUP($C121&amp;"@学校アドレス.ac.jp",Formsの出席を張り付け!$A:$M,K$2,0),"")</f>
        <v/>
      </c>
      <c r="L121" s="2" t="str">
        <f>IFERROR(VLOOKUP($C121&amp;"@学校アドレス.ac.jp",Formsの出席を張り付け!$A:$M,L$2,0),"")</f>
        <v/>
      </c>
      <c r="M121" s="2" t="str">
        <f>IFERROR(VLOOKUP($C121&amp;"@学校アドレス.ac.jp",Formsの出席を張り付け!$A:$M,M$2,0),"")</f>
        <v/>
      </c>
      <c r="N121" s="2" t="str">
        <f>IFERROR(VLOOKUP($C121&amp;"@学校アドレス.ac.jp",Formsの出席を張り付け!$A:$M,N$2,0),"")</f>
        <v/>
      </c>
      <c r="O121" s="2" t="str">
        <f>IFERROR(VLOOKUP($C121&amp;"@学校アドレス.ac.jp",Formsの出席を張り付け!$A:$M,O$2,0),"")</f>
        <v/>
      </c>
      <c r="P121" s="2" t="str">
        <f>IFERROR(VLOOKUP($C121&amp;"@学校アドレス.ac.jp",Formsの出席を張り付け!$A:$M,P$2,0),"")</f>
        <v/>
      </c>
      <c r="Q121" s="2" t="str">
        <f>IFERROR(VLOOKUP($C121&amp;"@学校アドレス.ac.jp",Formsの出席を張り付け!$A:$M,Q$2,0),"")</f>
        <v/>
      </c>
      <c r="R121" s="2" t="str">
        <f>IFERROR(VLOOKUP($C121&amp;"@学校アドレス.ac.jp",Formsの出席を張り付け!$A:$M,R$2,0),"")</f>
        <v/>
      </c>
      <c r="S121" s="2" t="str">
        <f>IFERROR(VLOOKUP($C121&amp;"@学校アドレス.ac.jp",Formsの出席を張り付け!$A:$M,S$2,0),"")</f>
        <v/>
      </c>
      <c r="T121" s="2" t="str">
        <f>IFERROR(VLOOKUP($C121&amp;"@学校アドレス.ac.jp",Formsの出席を張り付け!$A:$M,T$2,0),"")</f>
        <v/>
      </c>
      <c r="U121" s="2" t="str">
        <f>IFERROR(VLOOKUP($C121&amp;"@学校アドレス.ac.jp",Formsの出席を張り付け!$A:$M,U$2,0),"")</f>
        <v/>
      </c>
      <c r="V121" s="2" t="str">
        <f>IFERROR(VLOOKUP($C121&amp;"@学校アドレス.ac.jp",Formsの出席を張り付け!$A:$M,V$2,0),"")</f>
        <v/>
      </c>
      <c r="W121" s="2" t="str">
        <f>IFERROR(VLOOKUP($C121&amp;"@学校アドレス.ac.jp",Formsの出席を張り付け!$A:$M,W$2,0),"")</f>
        <v/>
      </c>
      <c r="X121" s="2" t="str">
        <f>IFERROR(VLOOKUP($C121&amp;"@学校アドレス.ac.jp",Formsの出席を張り付け!$A:$M,X$2,0),"")</f>
        <v/>
      </c>
      <c r="Y121" s="2" t="str">
        <f>IFERROR(VLOOKUP($C121&amp;"@学校アドレス.ac.jp",Formsの出席を張り付け!$A:$M,Y$2,0),"")</f>
        <v/>
      </c>
      <c r="Z121" s="2" t="str">
        <f>IFERROR(VLOOKUP($C121&amp;"@学校アドレス.ac.jp",Formsの出席を張り付け!$A:$M,Z$2,0),"")</f>
        <v/>
      </c>
      <c r="AA121" s="2" t="str">
        <f>IFERROR(VLOOKUP($C121&amp;"@学校アドレス.ac.jp",Formsの出席を張り付け!$A:$M,AA$2,0),"")</f>
        <v/>
      </c>
      <c r="AB121" s="2" t="str">
        <f>IFERROR(VLOOKUP($C121&amp;"@学校アドレス.ac.jp",Formsの出席を張り付け!$A:$M,AB$2,0),"")</f>
        <v/>
      </c>
      <c r="AC121" s="2" t="str">
        <f>IFERROR(VLOOKUP($C121&amp;"@学校アドレス.ac.jp",Formsの出席を張り付け!$A:$M,AC$2,0),"")</f>
        <v/>
      </c>
      <c r="AD121" s="2" t="str">
        <f>IFERROR(VLOOKUP($C121&amp;"@学校アドレス.ac.jp",Formsの出席を張り付け!$A:$M,AD$2,0),"")</f>
        <v/>
      </c>
      <c r="AE121" s="2" t="str">
        <f>IFERROR(VLOOKUP($C121&amp;"@学校アドレス.ac.jp",Formsの出席を張り付け!$A:$M,AE$2,0),"")</f>
        <v/>
      </c>
      <c r="AF121" s="2" t="str">
        <f>IFERROR(VLOOKUP($C121&amp;"@学校アドレス.ac.jp",Formsの出席を張り付け!$A:$M,AF$2,0),"")</f>
        <v/>
      </c>
      <c r="AG121" s="2" t="str">
        <f>IFERROR(VLOOKUP($C121&amp;"@学校アドレス.ac.jp",Formsの出席を張り付け!$A:$M,AG$2,0),"")</f>
        <v/>
      </c>
      <c r="AH121" s="2" t="str">
        <f>IFERROR(VLOOKUP($C121&amp;"@学校アドレス.ac.jp",Formsの出席を張り付け!$A:$M,AH$2,0),"")</f>
        <v/>
      </c>
      <c r="AI121" s="2" t="str">
        <f>IFERROR(VLOOKUP($C121&amp;"@学校アドレス.ac.jp",Formsの出席を張り付け!$A:$M,AI$2,0),"")</f>
        <v/>
      </c>
      <c r="AJ121" s="2" t="str">
        <f>IFERROR(VLOOKUP($C121&amp;"@学校アドレス.ac.jp",Formsの出席を張り付け!$A:$M,AJ$2,0),"")</f>
        <v/>
      </c>
    </row>
    <row r="122" spans="1:36" x14ac:dyDescent="0.7">
      <c r="A122" s="6">
        <f>IFERROR(名簿一覧!V120,"")</f>
        <v>4</v>
      </c>
      <c r="B122" s="6">
        <f>IFERROR(名簿一覧!W120,"")</f>
        <v>10</v>
      </c>
      <c r="C122" s="6">
        <f>IFERROR(名簿一覧!X120,"")</f>
        <v>222112</v>
      </c>
      <c r="D122" s="6" t="str">
        <f>IFERROR(VLOOKUP(C122,名簿一覧!I:K,2,0),"")</f>
        <v>名前５７４</v>
      </c>
      <c r="E122" s="2">
        <f>COUNTIF(Formsの出席を張り付け!A:A,$C122&amp;"@学校アドレス.ac.jp")</f>
        <v>0</v>
      </c>
      <c r="F122" s="2" t="str">
        <f>IFERROR(VLOOKUP($C122&amp;"@学校アドレス.ac.jp",Formsの出席を張り付け!$A:$M,F$2,0),"")</f>
        <v/>
      </c>
      <c r="G122" s="2" t="str">
        <f>IFERROR(VLOOKUP($C122&amp;"@学校アドレス.ac.jp",Formsの出席を張り付け!$A:$M,G$2,0),"")</f>
        <v/>
      </c>
      <c r="H122" s="2" t="str">
        <f>IFERROR(VLOOKUP($C122&amp;"@学校アドレス.ac.jp",Formsの出席を張り付け!$A:$M,H$2,0),"")</f>
        <v/>
      </c>
      <c r="I122" s="2" t="str">
        <f>IFERROR(VLOOKUP($C122&amp;"@学校アドレス.ac.jp",Formsの出席を張り付け!$A:$M,I$2,0),"")</f>
        <v/>
      </c>
      <c r="J122" s="2" t="str">
        <f>IFERROR(VLOOKUP($C122&amp;"@学校アドレス.ac.jp",Formsの出席を張り付け!$A:$M,J$2,0),"")</f>
        <v/>
      </c>
      <c r="K122" s="2" t="str">
        <f>IFERROR(VLOOKUP($C122&amp;"@学校アドレス.ac.jp",Formsの出席を張り付け!$A:$M,K$2,0),"")</f>
        <v/>
      </c>
      <c r="L122" s="2" t="str">
        <f>IFERROR(VLOOKUP($C122&amp;"@学校アドレス.ac.jp",Formsの出席を張り付け!$A:$M,L$2,0),"")</f>
        <v/>
      </c>
      <c r="M122" s="2" t="str">
        <f>IFERROR(VLOOKUP($C122&amp;"@学校アドレス.ac.jp",Formsの出席を張り付け!$A:$M,M$2,0),"")</f>
        <v/>
      </c>
      <c r="N122" s="2" t="str">
        <f>IFERROR(VLOOKUP($C122&amp;"@学校アドレス.ac.jp",Formsの出席を張り付け!$A:$M,N$2,0),"")</f>
        <v/>
      </c>
      <c r="O122" s="2" t="str">
        <f>IFERROR(VLOOKUP($C122&amp;"@学校アドレス.ac.jp",Formsの出席を張り付け!$A:$M,O$2,0),"")</f>
        <v/>
      </c>
      <c r="P122" s="2" t="str">
        <f>IFERROR(VLOOKUP($C122&amp;"@学校アドレス.ac.jp",Formsの出席を張り付け!$A:$M,P$2,0),"")</f>
        <v/>
      </c>
      <c r="Q122" s="2" t="str">
        <f>IFERROR(VLOOKUP($C122&amp;"@学校アドレス.ac.jp",Formsの出席を張り付け!$A:$M,Q$2,0),"")</f>
        <v/>
      </c>
      <c r="R122" s="2" t="str">
        <f>IFERROR(VLOOKUP($C122&amp;"@学校アドレス.ac.jp",Formsの出席を張り付け!$A:$M,R$2,0),"")</f>
        <v/>
      </c>
      <c r="S122" s="2" t="str">
        <f>IFERROR(VLOOKUP($C122&amp;"@学校アドレス.ac.jp",Formsの出席を張り付け!$A:$M,S$2,0),"")</f>
        <v/>
      </c>
      <c r="T122" s="2" t="str">
        <f>IFERROR(VLOOKUP($C122&amp;"@学校アドレス.ac.jp",Formsの出席を張り付け!$A:$M,T$2,0),"")</f>
        <v/>
      </c>
      <c r="U122" s="2" t="str">
        <f>IFERROR(VLOOKUP($C122&amp;"@学校アドレス.ac.jp",Formsの出席を張り付け!$A:$M,U$2,0),"")</f>
        <v/>
      </c>
      <c r="V122" s="2" t="str">
        <f>IFERROR(VLOOKUP($C122&amp;"@学校アドレス.ac.jp",Formsの出席を張り付け!$A:$M,V$2,0),"")</f>
        <v/>
      </c>
      <c r="W122" s="2" t="str">
        <f>IFERROR(VLOOKUP($C122&amp;"@学校アドレス.ac.jp",Formsの出席を張り付け!$A:$M,W$2,0),"")</f>
        <v/>
      </c>
      <c r="X122" s="2" t="str">
        <f>IFERROR(VLOOKUP($C122&amp;"@学校アドレス.ac.jp",Formsの出席を張り付け!$A:$M,X$2,0),"")</f>
        <v/>
      </c>
      <c r="Y122" s="2" t="str">
        <f>IFERROR(VLOOKUP($C122&amp;"@学校アドレス.ac.jp",Formsの出席を張り付け!$A:$M,Y$2,0),"")</f>
        <v/>
      </c>
      <c r="Z122" s="2" t="str">
        <f>IFERROR(VLOOKUP($C122&amp;"@学校アドレス.ac.jp",Formsの出席を張り付け!$A:$M,Z$2,0),"")</f>
        <v/>
      </c>
      <c r="AA122" s="2" t="str">
        <f>IFERROR(VLOOKUP($C122&amp;"@学校アドレス.ac.jp",Formsの出席を張り付け!$A:$M,AA$2,0),"")</f>
        <v/>
      </c>
      <c r="AB122" s="2" t="str">
        <f>IFERROR(VLOOKUP($C122&amp;"@学校アドレス.ac.jp",Formsの出席を張り付け!$A:$M,AB$2,0),"")</f>
        <v/>
      </c>
      <c r="AC122" s="2" t="str">
        <f>IFERROR(VLOOKUP($C122&amp;"@学校アドレス.ac.jp",Formsの出席を張り付け!$A:$M,AC$2,0),"")</f>
        <v/>
      </c>
      <c r="AD122" s="2" t="str">
        <f>IFERROR(VLOOKUP($C122&amp;"@学校アドレス.ac.jp",Formsの出席を張り付け!$A:$M,AD$2,0),"")</f>
        <v/>
      </c>
      <c r="AE122" s="2" t="str">
        <f>IFERROR(VLOOKUP($C122&amp;"@学校アドレス.ac.jp",Formsの出席を張り付け!$A:$M,AE$2,0),"")</f>
        <v/>
      </c>
      <c r="AF122" s="2" t="str">
        <f>IFERROR(VLOOKUP($C122&amp;"@学校アドレス.ac.jp",Formsの出席を張り付け!$A:$M,AF$2,0),"")</f>
        <v/>
      </c>
      <c r="AG122" s="2" t="str">
        <f>IFERROR(VLOOKUP($C122&amp;"@学校アドレス.ac.jp",Formsの出席を張り付け!$A:$M,AG$2,0),"")</f>
        <v/>
      </c>
      <c r="AH122" s="2" t="str">
        <f>IFERROR(VLOOKUP($C122&amp;"@学校アドレス.ac.jp",Formsの出席を張り付け!$A:$M,AH$2,0),"")</f>
        <v/>
      </c>
      <c r="AI122" s="2" t="str">
        <f>IFERROR(VLOOKUP($C122&amp;"@学校アドレス.ac.jp",Formsの出席を張り付け!$A:$M,AI$2,0),"")</f>
        <v/>
      </c>
      <c r="AJ122" s="2" t="str">
        <f>IFERROR(VLOOKUP($C122&amp;"@学校アドレス.ac.jp",Formsの出席を張り付け!$A:$M,AJ$2,0),"")</f>
        <v/>
      </c>
    </row>
    <row r="123" spans="1:36" x14ac:dyDescent="0.7">
      <c r="A123" s="6">
        <f>IFERROR(名簿一覧!V121,"")</f>
        <v>4</v>
      </c>
      <c r="B123" s="6">
        <f>IFERROR(名簿一覧!W121,"")</f>
        <v>11</v>
      </c>
      <c r="C123" s="6">
        <f>IFERROR(名簿一覧!X121,"")</f>
        <v>222121</v>
      </c>
      <c r="D123" s="6" t="str">
        <f>IFERROR(VLOOKUP(C123,名簿一覧!I:K,2,0),"")</f>
        <v>名前５７５</v>
      </c>
      <c r="E123" s="2">
        <f>COUNTIF(Formsの出席を張り付け!A:A,$C123&amp;"@学校アドレス.ac.jp")</f>
        <v>0</v>
      </c>
      <c r="F123" s="2" t="str">
        <f>IFERROR(VLOOKUP($C123&amp;"@学校アドレス.ac.jp",Formsの出席を張り付け!$A:$M,F$2,0),"")</f>
        <v/>
      </c>
      <c r="G123" s="2" t="str">
        <f>IFERROR(VLOOKUP($C123&amp;"@学校アドレス.ac.jp",Formsの出席を張り付け!$A:$M,G$2,0),"")</f>
        <v/>
      </c>
      <c r="H123" s="2" t="str">
        <f>IFERROR(VLOOKUP($C123&amp;"@学校アドレス.ac.jp",Formsの出席を張り付け!$A:$M,H$2,0),"")</f>
        <v/>
      </c>
      <c r="I123" s="2" t="str">
        <f>IFERROR(VLOOKUP($C123&amp;"@学校アドレス.ac.jp",Formsの出席を張り付け!$A:$M,I$2,0),"")</f>
        <v/>
      </c>
      <c r="J123" s="2" t="str">
        <f>IFERROR(VLOOKUP($C123&amp;"@学校アドレス.ac.jp",Formsの出席を張り付け!$A:$M,J$2,0),"")</f>
        <v/>
      </c>
      <c r="K123" s="2" t="str">
        <f>IFERROR(VLOOKUP($C123&amp;"@学校アドレス.ac.jp",Formsの出席を張り付け!$A:$M,K$2,0),"")</f>
        <v/>
      </c>
      <c r="L123" s="2" t="str">
        <f>IFERROR(VLOOKUP($C123&amp;"@学校アドレス.ac.jp",Formsの出席を張り付け!$A:$M,L$2,0),"")</f>
        <v/>
      </c>
      <c r="M123" s="2" t="str">
        <f>IFERROR(VLOOKUP($C123&amp;"@学校アドレス.ac.jp",Formsの出席を張り付け!$A:$M,M$2,0),"")</f>
        <v/>
      </c>
      <c r="N123" s="2" t="str">
        <f>IFERROR(VLOOKUP($C123&amp;"@学校アドレス.ac.jp",Formsの出席を張り付け!$A:$M,N$2,0),"")</f>
        <v/>
      </c>
      <c r="O123" s="2" t="str">
        <f>IFERROR(VLOOKUP($C123&amp;"@学校アドレス.ac.jp",Formsの出席を張り付け!$A:$M,O$2,0),"")</f>
        <v/>
      </c>
      <c r="P123" s="2" t="str">
        <f>IFERROR(VLOOKUP($C123&amp;"@学校アドレス.ac.jp",Formsの出席を張り付け!$A:$M,P$2,0),"")</f>
        <v/>
      </c>
      <c r="Q123" s="2" t="str">
        <f>IFERROR(VLOOKUP($C123&amp;"@学校アドレス.ac.jp",Formsの出席を張り付け!$A:$M,Q$2,0),"")</f>
        <v/>
      </c>
      <c r="R123" s="2" t="str">
        <f>IFERROR(VLOOKUP($C123&amp;"@学校アドレス.ac.jp",Formsの出席を張り付け!$A:$M,R$2,0),"")</f>
        <v/>
      </c>
      <c r="S123" s="2" t="str">
        <f>IFERROR(VLOOKUP($C123&amp;"@学校アドレス.ac.jp",Formsの出席を張り付け!$A:$M,S$2,0),"")</f>
        <v/>
      </c>
      <c r="T123" s="2" t="str">
        <f>IFERROR(VLOOKUP($C123&amp;"@学校アドレス.ac.jp",Formsの出席を張り付け!$A:$M,T$2,0),"")</f>
        <v/>
      </c>
      <c r="U123" s="2" t="str">
        <f>IFERROR(VLOOKUP($C123&amp;"@学校アドレス.ac.jp",Formsの出席を張り付け!$A:$M,U$2,0),"")</f>
        <v/>
      </c>
      <c r="V123" s="2" t="str">
        <f>IFERROR(VLOOKUP($C123&amp;"@学校アドレス.ac.jp",Formsの出席を張り付け!$A:$M,V$2,0),"")</f>
        <v/>
      </c>
      <c r="W123" s="2" t="str">
        <f>IFERROR(VLOOKUP($C123&amp;"@学校アドレス.ac.jp",Formsの出席を張り付け!$A:$M,W$2,0),"")</f>
        <v/>
      </c>
      <c r="X123" s="2" t="str">
        <f>IFERROR(VLOOKUP($C123&amp;"@学校アドレス.ac.jp",Formsの出席を張り付け!$A:$M,X$2,0),"")</f>
        <v/>
      </c>
      <c r="Y123" s="2" t="str">
        <f>IFERROR(VLOOKUP($C123&amp;"@学校アドレス.ac.jp",Formsの出席を張り付け!$A:$M,Y$2,0),"")</f>
        <v/>
      </c>
      <c r="Z123" s="2" t="str">
        <f>IFERROR(VLOOKUP($C123&amp;"@学校アドレス.ac.jp",Formsの出席を張り付け!$A:$M,Z$2,0),"")</f>
        <v/>
      </c>
      <c r="AA123" s="2" t="str">
        <f>IFERROR(VLOOKUP($C123&amp;"@学校アドレス.ac.jp",Formsの出席を張り付け!$A:$M,AA$2,0),"")</f>
        <v/>
      </c>
      <c r="AB123" s="2" t="str">
        <f>IFERROR(VLOOKUP($C123&amp;"@学校アドレス.ac.jp",Formsの出席を張り付け!$A:$M,AB$2,0),"")</f>
        <v/>
      </c>
      <c r="AC123" s="2" t="str">
        <f>IFERROR(VLOOKUP($C123&amp;"@学校アドレス.ac.jp",Formsの出席を張り付け!$A:$M,AC$2,0),"")</f>
        <v/>
      </c>
      <c r="AD123" s="2" t="str">
        <f>IFERROR(VLOOKUP($C123&amp;"@学校アドレス.ac.jp",Formsの出席を張り付け!$A:$M,AD$2,0),"")</f>
        <v/>
      </c>
      <c r="AE123" s="2" t="str">
        <f>IFERROR(VLOOKUP($C123&amp;"@学校アドレス.ac.jp",Formsの出席を張り付け!$A:$M,AE$2,0),"")</f>
        <v/>
      </c>
      <c r="AF123" s="2" t="str">
        <f>IFERROR(VLOOKUP($C123&amp;"@学校アドレス.ac.jp",Formsの出席を張り付け!$A:$M,AF$2,0),"")</f>
        <v/>
      </c>
      <c r="AG123" s="2" t="str">
        <f>IFERROR(VLOOKUP($C123&amp;"@学校アドレス.ac.jp",Formsの出席を張り付け!$A:$M,AG$2,0),"")</f>
        <v/>
      </c>
      <c r="AH123" s="2" t="str">
        <f>IFERROR(VLOOKUP($C123&amp;"@学校アドレス.ac.jp",Formsの出席を張り付け!$A:$M,AH$2,0),"")</f>
        <v/>
      </c>
      <c r="AI123" s="2" t="str">
        <f>IFERROR(VLOOKUP($C123&amp;"@学校アドレス.ac.jp",Formsの出席を張り付け!$A:$M,AI$2,0),"")</f>
        <v/>
      </c>
      <c r="AJ123" s="2" t="str">
        <f>IFERROR(VLOOKUP($C123&amp;"@学校アドレス.ac.jp",Formsの出席を張り付け!$A:$M,AJ$2,0),"")</f>
        <v/>
      </c>
    </row>
    <row r="124" spans="1:36" x14ac:dyDescent="0.7">
      <c r="A124" s="6">
        <f>IFERROR(名簿一覧!V122,"")</f>
        <v>4</v>
      </c>
      <c r="B124" s="6">
        <f>IFERROR(名簿一覧!W122,"")</f>
        <v>12</v>
      </c>
      <c r="C124" s="6">
        <f>IFERROR(名簿一覧!X122,"")</f>
        <v>222131</v>
      </c>
      <c r="D124" s="6" t="str">
        <f>IFERROR(VLOOKUP(C124,名簿一覧!I:K,2,0),"")</f>
        <v>名前５７６</v>
      </c>
      <c r="E124" s="2">
        <f>COUNTIF(Formsの出席を張り付け!A:A,$C124&amp;"@学校アドレス.ac.jp")</f>
        <v>0</v>
      </c>
      <c r="F124" s="2" t="str">
        <f>IFERROR(VLOOKUP($C124&amp;"@学校アドレス.ac.jp",Formsの出席を張り付け!$A:$M,F$2,0),"")</f>
        <v/>
      </c>
      <c r="G124" s="2" t="str">
        <f>IFERROR(VLOOKUP($C124&amp;"@学校アドレス.ac.jp",Formsの出席を張り付け!$A:$M,G$2,0),"")</f>
        <v/>
      </c>
      <c r="H124" s="2" t="str">
        <f>IFERROR(VLOOKUP($C124&amp;"@学校アドレス.ac.jp",Formsの出席を張り付け!$A:$M,H$2,0),"")</f>
        <v/>
      </c>
      <c r="I124" s="2" t="str">
        <f>IFERROR(VLOOKUP($C124&amp;"@学校アドレス.ac.jp",Formsの出席を張り付け!$A:$M,I$2,0),"")</f>
        <v/>
      </c>
      <c r="J124" s="2" t="str">
        <f>IFERROR(VLOOKUP($C124&amp;"@学校アドレス.ac.jp",Formsの出席を張り付け!$A:$M,J$2,0),"")</f>
        <v/>
      </c>
      <c r="K124" s="2" t="str">
        <f>IFERROR(VLOOKUP($C124&amp;"@学校アドレス.ac.jp",Formsの出席を張り付け!$A:$M,K$2,0),"")</f>
        <v/>
      </c>
      <c r="L124" s="2" t="str">
        <f>IFERROR(VLOOKUP($C124&amp;"@学校アドレス.ac.jp",Formsの出席を張り付け!$A:$M,L$2,0),"")</f>
        <v/>
      </c>
      <c r="M124" s="2" t="str">
        <f>IFERROR(VLOOKUP($C124&amp;"@学校アドレス.ac.jp",Formsの出席を張り付け!$A:$M,M$2,0),"")</f>
        <v/>
      </c>
      <c r="N124" s="2" t="str">
        <f>IFERROR(VLOOKUP($C124&amp;"@学校アドレス.ac.jp",Formsの出席を張り付け!$A:$M,N$2,0),"")</f>
        <v/>
      </c>
      <c r="O124" s="2" t="str">
        <f>IFERROR(VLOOKUP($C124&amp;"@学校アドレス.ac.jp",Formsの出席を張り付け!$A:$M,O$2,0),"")</f>
        <v/>
      </c>
      <c r="P124" s="2" t="str">
        <f>IFERROR(VLOOKUP($C124&amp;"@学校アドレス.ac.jp",Formsの出席を張り付け!$A:$M,P$2,0),"")</f>
        <v/>
      </c>
      <c r="Q124" s="2" t="str">
        <f>IFERROR(VLOOKUP($C124&amp;"@学校アドレス.ac.jp",Formsの出席を張り付け!$A:$M,Q$2,0),"")</f>
        <v/>
      </c>
      <c r="R124" s="2" t="str">
        <f>IFERROR(VLOOKUP($C124&amp;"@学校アドレス.ac.jp",Formsの出席を張り付け!$A:$M,R$2,0),"")</f>
        <v/>
      </c>
      <c r="S124" s="2" t="str">
        <f>IFERROR(VLOOKUP($C124&amp;"@学校アドレス.ac.jp",Formsの出席を張り付け!$A:$M,S$2,0),"")</f>
        <v/>
      </c>
      <c r="T124" s="2" t="str">
        <f>IFERROR(VLOOKUP($C124&amp;"@学校アドレス.ac.jp",Formsの出席を張り付け!$A:$M,T$2,0),"")</f>
        <v/>
      </c>
      <c r="U124" s="2" t="str">
        <f>IFERROR(VLOOKUP($C124&amp;"@学校アドレス.ac.jp",Formsの出席を張り付け!$A:$M,U$2,0),"")</f>
        <v/>
      </c>
      <c r="V124" s="2" t="str">
        <f>IFERROR(VLOOKUP($C124&amp;"@学校アドレス.ac.jp",Formsの出席を張り付け!$A:$M,V$2,0),"")</f>
        <v/>
      </c>
      <c r="W124" s="2" t="str">
        <f>IFERROR(VLOOKUP($C124&amp;"@学校アドレス.ac.jp",Formsの出席を張り付け!$A:$M,W$2,0),"")</f>
        <v/>
      </c>
      <c r="X124" s="2" t="str">
        <f>IFERROR(VLOOKUP($C124&amp;"@学校アドレス.ac.jp",Formsの出席を張り付け!$A:$M,X$2,0),"")</f>
        <v/>
      </c>
      <c r="Y124" s="2" t="str">
        <f>IFERROR(VLOOKUP($C124&amp;"@学校アドレス.ac.jp",Formsの出席を張り付け!$A:$M,Y$2,0),"")</f>
        <v/>
      </c>
      <c r="Z124" s="2" t="str">
        <f>IFERROR(VLOOKUP($C124&amp;"@学校アドレス.ac.jp",Formsの出席を張り付け!$A:$M,Z$2,0),"")</f>
        <v/>
      </c>
      <c r="AA124" s="2" t="str">
        <f>IFERROR(VLOOKUP($C124&amp;"@学校アドレス.ac.jp",Formsの出席を張り付け!$A:$M,AA$2,0),"")</f>
        <v/>
      </c>
      <c r="AB124" s="2" t="str">
        <f>IFERROR(VLOOKUP($C124&amp;"@学校アドレス.ac.jp",Formsの出席を張り付け!$A:$M,AB$2,0),"")</f>
        <v/>
      </c>
      <c r="AC124" s="2" t="str">
        <f>IFERROR(VLOOKUP($C124&amp;"@学校アドレス.ac.jp",Formsの出席を張り付け!$A:$M,AC$2,0),"")</f>
        <v/>
      </c>
      <c r="AD124" s="2" t="str">
        <f>IFERROR(VLOOKUP($C124&amp;"@学校アドレス.ac.jp",Formsの出席を張り付け!$A:$M,AD$2,0),"")</f>
        <v/>
      </c>
      <c r="AE124" s="2" t="str">
        <f>IFERROR(VLOOKUP($C124&amp;"@学校アドレス.ac.jp",Formsの出席を張り付け!$A:$M,AE$2,0),"")</f>
        <v/>
      </c>
      <c r="AF124" s="2" t="str">
        <f>IFERROR(VLOOKUP($C124&amp;"@学校アドレス.ac.jp",Formsの出席を張り付け!$A:$M,AF$2,0),"")</f>
        <v/>
      </c>
      <c r="AG124" s="2" t="str">
        <f>IFERROR(VLOOKUP($C124&amp;"@学校アドレス.ac.jp",Formsの出席を張り付け!$A:$M,AG$2,0),"")</f>
        <v/>
      </c>
      <c r="AH124" s="2" t="str">
        <f>IFERROR(VLOOKUP($C124&amp;"@学校アドレス.ac.jp",Formsの出席を張り付け!$A:$M,AH$2,0),"")</f>
        <v/>
      </c>
      <c r="AI124" s="2" t="str">
        <f>IFERROR(VLOOKUP($C124&amp;"@学校アドレス.ac.jp",Formsの出席を張り付け!$A:$M,AI$2,0),"")</f>
        <v/>
      </c>
      <c r="AJ124" s="2" t="str">
        <f>IFERROR(VLOOKUP($C124&amp;"@学校アドレス.ac.jp",Formsの出席を張り付け!$A:$M,AJ$2,0),"")</f>
        <v/>
      </c>
    </row>
    <row r="125" spans="1:36" x14ac:dyDescent="0.7">
      <c r="A125" s="6">
        <f>IFERROR(名簿一覧!V123,"")</f>
        <v>4</v>
      </c>
      <c r="B125" s="6">
        <f>IFERROR(名簿一覧!W123,"")</f>
        <v>13</v>
      </c>
      <c r="C125" s="6">
        <f>IFERROR(名簿一覧!X123,"")</f>
        <v>222133</v>
      </c>
      <c r="D125" s="6" t="str">
        <f>IFERROR(VLOOKUP(C125,名簿一覧!I:K,2,0),"")</f>
        <v>名前５７７</v>
      </c>
      <c r="E125" s="2">
        <f>COUNTIF(Formsの出席を張り付け!A:A,$C125&amp;"@学校アドレス.ac.jp")</f>
        <v>0</v>
      </c>
      <c r="F125" s="2" t="str">
        <f>IFERROR(VLOOKUP($C125&amp;"@学校アドレス.ac.jp",Formsの出席を張り付け!$A:$M,F$2,0),"")</f>
        <v/>
      </c>
      <c r="G125" s="2" t="str">
        <f>IFERROR(VLOOKUP($C125&amp;"@学校アドレス.ac.jp",Formsの出席を張り付け!$A:$M,G$2,0),"")</f>
        <v/>
      </c>
      <c r="H125" s="2" t="str">
        <f>IFERROR(VLOOKUP($C125&amp;"@学校アドレス.ac.jp",Formsの出席を張り付け!$A:$M,H$2,0),"")</f>
        <v/>
      </c>
      <c r="I125" s="2" t="str">
        <f>IFERROR(VLOOKUP($C125&amp;"@学校アドレス.ac.jp",Formsの出席を張り付け!$A:$M,I$2,0),"")</f>
        <v/>
      </c>
      <c r="J125" s="2" t="str">
        <f>IFERROR(VLOOKUP($C125&amp;"@学校アドレス.ac.jp",Formsの出席を張り付け!$A:$M,J$2,0),"")</f>
        <v/>
      </c>
      <c r="K125" s="2" t="str">
        <f>IFERROR(VLOOKUP($C125&amp;"@学校アドレス.ac.jp",Formsの出席を張り付け!$A:$M,K$2,0),"")</f>
        <v/>
      </c>
      <c r="L125" s="2" t="str">
        <f>IFERROR(VLOOKUP($C125&amp;"@学校アドレス.ac.jp",Formsの出席を張り付け!$A:$M,L$2,0),"")</f>
        <v/>
      </c>
      <c r="M125" s="2" t="str">
        <f>IFERROR(VLOOKUP($C125&amp;"@学校アドレス.ac.jp",Formsの出席を張り付け!$A:$M,M$2,0),"")</f>
        <v/>
      </c>
      <c r="N125" s="2" t="str">
        <f>IFERROR(VLOOKUP($C125&amp;"@学校アドレス.ac.jp",Formsの出席を張り付け!$A:$M,N$2,0),"")</f>
        <v/>
      </c>
      <c r="O125" s="2" t="str">
        <f>IFERROR(VLOOKUP($C125&amp;"@学校アドレス.ac.jp",Formsの出席を張り付け!$A:$M,O$2,0),"")</f>
        <v/>
      </c>
      <c r="P125" s="2" t="str">
        <f>IFERROR(VLOOKUP($C125&amp;"@学校アドレス.ac.jp",Formsの出席を張り付け!$A:$M,P$2,0),"")</f>
        <v/>
      </c>
      <c r="Q125" s="2" t="str">
        <f>IFERROR(VLOOKUP($C125&amp;"@学校アドレス.ac.jp",Formsの出席を張り付け!$A:$M,Q$2,0),"")</f>
        <v/>
      </c>
      <c r="R125" s="2" t="str">
        <f>IFERROR(VLOOKUP($C125&amp;"@学校アドレス.ac.jp",Formsの出席を張り付け!$A:$M,R$2,0),"")</f>
        <v/>
      </c>
      <c r="S125" s="2" t="str">
        <f>IFERROR(VLOOKUP($C125&amp;"@学校アドレス.ac.jp",Formsの出席を張り付け!$A:$M,S$2,0),"")</f>
        <v/>
      </c>
      <c r="T125" s="2" t="str">
        <f>IFERROR(VLOOKUP($C125&amp;"@学校アドレス.ac.jp",Formsの出席を張り付け!$A:$M,T$2,0),"")</f>
        <v/>
      </c>
      <c r="U125" s="2" t="str">
        <f>IFERROR(VLOOKUP($C125&amp;"@学校アドレス.ac.jp",Formsの出席を張り付け!$A:$M,U$2,0),"")</f>
        <v/>
      </c>
      <c r="V125" s="2" t="str">
        <f>IFERROR(VLOOKUP($C125&amp;"@学校アドレス.ac.jp",Formsの出席を張り付け!$A:$M,V$2,0),"")</f>
        <v/>
      </c>
      <c r="W125" s="2" t="str">
        <f>IFERROR(VLOOKUP($C125&amp;"@学校アドレス.ac.jp",Formsの出席を張り付け!$A:$M,W$2,0),"")</f>
        <v/>
      </c>
      <c r="X125" s="2" t="str">
        <f>IFERROR(VLOOKUP($C125&amp;"@学校アドレス.ac.jp",Formsの出席を張り付け!$A:$M,X$2,0),"")</f>
        <v/>
      </c>
      <c r="Y125" s="2" t="str">
        <f>IFERROR(VLOOKUP($C125&amp;"@学校アドレス.ac.jp",Formsの出席を張り付け!$A:$M,Y$2,0),"")</f>
        <v/>
      </c>
      <c r="Z125" s="2" t="str">
        <f>IFERROR(VLOOKUP($C125&amp;"@学校アドレス.ac.jp",Formsの出席を張り付け!$A:$M,Z$2,0),"")</f>
        <v/>
      </c>
      <c r="AA125" s="2" t="str">
        <f>IFERROR(VLOOKUP($C125&amp;"@学校アドレス.ac.jp",Formsの出席を張り付け!$A:$M,AA$2,0),"")</f>
        <v/>
      </c>
      <c r="AB125" s="2" t="str">
        <f>IFERROR(VLOOKUP($C125&amp;"@学校アドレス.ac.jp",Formsの出席を張り付け!$A:$M,AB$2,0),"")</f>
        <v/>
      </c>
      <c r="AC125" s="2" t="str">
        <f>IFERROR(VLOOKUP($C125&amp;"@学校アドレス.ac.jp",Formsの出席を張り付け!$A:$M,AC$2,0),"")</f>
        <v/>
      </c>
      <c r="AD125" s="2" t="str">
        <f>IFERROR(VLOOKUP($C125&amp;"@学校アドレス.ac.jp",Formsの出席を張り付け!$A:$M,AD$2,0),"")</f>
        <v/>
      </c>
      <c r="AE125" s="2" t="str">
        <f>IFERROR(VLOOKUP($C125&amp;"@学校アドレス.ac.jp",Formsの出席を張り付け!$A:$M,AE$2,0),"")</f>
        <v/>
      </c>
      <c r="AF125" s="2" t="str">
        <f>IFERROR(VLOOKUP($C125&amp;"@学校アドレス.ac.jp",Formsの出席を張り付け!$A:$M,AF$2,0),"")</f>
        <v/>
      </c>
      <c r="AG125" s="2" t="str">
        <f>IFERROR(VLOOKUP($C125&amp;"@学校アドレス.ac.jp",Formsの出席を張り付け!$A:$M,AG$2,0),"")</f>
        <v/>
      </c>
      <c r="AH125" s="2" t="str">
        <f>IFERROR(VLOOKUP($C125&amp;"@学校アドレス.ac.jp",Formsの出席を張り付け!$A:$M,AH$2,0),"")</f>
        <v/>
      </c>
      <c r="AI125" s="2" t="str">
        <f>IFERROR(VLOOKUP($C125&amp;"@学校アドレス.ac.jp",Formsの出席を張り付け!$A:$M,AI$2,0),"")</f>
        <v/>
      </c>
      <c r="AJ125" s="2" t="str">
        <f>IFERROR(VLOOKUP($C125&amp;"@学校アドレス.ac.jp",Formsの出席を張り付け!$A:$M,AJ$2,0),"")</f>
        <v/>
      </c>
    </row>
    <row r="126" spans="1:36" x14ac:dyDescent="0.7">
      <c r="A126" s="6">
        <f>IFERROR(名簿一覧!V124,"")</f>
        <v>4</v>
      </c>
      <c r="B126" s="6">
        <f>IFERROR(名簿一覧!W124,"")</f>
        <v>14</v>
      </c>
      <c r="C126" s="6">
        <f>IFERROR(名簿一覧!X124,"")</f>
        <v>222145</v>
      </c>
      <c r="D126" s="6" t="str">
        <f>IFERROR(VLOOKUP(C126,名簿一覧!I:K,2,0),"")</f>
        <v>名前５７８</v>
      </c>
      <c r="E126" s="2">
        <f>COUNTIF(Formsの出席を張り付け!A:A,$C126&amp;"@学校アドレス.ac.jp")</f>
        <v>0</v>
      </c>
      <c r="F126" s="2" t="str">
        <f>IFERROR(VLOOKUP($C126&amp;"@学校アドレス.ac.jp",Formsの出席を張り付け!$A:$M,F$2,0),"")</f>
        <v/>
      </c>
      <c r="G126" s="2" t="str">
        <f>IFERROR(VLOOKUP($C126&amp;"@学校アドレス.ac.jp",Formsの出席を張り付け!$A:$M,G$2,0),"")</f>
        <v/>
      </c>
      <c r="H126" s="2" t="str">
        <f>IFERROR(VLOOKUP($C126&amp;"@学校アドレス.ac.jp",Formsの出席を張り付け!$A:$M,H$2,0),"")</f>
        <v/>
      </c>
      <c r="I126" s="2" t="str">
        <f>IFERROR(VLOOKUP($C126&amp;"@学校アドレス.ac.jp",Formsの出席を張り付け!$A:$M,I$2,0),"")</f>
        <v/>
      </c>
      <c r="J126" s="2" t="str">
        <f>IFERROR(VLOOKUP($C126&amp;"@学校アドレス.ac.jp",Formsの出席を張り付け!$A:$M,J$2,0),"")</f>
        <v/>
      </c>
      <c r="K126" s="2" t="str">
        <f>IFERROR(VLOOKUP($C126&amp;"@学校アドレス.ac.jp",Formsの出席を張り付け!$A:$M,K$2,0),"")</f>
        <v/>
      </c>
      <c r="L126" s="2" t="str">
        <f>IFERROR(VLOOKUP($C126&amp;"@学校アドレス.ac.jp",Formsの出席を張り付け!$A:$M,L$2,0),"")</f>
        <v/>
      </c>
      <c r="M126" s="2" t="str">
        <f>IFERROR(VLOOKUP($C126&amp;"@学校アドレス.ac.jp",Formsの出席を張り付け!$A:$M,M$2,0),"")</f>
        <v/>
      </c>
      <c r="N126" s="2" t="str">
        <f>IFERROR(VLOOKUP($C126&amp;"@学校アドレス.ac.jp",Formsの出席を張り付け!$A:$M,N$2,0),"")</f>
        <v/>
      </c>
      <c r="O126" s="2" t="str">
        <f>IFERROR(VLOOKUP($C126&amp;"@学校アドレス.ac.jp",Formsの出席を張り付け!$A:$M,O$2,0),"")</f>
        <v/>
      </c>
      <c r="P126" s="2" t="str">
        <f>IFERROR(VLOOKUP($C126&amp;"@学校アドレス.ac.jp",Formsの出席を張り付け!$A:$M,P$2,0),"")</f>
        <v/>
      </c>
      <c r="Q126" s="2" t="str">
        <f>IFERROR(VLOOKUP($C126&amp;"@学校アドレス.ac.jp",Formsの出席を張り付け!$A:$M,Q$2,0),"")</f>
        <v/>
      </c>
      <c r="R126" s="2" t="str">
        <f>IFERROR(VLOOKUP($C126&amp;"@学校アドレス.ac.jp",Formsの出席を張り付け!$A:$M,R$2,0),"")</f>
        <v/>
      </c>
      <c r="S126" s="2" t="str">
        <f>IFERROR(VLOOKUP($C126&amp;"@学校アドレス.ac.jp",Formsの出席を張り付け!$A:$M,S$2,0),"")</f>
        <v/>
      </c>
      <c r="T126" s="2" t="str">
        <f>IFERROR(VLOOKUP($C126&amp;"@学校アドレス.ac.jp",Formsの出席を張り付け!$A:$M,T$2,0),"")</f>
        <v/>
      </c>
      <c r="U126" s="2" t="str">
        <f>IFERROR(VLOOKUP($C126&amp;"@学校アドレス.ac.jp",Formsの出席を張り付け!$A:$M,U$2,0),"")</f>
        <v/>
      </c>
      <c r="V126" s="2" t="str">
        <f>IFERROR(VLOOKUP($C126&amp;"@学校アドレス.ac.jp",Formsの出席を張り付け!$A:$M,V$2,0),"")</f>
        <v/>
      </c>
      <c r="W126" s="2" t="str">
        <f>IFERROR(VLOOKUP($C126&amp;"@学校アドレス.ac.jp",Formsの出席を張り付け!$A:$M,W$2,0),"")</f>
        <v/>
      </c>
      <c r="X126" s="2" t="str">
        <f>IFERROR(VLOOKUP($C126&amp;"@学校アドレス.ac.jp",Formsの出席を張り付け!$A:$M,X$2,0),"")</f>
        <v/>
      </c>
      <c r="Y126" s="2" t="str">
        <f>IFERROR(VLOOKUP($C126&amp;"@学校アドレス.ac.jp",Formsの出席を張り付け!$A:$M,Y$2,0),"")</f>
        <v/>
      </c>
      <c r="Z126" s="2" t="str">
        <f>IFERROR(VLOOKUP($C126&amp;"@学校アドレス.ac.jp",Formsの出席を張り付け!$A:$M,Z$2,0),"")</f>
        <v/>
      </c>
      <c r="AA126" s="2" t="str">
        <f>IFERROR(VLOOKUP($C126&amp;"@学校アドレス.ac.jp",Formsの出席を張り付け!$A:$M,AA$2,0),"")</f>
        <v/>
      </c>
      <c r="AB126" s="2" t="str">
        <f>IFERROR(VLOOKUP($C126&amp;"@学校アドレス.ac.jp",Formsの出席を張り付け!$A:$M,AB$2,0),"")</f>
        <v/>
      </c>
      <c r="AC126" s="2" t="str">
        <f>IFERROR(VLOOKUP($C126&amp;"@学校アドレス.ac.jp",Formsの出席を張り付け!$A:$M,AC$2,0),"")</f>
        <v/>
      </c>
      <c r="AD126" s="2" t="str">
        <f>IFERROR(VLOOKUP($C126&amp;"@学校アドレス.ac.jp",Formsの出席を張り付け!$A:$M,AD$2,0),"")</f>
        <v/>
      </c>
      <c r="AE126" s="2" t="str">
        <f>IFERROR(VLOOKUP($C126&amp;"@学校アドレス.ac.jp",Formsの出席を張り付け!$A:$M,AE$2,0),"")</f>
        <v/>
      </c>
      <c r="AF126" s="2" t="str">
        <f>IFERROR(VLOOKUP($C126&amp;"@学校アドレス.ac.jp",Formsの出席を張り付け!$A:$M,AF$2,0),"")</f>
        <v/>
      </c>
      <c r="AG126" s="2" t="str">
        <f>IFERROR(VLOOKUP($C126&amp;"@学校アドレス.ac.jp",Formsの出席を張り付け!$A:$M,AG$2,0),"")</f>
        <v/>
      </c>
      <c r="AH126" s="2" t="str">
        <f>IFERROR(VLOOKUP($C126&amp;"@学校アドレス.ac.jp",Formsの出席を張り付け!$A:$M,AH$2,0),"")</f>
        <v/>
      </c>
      <c r="AI126" s="2" t="str">
        <f>IFERROR(VLOOKUP($C126&amp;"@学校アドレス.ac.jp",Formsの出席を張り付け!$A:$M,AI$2,0),"")</f>
        <v/>
      </c>
      <c r="AJ126" s="2" t="str">
        <f>IFERROR(VLOOKUP($C126&amp;"@学校アドレス.ac.jp",Formsの出席を張り付け!$A:$M,AJ$2,0),"")</f>
        <v/>
      </c>
    </row>
    <row r="127" spans="1:36" x14ac:dyDescent="0.7">
      <c r="A127" s="6">
        <f>IFERROR(名簿一覧!V125,"")</f>
        <v>4</v>
      </c>
      <c r="B127" s="6">
        <f>IFERROR(名簿一覧!W125,"")</f>
        <v>15</v>
      </c>
      <c r="C127" s="6">
        <f>IFERROR(名簿一覧!X125,"")</f>
        <v>222150</v>
      </c>
      <c r="D127" s="6" t="str">
        <f>IFERROR(VLOOKUP(C127,名簿一覧!I:K,2,0),"")</f>
        <v>名前５７９</v>
      </c>
      <c r="E127" s="2">
        <f>COUNTIF(Formsの出席を張り付け!A:A,$C127&amp;"@学校アドレス.ac.jp")</f>
        <v>0</v>
      </c>
      <c r="F127" s="2" t="str">
        <f>IFERROR(VLOOKUP($C127&amp;"@学校アドレス.ac.jp",Formsの出席を張り付け!$A:$M,F$2,0),"")</f>
        <v/>
      </c>
      <c r="G127" s="2" t="str">
        <f>IFERROR(VLOOKUP($C127&amp;"@学校アドレス.ac.jp",Formsの出席を張り付け!$A:$M,G$2,0),"")</f>
        <v/>
      </c>
      <c r="H127" s="2" t="str">
        <f>IFERROR(VLOOKUP($C127&amp;"@学校アドレス.ac.jp",Formsの出席を張り付け!$A:$M,H$2,0),"")</f>
        <v/>
      </c>
      <c r="I127" s="2" t="str">
        <f>IFERROR(VLOOKUP($C127&amp;"@学校アドレス.ac.jp",Formsの出席を張り付け!$A:$M,I$2,0),"")</f>
        <v/>
      </c>
      <c r="J127" s="2" t="str">
        <f>IFERROR(VLOOKUP($C127&amp;"@学校アドレス.ac.jp",Formsの出席を張り付け!$A:$M,J$2,0),"")</f>
        <v/>
      </c>
      <c r="K127" s="2" t="str">
        <f>IFERROR(VLOOKUP($C127&amp;"@学校アドレス.ac.jp",Formsの出席を張り付け!$A:$M,K$2,0),"")</f>
        <v/>
      </c>
      <c r="L127" s="2" t="str">
        <f>IFERROR(VLOOKUP($C127&amp;"@学校アドレス.ac.jp",Formsの出席を張り付け!$A:$M,L$2,0),"")</f>
        <v/>
      </c>
      <c r="M127" s="2" t="str">
        <f>IFERROR(VLOOKUP($C127&amp;"@学校アドレス.ac.jp",Formsの出席を張り付け!$A:$M,M$2,0),"")</f>
        <v/>
      </c>
      <c r="N127" s="2" t="str">
        <f>IFERROR(VLOOKUP($C127&amp;"@学校アドレス.ac.jp",Formsの出席を張り付け!$A:$M,N$2,0),"")</f>
        <v/>
      </c>
      <c r="O127" s="2" t="str">
        <f>IFERROR(VLOOKUP($C127&amp;"@学校アドレス.ac.jp",Formsの出席を張り付け!$A:$M,O$2,0),"")</f>
        <v/>
      </c>
      <c r="P127" s="2" t="str">
        <f>IFERROR(VLOOKUP($C127&amp;"@学校アドレス.ac.jp",Formsの出席を張り付け!$A:$M,P$2,0),"")</f>
        <v/>
      </c>
      <c r="Q127" s="2" t="str">
        <f>IFERROR(VLOOKUP($C127&amp;"@学校アドレス.ac.jp",Formsの出席を張り付け!$A:$M,Q$2,0),"")</f>
        <v/>
      </c>
      <c r="R127" s="2" t="str">
        <f>IFERROR(VLOOKUP($C127&amp;"@学校アドレス.ac.jp",Formsの出席を張り付け!$A:$M,R$2,0),"")</f>
        <v/>
      </c>
      <c r="S127" s="2" t="str">
        <f>IFERROR(VLOOKUP($C127&amp;"@学校アドレス.ac.jp",Formsの出席を張り付け!$A:$M,S$2,0),"")</f>
        <v/>
      </c>
      <c r="T127" s="2" t="str">
        <f>IFERROR(VLOOKUP($C127&amp;"@学校アドレス.ac.jp",Formsの出席を張り付け!$A:$M,T$2,0),"")</f>
        <v/>
      </c>
      <c r="U127" s="2" t="str">
        <f>IFERROR(VLOOKUP($C127&amp;"@学校アドレス.ac.jp",Formsの出席を張り付け!$A:$M,U$2,0),"")</f>
        <v/>
      </c>
      <c r="V127" s="2" t="str">
        <f>IFERROR(VLOOKUP($C127&amp;"@学校アドレス.ac.jp",Formsの出席を張り付け!$A:$M,V$2,0),"")</f>
        <v/>
      </c>
      <c r="W127" s="2" t="str">
        <f>IFERROR(VLOOKUP($C127&amp;"@学校アドレス.ac.jp",Formsの出席を張り付け!$A:$M,W$2,0),"")</f>
        <v/>
      </c>
      <c r="X127" s="2" t="str">
        <f>IFERROR(VLOOKUP($C127&amp;"@学校アドレス.ac.jp",Formsの出席を張り付け!$A:$M,X$2,0),"")</f>
        <v/>
      </c>
      <c r="Y127" s="2" t="str">
        <f>IFERROR(VLOOKUP($C127&amp;"@学校アドレス.ac.jp",Formsの出席を張り付け!$A:$M,Y$2,0),"")</f>
        <v/>
      </c>
      <c r="Z127" s="2" t="str">
        <f>IFERROR(VLOOKUP($C127&amp;"@学校アドレス.ac.jp",Formsの出席を張り付け!$A:$M,Z$2,0),"")</f>
        <v/>
      </c>
      <c r="AA127" s="2" t="str">
        <f>IFERROR(VLOOKUP($C127&amp;"@学校アドレス.ac.jp",Formsの出席を張り付け!$A:$M,AA$2,0),"")</f>
        <v/>
      </c>
      <c r="AB127" s="2" t="str">
        <f>IFERROR(VLOOKUP($C127&amp;"@学校アドレス.ac.jp",Formsの出席を張り付け!$A:$M,AB$2,0),"")</f>
        <v/>
      </c>
      <c r="AC127" s="2" t="str">
        <f>IFERROR(VLOOKUP($C127&amp;"@学校アドレス.ac.jp",Formsの出席を張り付け!$A:$M,AC$2,0),"")</f>
        <v/>
      </c>
      <c r="AD127" s="2" t="str">
        <f>IFERROR(VLOOKUP($C127&amp;"@学校アドレス.ac.jp",Formsの出席を張り付け!$A:$M,AD$2,0),"")</f>
        <v/>
      </c>
      <c r="AE127" s="2" t="str">
        <f>IFERROR(VLOOKUP($C127&amp;"@学校アドレス.ac.jp",Formsの出席を張り付け!$A:$M,AE$2,0),"")</f>
        <v/>
      </c>
      <c r="AF127" s="2" t="str">
        <f>IFERROR(VLOOKUP($C127&amp;"@学校アドレス.ac.jp",Formsの出席を張り付け!$A:$M,AF$2,0),"")</f>
        <v/>
      </c>
      <c r="AG127" s="2" t="str">
        <f>IFERROR(VLOOKUP($C127&amp;"@学校アドレス.ac.jp",Formsの出席を張り付け!$A:$M,AG$2,0),"")</f>
        <v/>
      </c>
      <c r="AH127" s="2" t="str">
        <f>IFERROR(VLOOKUP($C127&amp;"@学校アドレス.ac.jp",Formsの出席を張り付け!$A:$M,AH$2,0),"")</f>
        <v/>
      </c>
      <c r="AI127" s="2" t="str">
        <f>IFERROR(VLOOKUP($C127&amp;"@学校アドレス.ac.jp",Formsの出席を張り付け!$A:$M,AI$2,0),"")</f>
        <v/>
      </c>
      <c r="AJ127" s="2" t="str">
        <f>IFERROR(VLOOKUP($C127&amp;"@学校アドレス.ac.jp",Formsの出席を張り付け!$A:$M,AJ$2,0),"")</f>
        <v/>
      </c>
    </row>
    <row r="128" spans="1:36" x14ac:dyDescent="0.7">
      <c r="A128" s="6">
        <f>IFERROR(名簿一覧!V126,"")</f>
        <v>4</v>
      </c>
      <c r="B128" s="6">
        <f>IFERROR(名簿一覧!W126,"")</f>
        <v>16</v>
      </c>
      <c r="C128" s="6">
        <f>IFERROR(名簿一覧!X126,"")</f>
        <v>222190</v>
      </c>
      <c r="D128" s="6" t="str">
        <f>IFERROR(VLOOKUP(C128,名簿一覧!I:K,2,0),"")</f>
        <v>名前５８０</v>
      </c>
      <c r="E128" s="2">
        <f>COUNTIF(Formsの出席を張り付け!A:A,$C128&amp;"@学校アドレス.ac.jp")</f>
        <v>0</v>
      </c>
      <c r="F128" s="2" t="str">
        <f>IFERROR(VLOOKUP($C128&amp;"@学校アドレス.ac.jp",Formsの出席を張り付け!$A:$M,F$2,0),"")</f>
        <v/>
      </c>
      <c r="G128" s="2" t="str">
        <f>IFERROR(VLOOKUP($C128&amp;"@学校アドレス.ac.jp",Formsの出席を張り付け!$A:$M,G$2,0),"")</f>
        <v/>
      </c>
      <c r="H128" s="2" t="str">
        <f>IFERROR(VLOOKUP($C128&amp;"@学校アドレス.ac.jp",Formsの出席を張り付け!$A:$M,H$2,0),"")</f>
        <v/>
      </c>
      <c r="I128" s="2" t="str">
        <f>IFERROR(VLOOKUP($C128&amp;"@学校アドレス.ac.jp",Formsの出席を張り付け!$A:$M,I$2,0),"")</f>
        <v/>
      </c>
      <c r="J128" s="2" t="str">
        <f>IFERROR(VLOOKUP($C128&amp;"@学校アドレス.ac.jp",Formsの出席を張り付け!$A:$M,J$2,0),"")</f>
        <v/>
      </c>
      <c r="K128" s="2" t="str">
        <f>IFERROR(VLOOKUP($C128&amp;"@学校アドレス.ac.jp",Formsの出席を張り付け!$A:$M,K$2,0),"")</f>
        <v/>
      </c>
      <c r="L128" s="2" t="str">
        <f>IFERROR(VLOOKUP($C128&amp;"@学校アドレス.ac.jp",Formsの出席を張り付け!$A:$M,L$2,0),"")</f>
        <v/>
      </c>
      <c r="M128" s="2" t="str">
        <f>IFERROR(VLOOKUP($C128&amp;"@学校アドレス.ac.jp",Formsの出席を張り付け!$A:$M,M$2,0),"")</f>
        <v/>
      </c>
      <c r="N128" s="2" t="str">
        <f>IFERROR(VLOOKUP($C128&amp;"@学校アドレス.ac.jp",Formsの出席を張り付け!$A:$M,N$2,0),"")</f>
        <v/>
      </c>
      <c r="O128" s="2" t="str">
        <f>IFERROR(VLOOKUP($C128&amp;"@学校アドレス.ac.jp",Formsの出席を張り付け!$A:$M,O$2,0),"")</f>
        <v/>
      </c>
      <c r="P128" s="2" t="str">
        <f>IFERROR(VLOOKUP($C128&amp;"@学校アドレス.ac.jp",Formsの出席を張り付け!$A:$M,P$2,0),"")</f>
        <v/>
      </c>
      <c r="Q128" s="2" t="str">
        <f>IFERROR(VLOOKUP($C128&amp;"@学校アドレス.ac.jp",Formsの出席を張り付け!$A:$M,Q$2,0),"")</f>
        <v/>
      </c>
      <c r="R128" s="2" t="str">
        <f>IFERROR(VLOOKUP($C128&amp;"@学校アドレス.ac.jp",Formsの出席を張り付け!$A:$M,R$2,0),"")</f>
        <v/>
      </c>
      <c r="S128" s="2" t="str">
        <f>IFERROR(VLOOKUP($C128&amp;"@学校アドレス.ac.jp",Formsの出席を張り付け!$A:$M,S$2,0),"")</f>
        <v/>
      </c>
      <c r="T128" s="2" t="str">
        <f>IFERROR(VLOOKUP($C128&amp;"@学校アドレス.ac.jp",Formsの出席を張り付け!$A:$M,T$2,0),"")</f>
        <v/>
      </c>
      <c r="U128" s="2" t="str">
        <f>IFERROR(VLOOKUP($C128&amp;"@学校アドレス.ac.jp",Formsの出席を張り付け!$A:$M,U$2,0),"")</f>
        <v/>
      </c>
      <c r="V128" s="2" t="str">
        <f>IFERROR(VLOOKUP($C128&amp;"@学校アドレス.ac.jp",Formsの出席を張り付け!$A:$M,V$2,0),"")</f>
        <v/>
      </c>
      <c r="W128" s="2" t="str">
        <f>IFERROR(VLOOKUP($C128&amp;"@学校アドレス.ac.jp",Formsの出席を張り付け!$A:$M,W$2,0),"")</f>
        <v/>
      </c>
      <c r="X128" s="2" t="str">
        <f>IFERROR(VLOOKUP($C128&amp;"@学校アドレス.ac.jp",Formsの出席を張り付け!$A:$M,X$2,0),"")</f>
        <v/>
      </c>
      <c r="Y128" s="2" t="str">
        <f>IFERROR(VLOOKUP($C128&amp;"@学校アドレス.ac.jp",Formsの出席を張り付け!$A:$M,Y$2,0),"")</f>
        <v/>
      </c>
      <c r="Z128" s="2" t="str">
        <f>IFERROR(VLOOKUP($C128&amp;"@学校アドレス.ac.jp",Formsの出席を張り付け!$A:$M,Z$2,0),"")</f>
        <v/>
      </c>
      <c r="AA128" s="2" t="str">
        <f>IFERROR(VLOOKUP($C128&amp;"@学校アドレス.ac.jp",Formsの出席を張り付け!$A:$M,AA$2,0),"")</f>
        <v/>
      </c>
      <c r="AB128" s="2" t="str">
        <f>IFERROR(VLOOKUP($C128&amp;"@学校アドレス.ac.jp",Formsの出席を張り付け!$A:$M,AB$2,0),"")</f>
        <v/>
      </c>
      <c r="AC128" s="2" t="str">
        <f>IFERROR(VLOOKUP($C128&amp;"@学校アドレス.ac.jp",Formsの出席を張り付け!$A:$M,AC$2,0),"")</f>
        <v/>
      </c>
      <c r="AD128" s="2" t="str">
        <f>IFERROR(VLOOKUP($C128&amp;"@学校アドレス.ac.jp",Formsの出席を張り付け!$A:$M,AD$2,0),"")</f>
        <v/>
      </c>
      <c r="AE128" s="2" t="str">
        <f>IFERROR(VLOOKUP($C128&amp;"@学校アドレス.ac.jp",Formsの出席を張り付け!$A:$M,AE$2,0),"")</f>
        <v/>
      </c>
      <c r="AF128" s="2" t="str">
        <f>IFERROR(VLOOKUP($C128&amp;"@学校アドレス.ac.jp",Formsの出席を張り付け!$A:$M,AF$2,0),"")</f>
        <v/>
      </c>
      <c r="AG128" s="2" t="str">
        <f>IFERROR(VLOOKUP($C128&amp;"@学校アドレス.ac.jp",Formsの出席を張り付け!$A:$M,AG$2,0),"")</f>
        <v/>
      </c>
      <c r="AH128" s="2" t="str">
        <f>IFERROR(VLOOKUP($C128&amp;"@学校アドレス.ac.jp",Formsの出席を張り付け!$A:$M,AH$2,0),"")</f>
        <v/>
      </c>
      <c r="AI128" s="2" t="str">
        <f>IFERROR(VLOOKUP($C128&amp;"@学校アドレス.ac.jp",Formsの出席を張り付け!$A:$M,AI$2,0),"")</f>
        <v/>
      </c>
      <c r="AJ128" s="2" t="str">
        <f>IFERROR(VLOOKUP($C128&amp;"@学校アドレス.ac.jp",Formsの出席を張り付け!$A:$M,AJ$2,0),"")</f>
        <v/>
      </c>
    </row>
    <row r="129" spans="1:36" x14ac:dyDescent="0.7">
      <c r="A129" s="6">
        <f>IFERROR(名簿一覧!V127,"")</f>
        <v>4</v>
      </c>
      <c r="B129" s="6">
        <f>IFERROR(名簿一覧!W127,"")</f>
        <v>17</v>
      </c>
      <c r="C129" s="6">
        <f>IFERROR(名簿一覧!X127,"")</f>
        <v>222191</v>
      </c>
      <c r="D129" s="6" t="str">
        <f>IFERROR(VLOOKUP(C129,名簿一覧!I:K,2,0),"")</f>
        <v>名前５８１</v>
      </c>
      <c r="E129" s="2">
        <f>COUNTIF(Formsの出席を張り付け!A:A,$C129&amp;"@学校アドレス.ac.jp")</f>
        <v>0</v>
      </c>
      <c r="F129" s="2" t="str">
        <f>IFERROR(VLOOKUP($C129&amp;"@学校アドレス.ac.jp",Formsの出席を張り付け!$A:$M,F$2,0),"")</f>
        <v/>
      </c>
      <c r="G129" s="2" t="str">
        <f>IFERROR(VLOOKUP($C129&amp;"@学校アドレス.ac.jp",Formsの出席を張り付け!$A:$M,G$2,0),"")</f>
        <v/>
      </c>
      <c r="H129" s="2" t="str">
        <f>IFERROR(VLOOKUP($C129&amp;"@学校アドレス.ac.jp",Formsの出席を張り付け!$A:$M,H$2,0),"")</f>
        <v/>
      </c>
      <c r="I129" s="2" t="str">
        <f>IFERROR(VLOOKUP($C129&amp;"@学校アドレス.ac.jp",Formsの出席を張り付け!$A:$M,I$2,0),"")</f>
        <v/>
      </c>
      <c r="J129" s="2" t="str">
        <f>IFERROR(VLOOKUP($C129&amp;"@学校アドレス.ac.jp",Formsの出席を張り付け!$A:$M,J$2,0),"")</f>
        <v/>
      </c>
      <c r="K129" s="2" t="str">
        <f>IFERROR(VLOOKUP($C129&amp;"@学校アドレス.ac.jp",Formsの出席を張り付け!$A:$M,K$2,0),"")</f>
        <v/>
      </c>
      <c r="L129" s="2" t="str">
        <f>IFERROR(VLOOKUP($C129&amp;"@学校アドレス.ac.jp",Formsの出席を張り付け!$A:$M,L$2,0),"")</f>
        <v/>
      </c>
      <c r="M129" s="2" t="str">
        <f>IFERROR(VLOOKUP($C129&amp;"@学校アドレス.ac.jp",Formsの出席を張り付け!$A:$M,M$2,0),"")</f>
        <v/>
      </c>
      <c r="N129" s="2" t="str">
        <f>IFERROR(VLOOKUP($C129&amp;"@学校アドレス.ac.jp",Formsの出席を張り付け!$A:$M,N$2,0),"")</f>
        <v/>
      </c>
      <c r="O129" s="2" t="str">
        <f>IFERROR(VLOOKUP($C129&amp;"@学校アドレス.ac.jp",Formsの出席を張り付け!$A:$M,O$2,0),"")</f>
        <v/>
      </c>
      <c r="P129" s="2" t="str">
        <f>IFERROR(VLOOKUP($C129&amp;"@学校アドレス.ac.jp",Formsの出席を張り付け!$A:$M,P$2,0),"")</f>
        <v/>
      </c>
      <c r="Q129" s="2" t="str">
        <f>IFERROR(VLOOKUP($C129&amp;"@学校アドレス.ac.jp",Formsの出席を張り付け!$A:$M,Q$2,0),"")</f>
        <v/>
      </c>
      <c r="R129" s="2" t="str">
        <f>IFERROR(VLOOKUP($C129&amp;"@学校アドレス.ac.jp",Formsの出席を張り付け!$A:$M,R$2,0),"")</f>
        <v/>
      </c>
      <c r="S129" s="2" t="str">
        <f>IFERROR(VLOOKUP($C129&amp;"@学校アドレス.ac.jp",Formsの出席を張り付け!$A:$M,S$2,0),"")</f>
        <v/>
      </c>
      <c r="T129" s="2" t="str">
        <f>IFERROR(VLOOKUP($C129&amp;"@学校アドレス.ac.jp",Formsの出席を張り付け!$A:$M,T$2,0),"")</f>
        <v/>
      </c>
      <c r="U129" s="2" t="str">
        <f>IFERROR(VLOOKUP($C129&amp;"@学校アドレス.ac.jp",Formsの出席を張り付け!$A:$M,U$2,0),"")</f>
        <v/>
      </c>
      <c r="V129" s="2" t="str">
        <f>IFERROR(VLOOKUP($C129&amp;"@学校アドレス.ac.jp",Formsの出席を張り付け!$A:$M,V$2,0),"")</f>
        <v/>
      </c>
      <c r="W129" s="2" t="str">
        <f>IFERROR(VLOOKUP($C129&amp;"@学校アドレス.ac.jp",Formsの出席を張り付け!$A:$M,W$2,0),"")</f>
        <v/>
      </c>
      <c r="X129" s="2" t="str">
        <f>IFERROR(VLOOKUP($C129&amp;"@学校アドレス.ac.jp",Formsの出席を張り付け!$A:$M,X$2,0),"")</f>
        <v/>
      </c>
      <c r="Y129" s="2" t="str">
        <f>IFERROR(VLOOKUP($C129&amp;"@学校アドレス.ac.jp",Formsの出席を張り付け!$A:$M,Y$2,0),"")</f>
        <v/>
      </c>
      <c r="Z129" s="2" t="str">
        <f>IFERROR(VLOOKUP($C129&amp;"@学校アドレス.ac.jp",Formsの出席を張り付け!$A:$M,Z$2,0),"")</f>
        <v/>
      </c>
      <c r="AA129" s="2" t="str">
        <f>IFERROR(VLOOKUP($C129&amp;"@学校アドレス.ac.jp",Formsの出席を張り付け!$A:$M,AA$2,0),"")</f>
        <v/>
      </c>
      <c r="AB129" s="2" t="str">
        <f>IFERROR(VLOOKUP($C129&amp;"@学校アドレス.ac.jp",Formsの出席を張り付け!$A:$M,AB$2,0),"")</f>
        <v/>
      </c>
      <c r="AC129" s="2" t="str">
        <f>IFERROR(VLOOKUP($C129&amp;"@学校アドレス.ac.jp",Formsの出席を張り付け!$A:$M,AC$2,0),"")</f>
        <v/>
      </c>
      <c r="AD129" s="2" t="str">
        <f>IFERROR(VLOOKUP($C129&amp;"@学校アドレス.ac.jp",Formsの出席を張り付け!$A:$M,AD$2,0),"")</f>
        <v/>
      </c>
      <c r="AE129" s="2" t="str">
        <f>IFERROR(VLOOKUP($C129&amp;"@学校アドレス.ac.jp",Formsの出席を張り付け!$A:$M,AE$2,0),"")</f>
        <v/>
      </c>
      <c r="AF129" s="2" t="str">
        <f>IFERROR(VLOOKUP($C129&amp;"@学校アドレス.ac.jp",Formsの出席を張り付け!$A:$M,AF$2,0),"")</f>
        <v/>
      </c>
      <c r="AG129" s="2" t="str">
        <f>IFERROR(VLOOKUP($C129&amp;"@学校アドレス.ac.jp",Formsの出席を張り付け!$A:$M,AG$2,0),"")</f>
        <v/>
      </c>
      <c r="AH129" s="2" t="str">
        <f>IFERROR(VLOOKUP($C129&amp;"@学校アドレス.ac.jp",Formsの出席を張り付け!$A:$M,AH$2,0),"")</f>
        <v/>
      </c>
      <c r="AI129" s="2" t="str">
        <f>IFERROR(VLOOKUP($C129&amp;"@学校アドレス.ac.jp",Formsの出席を張り付け!$A:$M,AI$2,0),"")</f>
        <v/>
      </c>
      <c r="AJ129" s="2" t="str">
        <f>IFERROR(VLOOKUP($C129&amp;"@学校アドレス.ac.jp",Formsの出席を張り付け!$A:$M,AJ$2,0),"")</f>
        <v/>
      </c>
    </row>
    <row r="130" spans="1:36" x14ac:dyDescent="0.7">
      <c r="A130" s="6">
        <f>IFERROR(名簿一覧!V128,"")</f>
        <v>4</v>
      </c>
      <c r="B130" s="6">
        <f>IFERROR(名簿一覧!W128,"")</f>
        <v>18</v>
      </c>
      <c r="C130" s="6">
        <f>IFERROR(名簿一覧!X128,"")</f>
        <v>222196</v>
      </c>
      <c r="D130" s="6" t="str">
        <f>IFERROR(VLOOKUP(C130,名簿一覧!I:K,2,0),"")</f>
        <v>名前５８２</v>
      </c>
      <c r="E130" s="2">
        <f>COUNTIF(Formsの出席を張り付け!A:A,$C130&amp;"@学校アドレス.ac.jp")</f>
        <v>0</v>
      </c>
      <c r="F130" s="2" t="str">
        <f>IFERROR(VLOOKUP($C130&amp;"@学校アドレス.ac.jp",Formsの出席を張り付け!$A:$M,F$2,0),"")</f>
        <v/>
      </c>
      <c r="G130" s="2" t="str">
        <f>IFERROR(VLOOKUP($C130&amp;"@学校アドレス.ac.jp",Formsの出席を張り付け!$A:$M,G$2,0),"")</f>
        <v/>
      </c>
      <c r="H130" s="2" t="str">
        <f>IFERROR(VLOOKUP($C130&amp;"@学校アドレス.ac.jp",Formsの出席を張り付け!$A:$M,H$2,0),"")</f>
        <v/>
      </c>
      <c r="I130" s="2" t="str">
        <f>IFERROR(VLOOKUP($C130&amp;"@学校アドレス.ac.jp",Formsの出席を張り付け!$A:$M,I$2,0),"")</f>
        <v/>
      </c>
      <c r="J130" s="2" t="str">
        <f>IFERROR(VLOOKUP($C130&amp;"@学校アドレス.ac.jp",Formsの出席を張り付け!$A:$M,J$2,0),"")</f>
        <v/>
      </c>
      <c r="K130" s="2" t="str">
        <f>IFERROR(VLOOKUP($C130&amp;"@学校アドレス.ac.jp",Formsの出席を張り付け!$A:$M,K$2,0),"")</f>
        <v/>
      </c>
      <c r="L130" s="2" t="str">
        <f>IFERROR(VLOOKUP($C130&amp;"@学校アドレス.ac.jp",Formsの出席を張り付け!$A:$M,L$2,0),"")</f>
        <v/>
      </c>
      <c r="M130" s="2" t="str">
        <f>IFERROR(VLOOKUP($C130&amp;"@学校アドレス.ac.jp",Formsの出席を張り付け!$A:$M,M$2,0),"")</f>
        <v/>
      </c>
      <c r="N130" s="2" t="str">
        <f>IFERROR(VLOOKUP($C130&amp;"@学校アドレス.ac.jp",Formsの出席を張り付け!$A:$M,N$2,0),"")</f>
        <v/>
      </c>
      <c r="O130" s="2" t="str">
        <f>IFERROR(VLOOKUP($C130&amp;"@学校アドレス.ac.jp",Formsの出席を張り付け!$A:$M,O$2,0),"")</f>
        <v/>
      </c>
      <c r="P130" s="2" t="str">
        <f>IFERROR(VLOOKUP($C130&amp;"@学校アドレス.ac.jp",Formsの出席を張り付け!$A:$M,P$2,0),"")</f>
        <v/>
      </c>
      <c r="Q130" s="2" t="str">
        <f>IFERROR(VLOOKUP($C130&amp;"@学校アドレス.ac.jp",Formsの出席を張り付け!$A:$M,Q$2,0),"")</f>
        <v/>
      </c>
      <c r="R130" s="2" t="str">
        <f>IFERROR(VLOOKUP($C130&amp;"@学校アドレス.ac.jp",Formsの出席を張り付け!$A:$M,R$2,0),"")</f>
        <v/>
      </c>
      <c r="S130" s="2" t="str">
        <f>IFERROR(VLOOKUP($C130&amp;"@学校アドレス.ac.jp",Formsの出席を張り付け!$A:$M,S$2,0),"")</f>
        <v/>
      </c>
      <c r="T130" s="2" t="str">
        <f>IFERROR(VLOOKUP($C130&amp;"@学校アドレス.ac.jp",Formsの出席を張り付け!$A:$M,T$2,0),"")</f>
        <v/>
      </c>
      <c r="U130" s="2" t="str">
        <f>IFERROR(VLOOKUP($C130&amp;"@学校アドレス.ac.jp",Formsの出席を張り付け!$A:$M,U$2,0),"")</f>
        <v/>
      </c>
      <c r="V130" s="2" t="str">
        <f>IFERROR(VLOOKUP($C130&amp;"@学校アドレス.ac.jp",Formsの出席を張り付け!$A:$M,V$2,0),"")</f>
        <v/>
      </c>
      <c r="W130" s="2" t="str">
        <f>IFERROR(VLOOKUP($C130&amp;"@学校アドレス.ac.jp",Formsの出席を張り付け!$A:$M,W$2,0),"")</f>
        <v/>
      </c>
      <c r="X130" s="2" t="str">
        <f>IFERROR(VLOOKUP($C130&amp;"@学校アドレス.ac.jp",Formsの出席を張り付け!$A:$M,X$2,0),"")</f>
        <v/>
      </c>
      <c r="Y130" s="2" t="str">
        <f>IFERROR(VLOOKUP($C130&amp;"@学校アドレス.ac.jp",Formsの出席を張り付け!$A:$M,Y$2,0),"")</f>
        <v/>
      </c>
      <c r="Z130" s="2" t="str">
        <f>IFERROR(VLOOKUP($C130&amp;"@学校アドレス.ac.jp",Formsの出席を張り付け!$A:$M,Z$2,0),"")</f>
        <v/>
      </c>
      <c r="AA130" s="2" t="str">
        <f>IFERROR(VLOOKUP($C130&amp;"@学校アドレス.ac.jp",Formsの出席を張り付け!$A:$M,AA$2,0),"")</f>
        <v/>
      </c>
      <c r="AB130" s="2" t="str">
        <f>IFERROR(VLOOKUP($C130&amp;"@学校アドレス.ac.jp",Formsの出席を張り付け!$A:$M,AB$2,0),"")</f>
        <v/>
      </c>
      <c r="AC130" s="2" t="str">
        <f>IFERROR(VLOOKUP($C130&amp;"@学校アドレス.ac.jp",Formsの出席を張り付け!$A:$M,AC$2,0),"")</f>
        <v/>
      </c>
      <c r="AD130" s="2" t="str">
        <f>IFERROR(VLOOKUP($C130&amp;"@学校アドレス.ac.jp",Formsの出席を張り付け!$A:$M,AD$2,0),"")</f>
        <v/>
      </c>
      <c r="AE130" s="2" t="str">
        <f>IFERROR(VLOOKUP($C130&amp;"@学校アドレス.ac.jp",Formsの出席を張り付け!$A:$M,AE$2,0),"")</f>
        <v/>
      </c>
      <c r="AF130" s="2" t="str">
        <f>IFERROR(VLOOKUP($C130&amp;"@学校アドレス.ac.jp",Formsの出席を張り付け!$A:$M,AF$2,0),"")</f>
        <v/>
      </c>
      <c r="AG130" s="2" t="str">
        <f>IFERROR(VLOOKUP($C130&amp;"@学校アドレス.ac.jp",Formsの出席を張り付け!$A:$M,AG$2,0),"")</f>
        <v/>
      </c>
      <c r="AH130" s="2" t="str">
        <f>IFERROR(VLOOKUP($C130&amp;"@学校アドレス.ac.jp",Formsの出席を張り付け!$A:$M,AH$2,0),"")</f>
        <v/>
      </c>
      <c r="AI130" s="2" t="str">
        <f>IFERROR(VLOOKUP($C130&amp;"@学校アドレス.ac.jp",Formsの出席を張り付け!$A:$M,AI$2,0),"")</f>
        <v/>
      </c>
      <c r="AJ130" s="2" t="str">
        <f>IFERROR(VLOOKUP($C130&amp;"@学校アドレス.ac.jp",Formsの出席を張り付け!$A:$M,AJ$2,0),"")</f>
        <v/>
      </c>
    </row>
    <row r="131" spans="1:36" x14ac:dyDescent="0.7">
      <c r="A131" s="6">
        <f>IFERROR(名簿一覧!V129,"")</f>
        <v>4</v>
      </c>
      <c r="B131" s="6">
        <f>IFERROR(名簿一覧!W129,"")</f>
        <v>19</v>
      </c>
      <c r="C131" s="6">
        <f>IFERROR(名簿一覧!X129,"")</f>
        <v>222197</v>
      </c>
      <c r="D131" s="6" t="str">
        <f>IFERROR(VLOOKUP(C131,名簿一覧!I:K,2,0),"")</f>
        <v>名前５８３</v>
      </c>
      <c r="E131" s="2">
        <f>COUNTIF(Formsの出席を張り付け!A:A,$C131&amp;"@学校アドレス.ac.jp")</f>
        <v>0</v>
      </c>
      <c r="F131" s="2" t="str">
        <f>IFERROR(VLOOKUP($C131&amp;"@学校アドレス.ac.jp",Formsの出席を張り付け!$A:$M,F$2,0),"")</f>
        <v/>
      </c>
      <c r="G131" s="2" t="str">
        <f>IFERROR(VLOOKUP($C131&amp;"@学校アドレス.ac.jp",Formsの出席を張り付け!$A:$M,G$2,0),"")</f>
        <v/>
      </c>
      <c r="H131" s="2" t="str">
        <f>IFERROR(VLOOKUP($C131&amp;"@学校アドレス.ac.jp",Formsの出席を張り付け!$A:$M,H$2,0),"")</f>
        <v/>
      </c>
      <c r="I131" s="2" t="str">
        <f>IFERROR(VLOOKUP($C131&amp;"@学校アドレス.ac.jp",Formsの出席を張り付け!$A:$M,I$2,0),"")</f>
        <v/>
      </c>
      <c r="J131" s="2" t="str">
        <f>IFERROR(VLOOKUP($C131&amp;"@学校アドレス.ac.jp",Formsの出席を張り付け!$A:$M,J$2,0),"")</f>
        <v/>
      </c>
      <c r="K131" s="2" t="str">
        <f>IFERROR(VLOOKUP($C131&amp;"@学校アドレス.ac.jp",Formsの出席を張り付け!$A:$M,K$2,0),"")</f>
        <v/>
      </c>
      <c r="L131" s="2" t="str">
        <f>IFERROR(VLOOKUP($C131&amp;"@学校アドレス.ac.jp",Formsの出席を張り付け!$A:$M,L$2,0),"")</f>
        <v/>
      </c>
      <c r="M131" s="2" t="str">
        <f>IFERROR(VLOOKUP($C131&amp;"@学校アドレス.ac.jp",Formsの出席を張り付け!$A:$M,M$2,0),"")</f>
        <v/>
      </c>
      <c r="N131" s="2" t="str">
        <f>IFERROR(VLOOKUP($C131&amp;"@学校アドレス.ac.jp",Formsの出席を張り付け!$A:$M,N$2,0),"")</f>
        <v/>
      </c>
      <c r="O131" s="2" t="str">
        <f>IFERROR(VLOOKUP($C131&amp;"@学校アドレス.ac.jp",Formsの出席を張り付け!$A:$M,O$2,0),"")</f>
        <v/>
      </c>
      <c r="P131" s="2" t="str">
        <f>IFERROR(VLOOKUP($C131&amp;"@学校アドレス.ac.jp",Formsの出席を張り付け!$A:$M,P$2,0),"")</f>
        <v/>
      </c>
      <c r="Q131" s="2" t="str">
        <f>IFERROR(VLOOKUP($C131&amp;"@学校アドレス.ac.jp",Formsの出席を張り付け!$A:$M,Q$2,0),"")</f>
        <v/>
      </c>
      <c r="R131" s="2" t="str">
        <f>IFERROR(VLOOKUP($C131&amp;"@学校アドレス.ac.jp",Formsの出席を張り付け!$A:$M,R$2,0),"")</f>
        <v/>
      </c>
      <c r="S131" s="2" t="str">
        <f>IFERROR(VLOOKUP($C131&amp;"@学校アドレス.ac.jp",Formsの出席を張り付け!$A:$M,S$2,0),"")</f>
        <v/>
      </c>
      <c r="T131" s="2" t="str">
        <f>IFERROR(VLOOKUP($C131&amp;"@学校アドレス.ac.jp",Formsの出席を張り付け!$A:$M,T$2,0),"")</f>
        <v/>
      </c>
      <c r="U131" s="2" t="str">
        <f>IFERROR(VLOOKUP($C131&amp;"@学校アドレス.ac.jp",Formsの出席を張り付け!$A:$M,U$2,0),"")</f>
        <v/>
      </c>
      <c r="V131" s="2" t="str">
        <f>IFERROR(VLOOKUP($C131&amp;"@学校アドレス.ac.jp",Formsの出席を張り付け!$A:$M,V$2,0),"")</f>
        <v/>
      </c>
      <c r="W131" s="2" t="str">
        <f>IFERROR(VLOOKUP($C131&amp;"@学校アドレス.ac.jp",Formsの出席を張り付け!$A:$M,W$2,0),"")</f>
        <v/>
      </c>
      <c r="X131" s="2" t="str">
        <f>IFERROR(VLOOKUP($C131&amp;"@学校アドレス.ac.jp",Formsの出席を張り付け!$A:$M,X$2,0),"")</f>
        <v/>
      </c>
      <c r="Y131" s="2" t="str">
        <f>IFERROR(VLOOKUP($C131&amp;"@学校アドレス.ac.jp",Formsの出席を張り付け!$A:$M,Y$2,0),"")</f>
        <v/>
      </c>
      <c r="Z131" s="2" t="str">
        <f>IFERROR(VLOOKUP($C131&amp;"@学校アドレス.ac.jp",Formsの出席を張り付け!$A:$M,Z$2,0),"")</f>
        <v/>
      </c>
      <c r="AA131" s="2" t="str">
        <f>IFERROR(VLOOKUP($C131&amp;"@学校アドレス.ac.jp",Formsの出席を張り付け!$A:$M,AA$2,0),"")</f>
        <v/>
      </c>
      <c r="AB131" s="2" t="str">
        <f>IFERROR(VLOOKUP($C131&amp;"@学校アドレス.ac.jp",Formsの出席を張り付け!$A:$M,AB$2,0),"")</f>
        <v/>
      </c>
      <c r="AC131" s="2" t="str">
        <f>IFERROR(VLOOKUP($C131&amp;"@学校アドレス.ac.jp",Formsの出席を張り付け!$A:$M,AC$2,0),"")</f>
        <v/>
      </c>
      <c r="AD131" s="2" t="str">
        <f>IFERROR(VLOOKUP($C131&amp;"@学校アドレス.ac.jp",Formsの出席を張り付け!$A:$M,AD$2,0),"")</f>
        <v/>
      </c>
      <c r="AE131" s="2" t="str">
        <f>IFERROR(VLOOKUP($C131&amp;"@学校アドレス.ac.jp",Formsの出席を張り付け!$A:$M,AE$2,0),"")</f>
        <v/>
      </c>
      <c r="AF131" s="2" t="str">
        <f>IFERROR(VLOOKUP($C131&amp;"@学校アドレス.ac.jp",Formsの出席を張り付け!$A:$M,AF$2,0),"")</f>
        <v/>
      </c>
      <c r="AG131" s="2" t="str">
        <f>IFERROR(VLOOKUP($C131&amp;"@学校アドレス.ac.jp",Formsの出席を張り付け!$A:$M,AG$2,0),"")</f>
        <v/>
      </c>
      <c r="AH131" s="2" t="str">
        <f>IFERROR(VLOOKUP($C131&amp;"@学校アドレス.ac.jp",Formsの出席を張り付け!$A:$M,AH$2,0),"")</f>
        <v/>
      </c>
      <c r="AI131" s="2" t="str">
        <f>IFERROR(VLOOKUP($C131&amp;"@学校アドレス.ac.jp",Formsの出席を張り付け!$A:$M,AI$2,0),"")</f>
        <v/>
      </c>
      <c r="AJ131" s="2" t="str">
        <f>IFERROR(VLOOKUP($C131&amp;"@学校アドレス.ac.jp",Formsの出席を張り付け!$A:$M,AJ$2,0),"")</f>
        <v/>
      </c>
    </row>
    <row r="132" spans="1:36" x14ac:dyDescent="0.7">
      <c r="A132" s="6">
        <f>IFERROR(名簿一覧!V130,"")</f>
        <v>4</v>
      </c>
      <c r="B132" s="6">
        <f>IFERROR(名簿一覧!W130,"")</f>
        <v>20</v>
      </c>
      <c r="C132" s="6">
        <f>IFERROR(名簿一覧!X130,"")</f>
        <v>222220</v>
      </c>
      <c r="D132" s="6" t="str">
        <f>IFERROR(VLOOKUP(C132,名簿一覧!I:K,2,0),"")</f>
        <v>名前５８４</v>
      </c>
      <c r="E132" s="2">
        <f>COUNTIF(Formsの出席を張り付け!A:A,$C132&amp;"@学校アドレス.ac.jp")</f>
        <v>0</v>
      </c>
      <c r="F132" s="2" t="str">
        <f>IFERROR(VLOOKUP($C132&amp;"@学校アドレス.ac.jp",Formsの出席を張り付け!$A:$M,F$2,0),"")</f>
        <v/>
      </c>
      <c r="G132" s="2" t="str">
        <f>IFERROR(VLOOKUP($C132&amp;"@学校アドレス.ac.jp",Formsの出席を張り付け!$A:$M,G$2,0),"")</f>
        <v/>
      </c>
      <c r="H132" s="2" t="str">
        <f>IFERROR(VLOOKUP($C132&amp;"@学校アドレス.ac.jp",Formsの出席を張り付け!$A:$M,H$2,0),"")</f>
        <v/>
      </c>
      <c r="I132" s="2" t="str">
        <f>IFERROR(VLOOKUP($C132&amp;"@学校アドレス.ac.jp",Formsの出席を張り付け!$A:$M,I$2,0),"")</f>
        <v/>
      </c>
      <c r="J132" s="2" t="str">
        <f>IFERROR(VLOOKUP($C132&amp;"@学校アドレス.ac.jp",Formsの出席を張り付け!$A:$M,J$2,0),"")</f>
        <v/>
      </c>
      <c r="K132" s="2" t="str">
        <f>IFERROR(VLOOKUP($C132&amp;"@学校アドレス.ac.jp",Formsの出席を張り付け!$A:$M,K$2,0),"")</f>
        <v/>
      </c>
      <c r="L132" s="2" t="str">
        <f>IFERROR(VLOOKUP($C132&amp;"@学校アドレス.ac.jp",Formsの出席を張り付け!$A:$M,L$2,0),"")</f>
        <v/>
      </c>
      <c r="M132" s="2" t="str">
        <f>IFERROR(VLOOKUP($C132&amp;"@学校アドレス.ac.jp",Formsの出席を張り付け!$A:$M,M$2,0),"")</f>
        <v/>
      </c>
      <c r="N132" s="2" t="str">
        <f>IFERROR(VLOOKUP($C132&amp;"@学校アドレス.ac.jp",Formsの出席を張り付け!$A:$M,N$2,0),"")</f>
        <v/>
      </c>
      <c r="O132" s="2" t="str">
        <f>IFERROR(VLOOKUP($C132&amp;"@学校アドレス.ac.jp",Formsの出席を張り付け!$A:$M,O$2,0),"")</f>
        <v/>
      </c>
      <c r="P132" s="2" t="str">
        <f>IFERROR(VLOOKUP($C132&amp;"@学校アドレス.ac.jp",Formsの出席を張り付け!$A:$M,P$2,0),"")</f>
        <v/>
      </c>
      <c r="Q132" s="2" t="str">
        <f>IFERROR(VLOOKUP($C132&amp;"@学校アドレス.ac.jp",Formsの出席を張り付け!$A:$M,Q$2,0),"")</f>
        <v/>
      </c>
      <c r="R132" s="2" t="str">
        <f>IFERROR(VLOOKUP($C132&amp;"@学校アドレス.ac.jp",Formsの出席を張り付け!$A:$M,R$2,0),"")</f>
        <v/>
      </c>
      <c r="S132" s="2" t="str">
        <f>IFERROR(VLOOKUP($C132&amp;"@学校アドレス.ac.jp",Formsの出席を張り付け!$A:$M,S$2,0),"")</f>
        <v/>
      </c>
      <c r="T132" s="2" t="str">
        <f>IFERROR(VLOOKUP($C132&amp;"@学校アドレス.ac.jp",Formsの出席を張り付け!$A:$M,T$2,0),"")</f>
        <v/>
      </c>
      <c r="U132" s="2" t="str">
        <f>IFERROR(VLOOKUP($C132&amp;"@学校アドレス.ac.jp",Formsの出席を張り付け!$A:$M,U$2,0),"")</f>
        <v/>
      </c>
      <c r="V132" s="2" t="str">
        <f>IFERROR(VLOOKUP($C132&amp;"@学校アドレス.ac.jp",Formsの出席を張り付け!$A:$M,V$2,0),"")</f>
        <v/>
      </c>
      <c r="W132" s="2" t="str">
        <f>IFERROR(VLOOKUP($C132&amp;"@学校アドレス.ac.jp",Formsの出席を張り付け!$A:$M,W$2,0),"")</f>
        <v/>
      </c>
      <c r="X132" s="2" t="str">
        <f>IFERROR(VLOOKUP($C132&amp;"@学校アドレス.ac.jp",Formsの出席を張り付け!$A:$M,X$2,0),"")</f>
        <v/>
      </c>
      <c r="Y132" s="2" t="str">
        <f>IFERROR(VLOOKUP($C132&amp;"@学校アドレス.ac.jp",Formsの出席を張り付け!$A:$M,Y$2,0),"")</f>
        <v/>
      </c>
      <c r="Z132" s="2" t="str">
        <f>IFERROR(VLOOKUP($C132&amp;"@学校アドレス.ac.jp",Formsの出席を張り付け!$A:$M,Z$2,0),"")</f>
        <v/>
      </c>
      <c r="AA132" s="2" t="str">
        <f>IFERROR(VLOOKUP($C132&amp;"@学校アドレス.ac.jp",Formsの出席を張り付け!$A:$M,AA$2,0),"")</f>
        <v/>
      </c>
      <c r="AB132" s="2" t="str">
        <f>IFERROR(VLOOKUP($C132&amp;"@学校アドレス.ac.jp",Formsの出席を張り付け!$A:$M,AB$2,0),"")</f>
        <v/>
      </c>
      <c r="AC132" s="2" t="str">
        <f>IFERROR(VLOOKUP($C132&amp;"@学校アドレス.ac.jp",Formsの出席を張り付け!$A:$M,AC$2,0),"")</f>
        <v/>
      </c>
      <c r="AD132" s="2" t="str">
        <f>IFERROR(VLOOKUP($C132&amp;"@学校アドレス.ac.jp",Formsの出席を張り付け!$A:$M,AD$2,0),"")</f>
        <v/>
      </c>
      <c r="AE132" s="2" t="str">
        <f>IFERROR(VLOOKUP($C132&amp;"@学校アドレス.ac.jp",Formsの出席を張り付け!$A:$M,AE$2,0),"")</f>
        <v/>
      </c>
      <c r="AF132" s="2" t="str">
        <f>IFERROR(VLOOKUP($C132&amp;"@学校アドレス.ac.jp",Formsの出席を張り付け!$A:$M,AF$2,0),"")</f>
        <v/>
      </c>
      <c r="AG132" s="2" t="str">
        <f>IFERROR(VLOOKUP($C132&amp;"@学校アドレス.ac.jp",Formsの出席を張り付け!$A:$M,AG$2,0),"")</f>
        <v/>
      </c>
      <c r="AH132" s="2" t="str">
        <f>IFERROR(VLOOKUP($C132&amp;"@学校アドレス.ac.jp",Formsの出席を張り付け!$A:$M,AH$2,0),"")</f>
        <v/>
      </c>
      <c r="AI132" s="2" t="str">
        <f>IFERROR(VLOOKUP($C132&amp;"@学校アドレス.ac.jp",Formsの出席を張り付け!$A:$M,AI$2,0),"")</f>
        <v/>
      </c>
      <c r="AJ132" s="2" t="str">
        <f>IFERROR(VLOOKUP($C132&amp;"@学校アドレス.ac.jp",Formsの出席を張り付け!$A:$M,AJ$2,0),"")</f>
        <v/>
      </c>
    </row>
    <row r="133" spans="1:36" x14ac:dyDescent="0.7">
      <c r="A133" s="6">
        <f>IFERROR(名簿一覧!V131,"")</f>
        <v>4</v>
      </c>
      <c r="B133" s="6">
        <f>IFERROR(名簿一覧!W131,"")</f>
        <v>21</v>
      </c>
      <c r="C133" s="6">
        <f>IFERROR(名簿一覧!X131,"")</f>
        <v>222228</v>
      </c>
      <c r="D133" s="6" t="str">
        <f>IFERROR(VLOOKUP(C133,名簿一覧!I:K,2,0),"")</f>
        <v>名前５８５</v>
      </c>
      <c r="E133" s="2">
        <f>COUNTIF(Formsの出席を張り付け!A:A,$C133&amp;"@学校アドレス.ac.jp")</f>
        <v>0</v>
      </c>
      <c r="F133" s="2" t="str">
        <f>IFERROR(VLOOKUP($C133&amp;"@学校アドレス.ac.jp",Formsの出席を張り付け!$A:$M,F$2,0),"")</f>
        <v/>
      </c>
      <c r="G133" s="2" t="str">
        <f>IFERROR(VLOOKUP($C133&amp;"@学校アドレス.ac.jp",Formsの出席を張り付け!$A:$M,G$2,0),"")</f>
        <v/>
      </c>
      <c r="H133" s="2" t="str">
        <f>IFERROR(VLOOKUP($C133&amp;"@学校アドレス.ac.jp",Formsの出席を張り付け!$A:$M,H$2,0),"")</f>
        <v/>
      </c>
      <c r="I133" s="2" t="str">
        <f>IFERROR(VLOOKUP($C133&amp;"@学校アドレス.ac.jp",Formsの出席を張り付け!$A:$M,I$2,0),"")</f>
        <v/>
      </c>
      <c r="J133" s="2" t="str">
        <f>IFERROR(VLOOKUP($C133&amp;"@学校アドレス.ac.jp",Formsの出席を張り付け!$A:$M,J$2,0),"")</f>
        <v/>
      </c>
      <c r="K133" s="2" t="str">
        <f>IFERROR(VLOOKUP($C133&amp;"@学校アドレス.ac.jp",Formsの出席を張り付け!$A:$M,K$2,0),"")</f>
        <v/>
      </c>
      <c r="L133" s="2" t="str">
        <f>IFERROR(VLOOKUP($C133&amp;"@学校アドレス.ac.jp",Formsの出席を張り付け!$A:$M,L$2,0),"")</f>
        <v/>
      </c>
      <c r="M133" s="2" t="str">
        <f>IFERROR(VLOOKUP($C133&amp;"@学校アドレス.ac.jp",Formsの出席を張り付け!$A:$M,M$2,0),"")</f>
        <v/>
      </c>
      <c r="N133" s="2" t="str">
        <f>IFERROR(VLOOKUP($C133&amp;"@学校アドレス.ac.jp",Formsの出席を張り付け!$A:$M,N$2,0),"")</f>
        <v/>
      </c>
      <c r="O133" s="2" t="str">
        <f>IFERROR(VLOOKUP($C133&amp;"@学校アドレス.ac.jp",Formsの出席を張り付け!$A:$M,O$2,0),"")</f>
        <v/>
      </c>
      <c r="P133" s="2" t="str">
        <f>IFERROR(VLOOKUP($C133&amp;"@学校アドレス.ac.jp",Formsの出席を張り付け!$A:$M,P$2,0),"")</f>
        <v/>
      </c>
      <c r="Q133" s="2" t="str">
        <f>IFERROR(VLOOKUP($C133&amp;"@学校アドレス.ac.jp",Formsの出席を張り付け!$A:$M,Q$2,0),"")</f>
        <v/>
      </c>
      <c r="R133" s="2" t="str">
        <f>IFERROR(VLOOKUP($C133&amp;"@学校アドレス.ac.jp",Formsの出席を張り付け!$A:$M,R$2,0),"")</f>
        <v/>
      </c>
      <c r="S133" s="2" t="str">
        <f>IFERROR(VLOOKUP($C133&amp;"@学校アドレス.ac.jp",Formsの出席を張り付け!$A:$M,S$2,0),"")</f>
        <v/>
      </c>
      <c r="T133" s="2" t="str">
        <f>IFERROR(VLOOKUP($C133&amp;"@学校アドレス.ac.jp",Formsの出席を張り付け!$A:$M,T$2,0),"")</f>
        <v/>
      </c>
      <c r="U133" s="2" t="str">
        <f>IFERROR(VLOOKUP($C133&amp;"@学校アドレス.ac.jp",Formsの出席を張り付け!$A:$M,U$2,0),"")</f>
        <v/>
      </c>
      <c r="V133" s="2" t="str">
        <f>IFERROR(VLOOKUP($C133&amp;"@学校アドレス.ac.jp",Formsの出席を張り付け!$A:$M,V$2,0),"")</f>
        <v/>
      </c>
      <c r="W133" s="2" t="str">
        <f>IFERROR(VLOOKUP($C133&amp;"@学校アドレス.ac.jp",Formsの出席を張り付け!$A:$M,W$2,0),"")</f>
        <v/>
      </c>
      <c r="X133" s="2" t="str">
        <f>IFERROR(VLOOKUP($C133&amp;"@学校アドレス.ac.jp",Formsの出席を張り付け!$A:$M,X$2,0),"")</f>
        <v/>
      </c>
      <c r="Y133" s="2" t="str">
        <f>IFERROR(VLOOKUP($C133&amp;"@学校アドレス.ac.jp",Formsの出席を張り付け!$A:$M,Y$2,0),"")</f>
        <v/>
      </c>
      <c r="Z133" s="2" t="str">
        <f>IFERROR(VLOOKUP($C133&amp;"@学校アドレス.ac.jp",Formsの出席を張り付け!$A:$M,Z$2,0),"")</f>
        <v/>
      </c>
      <c r="AA133" s="2" t="str">
        <f>IFERROR(VLOOKUP($C133&amp;"@学校アドレス.ac.jp",Formsの出席を張り付け!$A:$M,AA$2,0),"")</f>
        <v/>
      </c>
      <c r="AB133" s="2" t="str">
        <f>IFERROR(VLOOKUP($C133&amp;"@学校アドレス.ac.jp",Formsの出席を張り付け!$A:$M,AB$2,0),"")</f>
        <v/>
      </c>
      <c r="AC133" s="2" t="str">
        <f>IFERROR(VLOOKUP($C133&amp;"@学校アドレス.ac.jp",Formsの出席を張り付け!$A:$M,AC$2,0),"")</f>
        <v/>
      </c>
      <c r="AD133" s="2" t="str">
        <f>IFERROR(VLOOKUP($C133&amp;"@学校アドレス.ac.jp",Formsの出席を張り付け!$A:$M,AD$2,0),"")</f>
        <v/>
      </c>
      <c r="AE133" s="2" t="str">
        <f>IFERROR(VLOOKUP($C133&amp;"@学校アドレス.ac.jp",Formsの出席を張り付け!$A:$M,AE$2,0),"")</f>
        <v/>
      </c>
      <c r="AF133" s="2" t="str">
        <f>IFERROR(VLOOKUP($C133&amp;"@学校アドレス.ac.jp",Formsの出席を張り付け!$A:$M,AF$2,0),"")</f>
        <v/>
      </c>
      <c r="AG133" s="2" t="str">
        <f>IFERROR(VLOOKUP($C133&amp;"@学校アドレス.ac.jp",Formsの出席を張り付け!$A:$M,AG$2,0),"")</f>
        <v/>
      </c>
      <c r="AH133" s="2" t="str">
        <f>IFERROR(VLOOKUP($C133&amp;"@学校アドレス.ac.jp",Formsの出席を張り付け!$A:$M,AH$2,0),"")</f>
        <v/>
      </c>
      <c r="AI133" s="2" t="str">
        <f>IFERROR(VLOOKUP($C133&amp;"@学校アドレス.ac.jp",Formsの出席を張り付け!$A:$M,AI$2,0),"")</f>
        <v/>
      </c>
      <c r="AJ133" s="2" t="str">
        <f>IFERROR(VLOOKUP($C133&amp;"@学校アドレス.ac.jp",Formsの出席を張り付け!$A:$M,AJ$2,0),"")</f>
        <v/>
      </c>
    </row>
    <row r="134" spans="1:36" x14ac:dyDescent="0.7">
      <c r="A134" s="6">
        <f>IFERROR(名簿一覧!V132,"")</f>
        <v>4</v>
      </c>
      <c r="B134" s="6">
        <f>IFERROR(名簿一覧!W132,"")</f>
        <v>22</v>
      </c>
      <c r="C134" s="6">
        <f>IFERROR(名簿一覧!X132,"")</f>
        <v>222233</v>
      </c>
      <c r="D134" s="6" t="str">
        <f>IFERROR(VLOOKUP(C134,名簿一覧!I:K,2,0),"")</f>
        <v>名前５８６</v>
      </c>
      <c r="E134" s="2">
        <f>COUNTIF(Formsの出席を張り付け!A:A,$C134&amp;"@学校アドレス.ac.jp")</f>
        <v>0</v>
      </c>
      <c r="F134" s="2" t="str">
        <f>IFERROR(VLOOKUP($C134&amp;"@学校アドレス.ac.jp",Formsの出席を張り付け!$A:$M,F$2,0),"")</f>
        <v/>
      </c>
      <c r="G134" s="2" t="str">
        <f>IFERROR(VLOOKUP($C134&amp;"@学校アドレス.ac.jp",Formsの出席を張り付け!$A:$M,G$2,0),"")</f>
        <v/>
      </c>
      <c r="H134" s="2" t="str">
        <f>IFERROR(VLOOKUP($C134&amp;"@学校アドレス.ac.jp",Formsの出席を張り付け!$A:$M,H$2,0),"")</f>
        <v/>
      </c>
      <c r="I134" s="2" t="str">
        <f>IFERROR(VLOOKUP($C134&amp;"@学校アドレス.ac.jp",Formsの出席を張り付け!$A:$M,I$2,0),"")</f>
        <v/>
      </c>
      <c r="J134" s="2" t="str">
        <f>IFERROR(VLOOKUP($C134&amp;"@学校アドレス.ac.jp",Formsの出席を張り付け!$A:$M,J$2,0),"")</f>
        <v/>
      </c>
      <c r="K134" s="2" t="str">
        <f>IFERROR(VLOOKUP($C134&amp;"@学校アドレス.ac.jp",Formsの出席を張り付け!$A:$M,K$2,0),"")</f>
        <v/>
      </c>
      <c r="L134" s="2" t="str">
        <f>IFERROR(VLOOKUP($C134&amp;"@学校アドレス.ac.jp",Formsの出席を張り付け!$A:$M,L$2,0),"")</f>
        <v/>
      </c>
      <c r="M134" s="2" t="str">
        <f>IFERROR(VLOOKUP($C134&amp;"@学校アドレス.ac.jp",Formsの出席を張り付け!$A:$M,M$2,0),"")</f>
        <v/>
      </c>
      <c r="N134" s="2" t="str">
        <f>IFERROR(VLOOKUP($C134&amp;"@学校アドレス.ac.jp",Formsの出席を張り付け!$A:$M,N$2,0),"")</f>
        <v/>
      </c>
      <c r="O134" s="2" t="str">
        <f>IFERROR(VLOOKUP($C134&amp;"@学校アドレス.ac.jp",Formsの出席を張り付け!$A:$M,O$2,0),"")</f>
        <v/>
      </c>
      <c r="P134" s="2" t="str">
        <f>IFERROR(VLOOKUP($C134&amp;"@学校アドレス.ac.jp",Formsの出席を張り付け!$A:$M,P$2,0),"")</f>
        <v/>
      </c>
      <c r="Q134" s="2" t="str">
        <f>IFERROR(VLOOKUP($C134&amp;"@学校アドレス.ac.jp",Formsの出席を張り付け!$A:$M,Q$2,0),"")</f>
        <v/>
      </c>
      <c r="R134" s="2" t="str">
        <f>IFERROR(VLOOKUP($C134&amp;"@学校アドレス.ac.jp",Formsの出席を張り付け!$A:$M,R$2,0),"")</f>
        <v/>
      </c>
      <c r="S134" s="2" t="str">
        <f>IFERROR(VLOOKUP($C134&amp;"@学校アドレス.ac.jp",Formsの出席を張り付け!$A:$M,S$2,0),"")</f>
        <v/>
      </c>
      <c r="T134" s="2" t="str">
        <f>IFERROR(VLOOKUP($C134&amp;"@学校アドレス.ac.jp",Formsの出席を張り付け!$A:$M,T$2,0),"")</f>
        <v/>
      </c>
      <c r="U134" s="2" t="str">
        <f>IFERROR(VLOOKUP($C134&amp;"@学校アドレス.ac.jp",Formsの出席を張り付け!$A:$M,U$2,0),"")</f>
        <v/>
      </c>
      <c r="V134" s="2" t="str">
        <f>IFERROR(VLOOKUP($C134&amp;"@学校アドレス.ac.jp",Formsの出席を張り付け!$A:$M,V$2,0),"")</f>
        <v/>
      </c>
      <c r="W134" s="2" t="str">
        <f>IFERROR(VLOOKUP($C134&amp;"@学校アドレス.ac.jp",Formsの出席を張り付け!$A:$M,W$2,0),"")</f>
        <v/>
      </c>
      <c r="X134" s="2" t="str">
        <f>IFERROR(VLOOKUP($C134&amp;"@学校アドレス.ac.jp",Formsの出席を張り付け!$A:$M,X$2,0),"")</f>
        <v/>
      </c>
      <c r="Y134" s="2" t="str">
        <f>IFERROR(VLOOKUP($C134&amp;"@学校アドレス.ac.jp",Formsの出席を張り付け!$A:$M,Y$2,0),"")</f>
        <v/>
      </c>
      <c r="Z134" s="2" t="str">
        <f>IFERROR(VLOOKUP($C134&amp;"@学校アドレス.ac.jp",Formsの出席を張り付け!$A:$M,Z$2,0),"")</f>
        <v/>
      </c>
      <c r="AA134" s="2" t="str">
        <f>IFERROR(VLOOKUP($C134&amp;"@学校アドレス.ac.jp",Formsの出席を張り付け!$A:$M,AA$2,0),"")</f>
        <v/>
      </c>
      <c r="AB134" s="2" t="str">
        <f>IFERROR(VLOOKUP($C134&amp;"@学校アドレス.ac.jp",Formsの出席を張り付け!$A:$M,AB$2,0),"")</f>
        <v/>
      </c>
      <c r="AC134" s="2" t="str">
        <f>IFERROR(VLOOKUP($C134&amp;"@学校アドレス.ac.jp",Formsの出席を張り付け!$A:$M,AC$2,0),"")</f>
        <v/>
      </c>
      <c r="AD134" s="2" t="str">
        <f>IFERROR(VLOOKUP($C134&amp;"@学校アドレス.ac.jp",Formsの出席を張り付け!$A:$M,AD$2,0),"")</f>
        <v/>
      </c>
      <c r="AE134" s="2" t="str">
        <f>IFERROR(VLOOKUP($C134&amp;"@学校アドレス.ac.jp",Formsの出席を張り付け!$A:$M,AE$2,0),"")</f>
        <v/>
      </c>
      <c r="AF134" s="2" t="str">
        <f>IFERROR(VLOOKUP($C134&amp;"@学校アドレス.ac.jp",Formsの出席を張り付け!$A:$M,AF$2,0),"")</f>
        <v/>
      </c>
      <c r="AG134" s="2" t="str">
        <f>IFERROR(VLOOKUP($C134&amp;"@学校アドレス.ac.jp",Formsの出席を張り付け!$A:$M,AG$2,0),"")</f>
        <v/>
      </c>
      <c r="AH134" s="2" t="str">
        <f>IFERROR(VLOOKUP($C134&amp;"@学校アドレス.ac.jp",Formsの出席を張り付け!$A:$M,AH$2,0),"")</f>
        <v/>
      </c>
      <c r="AI134" s="2" t="str">
        <f>IFERROR(VLOOKUP($C134&amp;"@学校アドレス.ac.jp",Formsの出席を張り付け!$A:$M,AI$2,0),"")</f>
        <v/>
      </c>
      <c r="AJ134" s="2" t="str">
        <f>IFERROR(VLOOKUP($C134&amp;"@学校アドレス.ac.jp",Formsの出席を張り付け!$A:$M,AJ$2,0),"")</f>
        <v/>
      </c>
    </row>
    <row r="135" spans="1:36" x14ac:dyDescent="0.7">
      <c r="A135" s="6">
        <f>IFERROR(名簿一覧!V133,"")</f>
        <v>4</v>
      </c>
      <c r="B135" s="6">
        <f>IFERROR(名簿一覧!W133,"")</f>
        <v>23</v>
      </c>
      <c r="C135" s="6">
        <f>IFERROR(名簿一覧!X133,"")</f>
        <v>222249</v>
      </c>
      <c r="D135" s="6" t="str">
        <f>IFERROR(VLOOKUP(C135,名簿一覧!I:K,2,0),"")</f>
        <v>名前５８７</v>
      </c>
      <c r="E135" s="2">
        <f>COUNTIF(Formsの出席を張り付け!A:A,$C135&amp;"@学校アドレス.ac.jp")</f>
        <v>0</v>
      </c>
      <c r="F135" s="2" t="str">
        <f>IFERROR(VLOOKUP($C135&amp;"@学校アドレス.ac.jp",Formsの出席を張り付け!$A:$M,F$2,0),"")</f>
        <v/>
      </c>
      <c r="G135" s="2" t="str">
        <f>IFERROR(VLOOKUP($C135&amp;"@学校アドレス.ac.jp",Formsの出席を張り付け!$A:$M,G$2,0),"")</f>
        <v/>
      </c>
      <c r="H135" s="2" t="str">
        <f>IFERROR(VLOOKUP($C135&amp;"@学校アドレス.ac.jp",Formsの出席を張り付け!$A:$M,H$2,0),"")</f>
        <v/>
      </c>
      <c r="I135" s="2" t="str">
        <f>IFERROR(VLOOKUP($C135&amp;"@学校アドレス.ac.jp",Formsの出席を張り付け!$A:$M,I$2,0),"")</f>
        <v/>
      </c>
      <c r="J135" s="2" t="str">
        <f>IFERROR(VLOOKUP($C135&amp;"@学校アドレス.ac.jp",Formsの出席を張り付け!$A:$M,J$2,0),"")</f>
        <v/>
      </c>
      <c r="K135" s="2" t="str">
        <f>IFERROR(VLOOKUP($C135&amp;"@学校アドレス.ac.jp",Formsの出席を張り付け!$A:$M,K$2,0),"")</f>
        <v/>
      </c>
      <c r="L135" s="2" t="str">
        <f>IFERROR(VLOOKUP($C135&amp;"@学校アドレス.ac.jp",Formsの出席を張り付け!$A:$M,L$2,0),"")</f>
        <v/>
      </c>
      <c r="M135" s="2" t="str">
        <f>IFERROR(VLOOKUP($C135&amp;"@学校アドレス.ac.jp",Formsの出席を張り付け!$A:$M,M$2,0),"")</f>
        <v/>
      </c>
      <c r="N135" s="2" t="str">
        <f>IFERROR(VLOOKUP($C135&amp;"@学校アドレス.ac.jp",Formsの出席を張り付け!$A:$M,N$2,0),"")</f>
        <v/>
      </c>
      <c r="O135" s="2" t="str">
        <f>IFERROR(VLOOKUP($C135&amp;"@学校アドレス.ac.jp",Formsの出席を張り付け!$A:$M,O$2,0),"")</f>
        <v/>
      </c>
      <c r="P135" s="2" t="str">
        <f>IFERROR(VLOOKUP($C135&amp;"@学校アドレス.ac.jp",Formsの出席を張り付け!$A:$M,P$2,0),"")</f>
        <v/>
      </c>
      <c r="Q135" s="2" t="str">
        <f>IFERROR(VLOOKUP($C135&amp;"@学校アドレス.ac.jp",Formsの出席を張り付け!$A:$M,Q$2,0),"")</f>
        <v/>
      </c>
      <c r="R135" s="2" t="str">
        <f>IFERROR(VLOOKUP($C135&amp;"@学校アドレス.ac.jp",Formsの出席を張り付け!$A:$M,R$2,0),"")</f>
        <v/>
      </c>
      <c r="S135" s="2" t="str">
        <f>IFERROR(VLOOKUP($C135&amp;"@学校アドレス.ac.jp",Formsの出席を張り付け!$A:$M,S$2,0),"")</f>
        <v/>
      </c>
      <c r="T135" s="2" t="str">
        <f>IFERROR(VLOOKUP($C135&amp;"@学校アドレス.ac.jp",Formsの出席を張り付け!$A:$M,T$2,0),"")</f>
        <v/>
      </c>
      <c r="U135" s="2" t="str">
        <f>IFERROR(VLOOKUP($C135&amp;"@学校アドレス.ac.jp",Formsの出席を張り付け!$A:$M,U$2,0),"")</f>
        <v/>
      </c>
      <c r="V135" s="2" t="str">
        <f>IFERROR(VLOOKUP($C135&amp;"@学校アドレス.ac.jp",Formsの出席を張り付け!$A:$M,V$2,0),"")</f>
        <v/>
      </c>
      <c r="W135" s="2" t="str">
        <f>IFERROR(VLOOKUP($C135&amp;"@学校アドレス.ac.jp",Formsの出席を張り付け!$A:$M,W$2,0),"")</f>
        <v/>
      </c>
      <c r="X135" s="2" t="str">
        <f>IFERROR(VLOOKUP($C135&amp;"@学校アドレス.ac.jp",Formsの出席を張り付け!$A:$M,X$2,0),"")</f>
        <v/>
      </c>
      <c r="Y135" s="2" t="str">
        <f>IFERROR(VLOOKUP($C135&amp;"@学校アドレス.ac.jp",Formsの出席を張り付け!$A:$M,Y$2,0),"")</f>
        <v/>
      </c>
      <c r="Z135" s="2" t="str">
        <f>IFERROR(VLOOKUP($C135&amp;"@学校アドレス.ac.jp",Formsの出席を張り付け!$A:$M,Z$2,0),"")</f>
        <v/>
      </c>
      <c r="AA135" s="2" t="str">
        <f>IFERROR(VLOOKUP($C135&amp;"@学校アドレス.ac.jp",Formsの出席を張り付け!$A:$M,AA$2,0),"")</f>
        <v/>
      </c>
      <c r="AB135" s="2" t="str">
        <f>IFERROR(VLOOKUP($C135&amp;"@学校アドレス.ac.jp",Formsの出席を張り付け!$A:$M,AB$2,0),"")</f>
        <v/>
      </c>
      <c r="AC135" s="2" t="str">
        <f>IFERROR(VLOOKUP($C135&amp;"@学校アドレス.ac.jp",Formsの出席を張り付け!$A:$M,AC$2,0),"")</f>
        <v/>
      </c>
      <c r="AD135" s="2" t="str">
        <f>IFERROR(VLOOKUP($C135&amp;"@学校アドレス.ac.jp",Formsの出席を張り付け!$A:$M,AD$2,0),"")</f>
        <v/>
      </c>
      <c r="AE135" s="2" t="str">
        <f>IFERROR(VLOOKUP($C135&amp;"@学校アドレス.ac.jp",Formsの出席を張り付け!$A:$M,AE$2,0),"")</f>
        <v/>
      </c>
      <c r="AF135" s="2" t="str">
        <f>IFERROR(VLOOKUP($C135&amp;"@学校アドレス.ac.jp",Formsの出席を張り付け!$A:$M,AF$2,0),"")</f>
        <v/>
      </c>
      <c r="AG135" s="2" t="str">
        <f>IFERROR(VLOOKUP($C135&amp;"@学校アドレス.ac.jp",Formsの出席を張り付け!$A:$M,AG$2,0),"")</f>
        <v/>
      </c>
      <c r="AH135" s="2" t="str">
        <f>IFERROR(VLOOKUP($C135&amp;"@学校アドレス.ac.jp",Formsの出席を張り付け!$A:$M,AH$2,0),"")</f>
        <v/>
      </c>
      <c r="AI135" s="2" t="str">
        <f>IFERROR(VLOOKUP($C135&amp;"@学校アドレス.ac.jp",Formsの出席を張り付け!$A:$M,AI$2,0),"")</f>
        <v/>
      </c>
      <c r="AJ135" s="2" t="str">
        <f>IFERROR(VLOOKUP($C135&amp;"@学校アドレス.ac.jp",Formsの出席を張り付け!$A:$M,AJ$2,0),"")</f>
        <v/>
      </c>
    </row>
    <row r="136" spans="1:36" x14ac:dyDescent="0.7">
      <c r="A136" s="6">
        <f>IFERROR(名簿一覧!V134,"")</f>
        <v>4</v>
      </c>
      <c r="B136" s="6">
        <f>IFERROR(名簿一覧!W134,"")</f>
        <v>24</v>
      </c>
      <c r="C136" s="6">
        <f>IFERROR(名簿一覧!X134,"")</f>
        <v>222252</v>
      </c>
      <c r="D136" s="6" t="str">
        <f>IFERROR(VLOOKUP(C136,名簿一覧!I:K,2,0),"")</f>
        <v>名前５８８</v>
      </c>
      <c r="E136" s="2">
        <f>COUNTIF(Formsの出席を張り付け!A:A,$C136&amp;"@学校アドレス.ac.jp")</f>
        <v>0</v>
      </c>
      <c r="F136" s="2" t="str">
        <f>IFERROR(VLOOKUP($C136&amp;"@学校アドレス.ac.jp",Formsの出席を張り付け!$A:$M,F$2,0),"")</f>
        <v/>
      </c>
      <c r="G136" s="2" t="str">
        <f>IFERROR(VLOOKUP($C136&amp;"@学校アドレス.ac.jp",Formsの出席を張り付け!$A:$M,G$2,0),"")</f>
        <v/>
      </c>
      <c r="H136" s="2" t="str">
        <f>IFERROR(VLOOKUP($C136&amp;"@学校アドレス.ac.jp",Formsの出席を張り付け!$A:$M,H$2,0),"")</f>
        <v/>
      </c>
      <c r="I136" s="2" t="str">
        <f>IFERROR(VLOOKUP($C136&amp;"@学校アドレス.ac.jp",Formsの出席を張り付け!$A:$M,I$2,0),"")</f>
        <v/>
      </c>
      <c r="J136" s="2" t="str">
        <f>IFERROR(VLOOKUP($C136&amp;"@学校アドレス.ac.jp",Formsの出席を張り付け!$A:$M,J$2,0),"")</f>
        <v/>
      </c>
      <c r="K136" s="2" t="str">
        <f>IFERROR(VLOOKUP($C136&amp;"@学校アドレス.ac.jp",Formsの出席を張り付け!$A:$M,K$2,0),"")</f>
        <v/>
      </c>
      <c r="L136" s="2" t="str">
        <f>IFERROR(VLOOKUP($C136&amp;"@学校アドレス.ac.jp",Formsの出席を張り付け!$A:$M,L$2,0),"")</f>
        <v/>
      </c>
      <c r="M136" s="2" t="str">
        <f>IFERROR(VLOOKUP($C136&amp;"@学校アドレス.ac.jp",Formsの出席を張り付け!$A:$M,M$2,0),"")</f>
        <v/>
      </c>
      <c r="N136" s="2" t="str">
        <f>IFERROR(VLOOKUP($C136&amp;"@学校アドレス.ac.jp",Formsの出席を張り付け!$A:$M,N$2,0),"")</f>
        <v/>
      </c>
      <c r="O136" s="2" t="str">
        <f>IFERROR(VLOOKUP($C136&amp;"@学校アドレス.ac.jp",Formsの出席を張り付け!$A:$M,O$2,0),"")</f>
        <v/>
      </c>
      <c r="P136" s="2" t="str">
        <f>IFERROR(VLOOKUP($C136&amp;"@学校アドレス.ac.jp",Formsの出席を張り付け!$A:$M,P$2,0),"")</f>
        <v/>
      </c>
      <c r="Q136" s="2" t="str">
        <f>IFERROR(VLOOKUP($C136&amp;"@学校アドレス.ac.jp",Formsの出席を張り付け!$A:$M,Q$2,0),"")</f>
        <v/>
      </c>
      <c r="R136" s="2" t="str">
        <f>IFERROR(VLOOKUP($C136&amp;"@学校アドレス.ac.jp",Formsの出席を張り付け!$A:$M,R$2,0),"")</f>
        <v/>
      </c>
      <c r="S136" s="2" t="str">
        <f>IFERROR(VLOOKUP($C136&amp;"@学校アドレス.ac.jp",Formsの出席を張り付け!$A:$M,S$2,0),"")</f>
        <v/>
      </c>
      <c r="T136" s="2" t="str">
        <f>IFERROR(VLOOKUP($C136&amp;"@学校アドレス.ac.jp",Formsの出席を張り付け!$A:$M,T$2,0),"")</f>
        <v/>
      </c>
      <c r="U136" s="2" t="str">
        <f>IFERROR(VLOOKUP($C136&amp;"@学校アドレス.ac.jp",Formsの出席を張り付け!$A:$M,U$2,0),"")</f>
        <v/>
      </c>
      <c r="V136" s="2" t="str">
        <f>IFERROR(VLOOKUP($C136&amp;"@学校アドレス.ac.jp",Formsの出席を張り付け!$A:$M,V$2,0),"")</f>
        <v/>
      </c>
      <c r="W136" s="2" t="str">
        <f>IFERROR(VLOOKUP($C136&amp;"@学校アドレス.ac.jp",Formsの出席を張り付け!$A:$M,W$2,0),"")</f>
        <v/>
      </c>
      <c r="X136" s="2" t="str">
        <f>IFERROR(VLOOKUP($C136&amp;"@学校アドレス.ac.jp",Formsの出席を張り付け!$A:$M,X$2,0),"")</f>
        <v/>
      </c>
      <c r="Y136" s="2" t="str">
        <f>IFERROR(VLOOKUP($C136&amp;"@学校アドレス.ac.jp",Formsの出席を張り付け!$A:$M,Y$2,0),"")</f>
        <v/>
      </c>
      <c r="Z136" s="2" t="str">
        <f>IFERROR(VLOOKUP($C136&amp;"@学校アドレス.ac.jp",Formsの出席を張り付け!$A:$M,Z$2,0),"")</f>
        <v/>
      </c>
      <c r="AA136" s="2" t="str">
        <f>IFERROR(VLOOKUP($C136&amp;"@学校アドレス.ac.jp",Formsの出席を張り付け!$A:$M,AA$2,0),"")</f>
        <v/>
      </c>
      <c r="AB136" s="2" t="str">
        <f>IFERROR(VLOOKUP($C136&amp;"@学校アドレス.ac.jp",Formsの出席を張り付け!$A:$M,AB$2,0),"")</f>
        <v/>
      </c>
      <c r="AC136" s="2" t="str">
        <f>IFERROR(VLOOKUP($C136&amp;"@学校アドレス.ac.jp",Formsの出席を張り付け!$A:$M,AC$2,0),"")</f>
        <v/>
      </c>
      <c r="AD136" s="2" t="str">
        <f>IFERROR(VLOOKUP($C136&amp;"@学校アドレス.ac.jp",Formsの出席を張り付け!$A:$M,AD$2,0),"")</f>
        <v/>
      </c>
      <c r="AE136" s="2" t="str">
        <f>IFERROR(VLOOKUP($C136&amp;"@学校アドレス.ac.jp",Formsの出席を張り付け!$A:$M,AE$2,0),"")</f>
        <v/>
      </c>
      <c r="AF136" s="2" t="str">
        <f>IFERROR(VLOOKUP($C136&amp;"@学校アドレス.ac.jp",Formsの出席を張り付け!$A:$M,AF$2,0),"")</f>
        <v/>
      </c>
      <c r="AG136" s="2" t="str">
        <f>IFERROR(VLOOKUP($C136&amp;"@学校アドレス.ac.jp",Formsの出席を張り付け!$A:$M,AG$2,0),"")</f>
        <v/>
      </c>
      <c r="AH136" s="2" t="str">
        <f>IFERROR(VLOOKUP($C136&amp;"@学校アドレス.ac.jp",Formsの出席を張り付け!$A:$M,AH$2,0),"")</f>
        <v/>
      </c>
      <c r="AI136" s="2" t="str">
        <f>IFERROR(VLOOKUP($C136&amp;"@学校アドレス.ac.jp",Formsの出席を張り付け!$A:$M,AI$2,0),"")</f>
        <v/>
      </c>
      <c r="AJ136" s="2" t="str">
        <f>IFERROR(VLOOKUP($C136&amp;"@学校アドレス.ac.jp",Formsの出席を張り付け!$A:$M,AJ$2,0),"")</f>
        <v/>
      </c>
    </row>
    <row r="137" spans="1:36" x14ac:dyDescent="0.7">
      <c r="A137" s="6">
        <f>IFERROR(名簿一覧!V135,"")</f>
        <v>4</v>
      </c>
      <c r="B137" s="6">
        <f>IFERROR(名簿一覧!W135,"")</f>
        <v>25</v>
      </c>
      <c r="C137" s="6">
        <f>IFERROR(名簿一覧!X135,"")</f>
        <v>222263</v>
      </c>
      <c r="D137" s="6" t="str">
        <f>IFERROR(VLOOKUP(C137,名簿一覧!I:K,2,0),"")</f>
        <v>名前５８９</v>
      </c>
      <c r="E137" s="2">
        <f>COUNTIF(Formsの出席を張り付け!A:A,$C137&amp;"@学校アドレス.ac.jp")</f>
        <v>0</v>
      </c>
      <c r="F137" s="2" t="str">
        <f>IFERROR(VLOOKUP($C137&amp;"@学校アドレス.ac.jp",Formsの出席を張り付け!$A:$M,F$2,0),"")</f>
        <v/>
      </c>
      <c r="G137" s="2" t="str">
        <f>IFERROR(VLOOKUP($C137&amp;"@学校アドレス.ac.jp",Formsの出席を張り付け!$A:$M,G$2,0),"")</f>
        <v/>
      </c>
      <c r="H137" s="2" t="str">
        <f>IFERROR(VLOOKUP($C137&amp;"@学校アドレス.ac.jp",Formsの出席を張り付け!$A:$M,H$2,0),"")</f>
        <v/>
      </c>
      <c r="I137" s="2" t="str">
        <f>IFERROR(VLOOKUP($C137&amp;"@学校アドレス.ac.jp",Formsの出席を張り付け!$A:$M,I$2,0),"")</f>
        <v/>
      </c>
      <c r="J137" s="2" t="str">
        <f>IFERROR(VLOOKUP($C137&amp;"@学校アドレス.ac.jp",Formsの出席を張り付け!$A:$M,J$2,0),"")</f>
        <v/>
      </c>
      <c r="K137" s="2" t="str">
        <f>IFERROR(VLOOKUP($C137&amp;"@学校アドレス.ac.jp",Formsの出席を張り付け!$A:$M,K$2,0),"")</f>
        <v/>
      </c>
      <c r="L137" s="2" t="str">
        <f>IFERROR(VLOOKUP($C137&amp;"@学校アドレス.ac.jp",Formsの出席を張り付け!$A:$M,L$2,0),"")</f>
        <v/>
      </c>
      <c r="M137" s="2" t="str">
        <f>IFERROR(VLOOKUP($C137&amp;"@学校アドレス.ac.jp",Formsの出席を張り付け!$A:$M,M$2,0),"")</f>
        <v/>
      </c>
      <c r="N137" s="2" t="str">
        <f>IFERROR(VLOOKUP($C137&amp;"@学校アドレス.ac.jp",Formsの出席を張り付け!$A:$M,N$2,0),"")</f>
        <v/>
      </c>
      <c r="O137" s="2" t="str">
        <f>IFERROR(VLOOKUP($C137&amp;"@学校アドレス.ac.jp",Formsの出席を張り付け!$A:$M,O$2,0),"")</f>
        <v/>
      </c>
      <c r="P137" s="2" t="str">
        <f>IFERROR(VLOOKUP($C137&amp;"@学校アドレス.ac.jp",Formsの出席を張り付け!$A:$M,P$2,0),"")</f>
        <v/>
      </c>
      <c r="Q137" s="2" t="str">
        <f>IFERROR(VLOOKUP($C137&amp;"@学校アドレス.ac.jp",Formsの出席を張り付け!$A:$M,Q$2,0),"")</f>
        <v/>
      </c>
      <c r="R137" s="2" t="str">
        <f>IFERROR(VLOOKUP($C137&amp;"@学校アドレス.ac.jp",Formsの出席を張り付け!$A:$M,R$2,0),"")</f>
        <v/>
      </c>
      <c r="S137" s="2" t="str">
        <f>IFERROR(VLOOKUP($C137&amp;"@学校アドレス.ac.jp",Formsの出席を張り付け!$A:$M,S$2,0),"")</f>
        <v/>
      </c>
      <c r="T137" s="2" t="str">
        <f>IFERROR(VLOOKUP($C137&amp;"@学校アドレス.ac.jp",Formsの出席を張り付け!$A:$M,T$2,0),"")</f>
        <v/>
      </c>
      <c r="U137" s="2" t="str">
        <f>IFERROR(VLOOKUP($C137&amp;"@学校アドレス.ac.jp",Formsの出席を張り付け!$A:$M,U$2,0),"")</f>
        <v/>
      </c>
      <c r="V137" s="2" t="str">
        <f>IFERROR(VLOOKUP($C137&amp;"@学校アドレス.ac.jp",Formsの出席を張り付け!$A:$M,V$2,0),"")</f>
        <v/>
      </c>
      <c r="W137" s="2" t="str">
        <f>IFERROR(VLOOKUP($C137&amp;"@学校アドレス.ac.jp",Formsの出席を張り付け!$A:$M,W$2,0),"")</f>
        <v/>
      </c>
      <c r="X137" s="2" t="str">
        <f>IFERROR(VLOOKUP($C137&amp;"@学校アドレス.ac.jp",Formsの出席を張り付け!$A:$M,X$2,0),"")</f>
        <v/>
      </c>
      <c r="Y137" s="2" t="str">
        <f>IFERROR(VLOOKUP($C137&amp;"@学校アドレス.ac.jp",Formsの出席を張り付け!$A:$M,Y$2,0),"")</f>
        <v/>
      </c>
      <c r="Z137" s="2" t="str">
        <f>IFERROR(VLOOKUP($C137&amp;"@学校アドレス.ac.jp",Formsの出席を張り付け!$A:$M,Z$2,0),"")</f>
        <v/>
      </c>
      <c r="AA137" s="2" t="str">
        <f>IFERROR(VLOOKUP($C137&amp;"@学校アドレス.ac.jp",Formsの出席を張り付け!$A:$M,AA$2,0),"")</f>
        <v/>
      </c>
      <c r="AB137" s="2" t="str">
        <f>IFERROR(VLOOKUP($C137&amp;"@学校アドレス.ac.jp",Formsの出席を張り付け!$A:$M,AB$2,0),"")</f>
        <v/>
      </c>
      <c r="AC137" s="2" t="str">
        <f>IFERROR(VLOOKUP($C137&amp;"@学校アドレス.ac.jp",Formsの出席を張り付け!$A:$M,AC$2,0),"")</f>
        <v/>
      </c>
      <c r="AD137" s="2" t="str">
        <f>IFERROR(VLOOKUP($C137&amp;"@学校アドレス.ac.jp",Formsの出席を張り付け!$A:$M,AD$2,0),"")</f>
        <v/>
      </c>
      <c r="AE137" s="2" t="str">
        <f>IFERROR(VLOOKUP($C137&amp;"@学校アドレス.ac.jp",Formsの出席を張り付け!$A:$M,AE$2,0),"")</f>
        <v/>
      </c>
      <c r="AF137" s="2" t="str">
        <f>IFERROR(VLOOKUP($C137&amp;"@学校アドレス.ac.jp",Formsの出席を張り付け!$A:$M,AF$2,0),"")</f>
        <v/>
      </c>
      <c r="AG137" s="2" t="str">
        <f>IFERROR(VLOOKUP($C137&amp;"@学校アドレス.ac.jp",Formsの出席を張り付け!$A:$M,AG$2,0),"")</f>
        <v/>
      </c>
      <c r="AH137" s="2" t="str">
        <f>IFERROR(VLOOKUP($C137&amp;"@学校アドレス.ac.jp",Formsの出席を張り付け!$A:$M,AH$2,0),"")</f>
        <v/>
      </c>
      <c r="AI137" s="2" t="str">
        <f>IFERROR(VLOOKUP($C137&amp;"@学校アドレス.ac.jp",Formsの出席を張り付け!$A:$M,AI$2,0),"")</f>
        <v/>
      </c>
      <c r="AJ137" s="2" t="str">
        <f>IFERROR(VLOOKUP($C137&amp;"@学校アドレス.ac.jp",Formsの出席を張り付け!$A:$M,AJ$2,0),"")</f>
        <v/>
      </c>
    </row>
    <row r="138" spans="1:36" x14ac:dyDescent="0.7">
      <c r="A138" s="6">
        <f>IFERROR(名簿一覧!V136,"")</f>
        <v>4</v>
      </c>
      <c r="B138" s="6">
        <f>IFERROR(名簿一覧!W136,"")</f>
        <v>26</v>
      </c>
      <c r="C138" s="6">
        <f>IFERROR(名簿一覧!X136,"")</f>
        <v>222281</v>
      </c>
      <c r="D138" s="6" t="str">
        <f>IFERROR(VLOOKUP(C138,名簿一覧!I:K,2,0),"")</f>
        <v>名前５９０</v>
      </c>
      <c r="E138" s="2">
        <f>COUNTIF(Formsの出席を張り付け!A:A,$C138&amp;"@学校アドレス.ac.jp")</f>
        <v>0</v>
      </c>
      <c r="F138" s="2" t="str">
        <f>IFERROR(VLOOKUP($C138&amp;"@学校アドレス.ac.jp",Formsの出席を張り付け!$A:$M,F$2,0),"")</f>
        <v/>
      </c>
      <c r="G138" s="2" t="str">
        <f>IFERROR(VLOOKUP($C138&amp;"@学校アドレス.ac.jp",Formsの出席を張り付け!$A:$M,G$2,0),"")</f>
        <v/>
      </c>
      <c r="H138" s="2" t="str">
        <f>IFERROR(VLOOKUP($C138&amp;"@学校アドレス.ac.jp",Formsの出席を張り付け!$A:$M,H$2,0),"")</f>
        <v/>
      </c>
      <c r="I138" s="2" t="str">
        <f>IFERROR(VLOOKUP($C138&amp;"@学校アドレス.ac.jp",Formsの出席を張り付け!$A:$M,I$2,0),"")</f>
        <v/>
      </c>
      <c r="J138" s="2" t="str">
        <f>IFERROR(VLOOKUP($C138&amp;"@学校アドレス.ac.jp",Formsの出席を張り付け!$A:$M,J$2,0),"")</f>
        <v/>
      </c>
      <c r="K138" s="2" t="str">
        <f>IFERROR(VLOOKUP($C138&amp;"@学校アドレス.ac.jp",Formsの出席を張り付け!$A:$M,K$2,0),"")</f>
        <v/>
      </c>
      <c r="L138" s="2" t="str">
        <f>IFERROR(VLOOKUP($C138&amp;"@学校アドレス.ac.jp",Formsの出席を張り付け!$A:$M,L$2,0),"")</f>
        <v/>
      </c>
      <c r="M138" s="2" t="str">
        <f>IFERROR(VLOOKUP($C138&amp;"@学校アドレス.ac.jp",Formsの出席を張り付け!$A:$M,M$2,0),"")</f>
        <v/>
      </c>
      <c r="N138" s="2" t="str">
        <f>IFERROR(VLOOKUP($C138&amp;"@学校アドレス.ac.jp",Formsの出席を張り付け!$A:$M,N$2,0),"")</f>
        <v/>
      </c>
      <c r="O138" s="2" t="str">
        <f>IFERROR(VLOOKUP($C138&amp;"@学校アドレス.ac.jp",Formsの出席を張り付け!$A:$M,O$2,0),"")</f>
        <v/>
      </c>
      <c r="P138" s="2" t="str">
        <f>IFERROR(VLOOKUP($C138&amp;"@学校アドレス.ac.jp",Formsの出席を張り付け!$A:$M,P$2,0),"")</f>
        <v/>
      </c>
      <c r="Q138" s="2" t="str">
        <f>IFERROR(VLOOKUP($C138&amp;"@学校アドレス.ac.jp",Formsの出席を張り付け!$A:$M,Q$2,0),"")</f>
        <v/>
      </c>
      <c r="R138" s="2" t="str">
        <f>IFERROR(VLOOKUP($C138&amp;"@学校アドレス.ac.jp",Formsの出席を張り付け!$A:$M,R$2,0),"")</f>
        <v/>
      </c>
      <c r="S138" s="2" t="str">
        <f>IFERROR(VLOOKUP($C138&amp;"@学校アドレス.ac.jp",Formsの出席を張り付け!$A:$M,S$2,0),"")</f>
        <v/>
      </c>
      <c r="T138" s="2" t="str">
        <f>IFERROR(VLOOKUP($C138&amp;"@学校アドレス.ac.jp",Formsの出席を張り付け!$A:$M,T$2,0),"")</f>
        <v/>
      </c>
      <c r="U138" s="2" t="str">
        <f>IFERROR(VLOOKUP($C138&amp;"@学校アドレス.ac.jp",Formsの出席を張り付け!$A:$M,U$2,0),"")</f>
        <v/>
      </c>
      <c r="V138" s="2" t="str">
        <f>IFERROR(VLOOKUP($C138&amp;"@学校アドレス.ac.jp",Formsの出席を張り付け!$A:$M,V$2,0),"")</f>
        <v/>
      </c>
      <c r="W138" s="2" t="str">
        <f>IFERROR(VLOOKUP($C138&amp;"@学校アドレス.ac.jp",Formsの出席を張り付け!$A:$M,W$2,0),"")</f>
        <v/>
      </c>
      <c r="X138" s="2" t="str">
        <f>IFERROR(VLOOKUP($C138&amp;"@学校アドレス.ac.jp",Formsの出席を張り付け!$A:$M,X$2,0),"")</f>
        <v/>
      </c>
      <c r="Y138" s="2" t="str">
        <f>IFERROR(VLOOKUP($C138&amp;"@学校アドレス.ac.jp",Formsの出席を張り付け!$A:$M,Y$2,0),"")</f>
        <v/>
      </c>
      <c r="Z138" s="2" t="str">
        <f>IFERROR(VLOOKUP($C138&amp;"@学校アドレス.ac.jp",Formsの出席を張り付け!$A:$M,Z$2,0),"")</f>
        <v/>
      </c>
      <c r="AA138" s="2" t="str">
        <f>IFERROR(VLOOKUP($C138&amp;"@学校アドレス.ac.jp",Formsの出席を張り付け!$A:$M,AA$2,0),"")</f>
        <v/>
      </c>
      <c r="AB138" s="2" t="str">
        <f>IFERROR(VLOOKUP($C138&amp;"@学校アドレス.ac.jp",Formsの出席を張り付け!$A:$M,AB$2,0),"")</f>
        <v/>
      </c>
      <c r="AC138" s="2" t="str">
        <f>IFERROR(VLOOKUP($C138&amp;"@学校アドレス.ac.jp",Formsの出席を張り付け!$A:$M,AC$2,0),"")</f>
        <v/>
      </c>
      <c r="AD138" s="2" t="str">
        <f>IFERROR(VLOOKUP($C138&amp;"@学校アドレス.ac.jp",Formsの出席を張り付け!$A:$M,AD$2,0),"")</f>
        <v/>
      </c>
      <c r="AE138" s="2" t="str">
        <f>IFERROR(VLOOKUP($C138&amp;"@学校アドレス.ac.jp",Formsの出席を張り付け!$A:$M,AE$2,0),"")</f>
        <v/>
      </c>
      <c r="AF138" s="2" t="str">
        <f>IFERROR(VLOOKUP($C138&amp;"@学校アドレス.ac.jp",Formsの出席を張り付け!$A:$M,AF$2,0),"")</f>
        <v/>
      </c>
      <c r="AG138" s="2" t="str">
        <f>IFERROR(VLOOKUP($C138&amp;"@学校アドレス.ac.jp",Formsの出席を張り付け!$A:$M,AG$2,0),"")</f>
        <v/>
      </c>
      <c r="AH138" s="2" t="str">
        <f>IFERROR(VLOOKUP($C138&amp;"@学校アドレス.ac.jp",Formsの出席を張り付け!$A:$M,AH$2,0),"")</f>
        <v/>
      </c>
      <c r="AI138" s="2" t="str">
        <f>IFERROR(VLOOKUP($C138&amp;"@学校アドレス.ac.jp",Formsの出席を張り付け!$A:$M,AI$2,0),"")</f>
        <v/>
      </c>
      <c r="AJ138" s="2" t="str">
        <f>IFERROR(VLOOKUP($C138&amp;"@学校アドレス.ac.jp",Formsの出席を張り付け!$A:$M,AJ$2,0),"")</f>
        <v/>
      </c>
    </row>
    <row r="139" spans="1:36" x14ac:dyDescent="0.7">
      <c r="A139" s="6">
        <f>IFERROR(名簿一覧!V137,"")</f>
        <v>4</v>
      </c>
      <c r="B139" s="6">
        <f>IFERROR(名簿一覧!W137,"")</f>
        <v>27</v>
      </c>
      <c r="C139" s="6">
        <f>IFERROR(名簿一覧!X137,"")</f>
        <v>222284</v>
      </c>
      <c r="D139" s="6" t="str">
        <f>IFERROR(VLOOKUP(C139,名簿一覧!I:K,2,0),"")</f>
        <v>名前５９１</v>
      </c>
      <c r="E139" s="2">
        <f>COUNTIF(Formsの出席を張り付け!A:A,$C139&amp;"@学校アドレス.ac.jp")</f>
        <v>0</v>
      </c>
      <c r="F139" s="2" t="str">
        <f>IFERROR(VLOOKUP($C139&amp;"@学校アドレス.ac.jp",Formsの出席を張り付け!$A:$M,F$2,0),"")</f>
        <v/>
      </c>
      <c r="G139" s="2" t="str">
        <f>IFERROR(VLOOKUP($C139&amp;"@学校アドレス.ac.jp",Formsの出席を張り付け!$A:$M,G$2,0),"")</f>
        <v/>
      </c>
      <c r="H139" s="2" t="str">
        <f>IFERROR(VLOOKUP($C139&amp;"@学校アドレス.ac.jp",Formsの出席を張り付け!$A:$M,H$2,0),"")</f>
        <v/>
      </c>
      <c r="I139" s="2" t="str">
        <f>IFERROR(VLOOKUP($C139&amp;"@学校アドレス.ac.jp",Formsの出席を張り付け!$A:$M,I$2,0),"")</f>
        <v/>
      </c>
      <c r="J139" s="2" t="str">
        <f>IFERROR(VLOOKUP($C139&amp;"@学校アドレス.ac.jp",Formsの出席を張り付け!$A:$M,J$2,0),"")</f>
        <v/>
      </c>
      <c r="K139" s="2" t="str">
        <f>IFERROR(VLOOKUP($C139&amp;"@学校アドレス.ac.jp",Formsの出席を張り付け!$A:$M,K$2,0),"")</f>
        <v/>
      </c>
      <c r="L139" s="2" t="str">
        <f>IFERROR(VLOOKUP($C139&amp;"@学校アドレス.ac.jp",Formsの出席を張り付け!$A:$M,L$2,0),"")</f>
        <v/>
      </c>
      <c r="M139" s="2" t="str">
        <f>IFERROR(VLOOKUP($C139&amp;"@学校アドレス.ac.jp",Formsの出席を張り付け!$A:$M,M$2,0),"")</f>
        <v/>
      </c>
      <c r="N139" s="2" t="str">
        <f>IFERROR(VLOOKUP($C139&amp;"@学校アドレス.ac.jp",Formsの出席を張り付け!$A:$M,N$2,0),"")</f>
        <v/>
      </c>
      <c r="O139" s="2" t="str">
        <f>IFERROR(VLOOKUP($C139&amp;"@学校アドレス.ac.jp",Formsの出席を張り付け!$A:$M,O$2,0),"")</f>
        <v/>
      </c>
      <c r="P139" s="2" t="str">
        <f>IFERROR(VLOOKUP($C139&amp;"@学校アドレス.ac.jp",Formsの出席を張り付け!$A:$M,P$2,0),"")</f>
        <v/>
      </c>
      <c r="Q139" s="2" t="str">
        <f>IFERROR(VLOOKUP($C139&amp;"@学校アドレス.ac.jp",Formsの出席を張り付け!$A:$M,Q$2,0),"")</f>
        <v/>
      </c>
      <c r="R139" s="2" t="str">
        <f>IFERROR(VLOOKUP($C139&amp;"@学校アドレス.ac.jp",Formsの出席を張り付け!$A:$M,R$2,0),"")</f>
        <v/>
      </c>
      <c r="S139" s="2" t="str">
        <f>IFERROR(VLOOKUP($C139&amp;"@学校アドレス.ac.jp",Formsの出席を張り付け!$A:$M,S$2,0),"")</f>
        <v/>
      </c>
      <c r="T139" s="2" t="str">
        <f>IFERROR(VLOOKUP($C139&amp;"@学校アドレス.ac.jp",Formsの出席を張り付け!$A:$M,T$2,0),"")</f>
        <v/>
      </c>
      <c r="U139" s="2" t="str">
        <f>IFERROR(VLOOKUP($C139&amp;"@学校アドレス.ac.jp",Formsの出席を張り付け!$A:$M,U$2,0),"")</f>
        <v/>
      </c>
      <c r="V139" s="2" t="str">
        <f>IFERROR(VLOOKUP($C139&amp;"@学校アドレス.ac.jp",Formsの出席を張り付け!$A:$M,V$2,0),"")</f>
        <v/>
      </c>
      <c r="W139" s="2" t="str">
        <f>IFERROR(VLOOKUP($C139&amp;"@学校アドレス.ac.jp",Formsの出席を張り付け!$A:$M,W$2,0),"")</f>
        <v/>
      </c>
      <c r="X139" s="2" t="str">
        <f>IFERROR(VLOOKUP($C139&amp;"@学校アドレス.ac.jp",Formsの出席を張り付け!$A:$M,X$2,0),"")</f>
        <v/>
      </c>
      <c r="Y139" s="2" t="str">
        <f>IFERROR(VLOOKUP($C139&amp;"@学校アドレス.ac.jp",Formsの出席を張り付け!$A:$M,Y$2,0),"")</f>
        <v/>
      </c>
      <c r="Z139" s="2" t="str">
        <f>IFERROR(VLOOKUP($C139&amp;"@学校アドレス.ac.jp",Formsの出席を張り付け!$A:$M,Z$2,0),"")</f>
        <v/>
      </c>
      <c r="AA139" s="2" t="str">
        <f>IFERROR(VLOOKUP($C139&amp;"@学校アドレス.ac.jp",Formsの出席を張り付け!$A:$M,AA$2,0),"")</f>
        <v/>
      </c>
      <c r="AB139" s="2" t="str">
        <f>IFERROR(VLOOKUP($C139&amp;"@学校アドレス.ac.jp",Formsの出席を張り付け!$A:$M,AB$2,0),"")</f>
        <v/>
      </c>
      <c r="AC139" s="2" t="str">
        <f>IFERROR(VLOOKUP($C139&amp;"@学校アドレス.ac.jp",Formsの出席を張り付け!$A:$M,AC$2,0),"")</f>
        <v/>
      </c>
      <c r="AD139" s="2" t="str">
        <f>IFERROR(VLOOKUP($C139&amp;"@学校アドレス.ac.jp",Formsの出席を張り付け!$A:$M,AD$2,0),"")</f>
        <v/>
      </c>
      <c r="AE139" s="2" t="str">
        <f>IFERROR(VLOOKUP($C139&amp;"@学校アドレス.ac.jp",Formsの出席を張り付け!$A:$M,AE$2,0),"")</f>
        <v/>
      </c>
      <c r="AF139" s="2" t="str">
        <f>IFERROR(VLOOKUP($C139&amp;"@学校アドレス.ac.jp",Formsの出席を張り付け!$A:$M,AF$2,0),"")</f>
        <v/>
      </c>
      <c r="AG139" s="2" t="str">
        <f>IFERROR(VLOOKUP($C139&amp;"@学校アドレス.ac.jp",Formsの出席を張り付け!$A:$M,AG$2,0),"")</f>
        <v/>
      </c>
      <c r="AH139" s="2" t="str">
        <f>IFERROR(VLOOKUP($C139&amp;"@学校アドレス.ac.jp",Formsの出席を張り付け!$A:$M,AH$2,0),"")</f>
        <v/>
      </c>
      <c r="AI139" s="2" t="str">
        <f>IFERROR(VLOOKUP($C139&amp;"@学校アドレス.ac.jp",Formsの出席を張り付け!$A:$M,AI$2,0),"")</f>
        <v/>
      </c>
      <c r="AJ139" s="2" t="str">
        <f>IFERROR(VLOOKUP($C139&amp;"@学校アドレス.ac.jp",Formsの出席を張り付け!$A:$M,AJ$2,0),"")</f>
        <v/>
      </c>
    </row>
    <row r="140" spans="1:36" x14ac:dyDescent="0.7">
      <c r="A140" s="6">
        <f>IFERROR(名簿一覧!V138,"")</f>
        <v>4</v>
      </c>
      <c r="B140" s="6">
        <f>IFERROR(名簿一覧!W138,"")</f>
        <v>28</v>
      </c>
      <c r="C140" s="6">
        <f>IFERROR(名簿一覧!X138,"")</f>
        <v>222318</v>
      </c>
      <c r="D140" s="6" t="str">
        <f>IFERROR(VLOOKUP(C140,名簿一覧!I:K,2,0),"")</f>
        <v>名前５９２</v>
      </c>
      <c r="E140" s="2">
        <f>COUNTIF(Formsの出席を張り付け!A:A,$C140&amp;"@学校アドレス.ac.jp")</f>
        <v>0</v>
      </c>
      <c r="F140" s="2" t="str">
        <f>IFERROR(VLOOKUP($C140&amp;"@学校アドレス.ac.jp",Formsの出席を張り付け!$A:$M,F$2,0),"")</f>
        <v/>
      </c>
      <c r="G140" s="2" t="str">
        <f>IFERROR(VLOOKUP($C140&amp;"@学校アドレス.ac.jp",Formsの出席を張り付け!$A:$M,G$2,0),"")</f>
        <v/>
      </c>
      <c r="H140" s="2" t="str">
        <f>IFERROR(VLOOKUP($C140&amp;"@学校アドレス.ac.jp",Formsの出席を張り付け!$A:$M,H$2,0),"")</f>
        <v/>
      </c>
      <c r="I140" s="2" t="str">
        <f>IFERROR(VLOOKUP($C140&amp;"@学校アドレス.ac.jp",Formsの出席を張り付け!$A:$M,I$2,0),"")</f>
        <v/>
      </c>
      <c r="J140" s="2" t="str">
        <f>IFERROR(VLOOKUP($C140&amp;"@学校アドレス.ac.jp",Formsの出席を張り付け!$A:$M,J$2,0),"")</f>
        <v/>
      </c>
      <c r="K140" s="2" t="str">
        <f>IFERROR(VLOOKUP($C140&amp;"@学校アドレス.ac.jp",Formsの出席を張り付け!$A:$M,K$2,0),"")</f>
        <v/>
      </c>
      <c r="L140" s="2" t="str">
        <f>IFERROR(VLOOKUP($C140&amp;"@学校アドレス.ac.jp",Formsの出席を張り付け!$A:$M,L$2,0),"")</f>
        <v/>
      </c>
      <c r="M140" s="2" t="str">
        <f>IFERROR(VLOOKUP($C140&amp;"@学校アドレス.ac.jp",Formsの出席を張り付け!$A:$M,M$2,0),"")</f>
        <v/>
      </c>
      <c r="N140" s="2" t="str">
        <f>IFERROR(VLOOKUP($C140&amp;"@学校アドレス.ac.jp",Formsの出席を張り付け!$A:$M,N$2,0),"")</f>
        <v/>
      </c>
      <c r="O140" s="2" t="str">
        <f>IFERROR(VLOOKUP($C140&amp;"@学校アドレス.ac.jp",Formsの出席を張り付け!$A:$M,O$2,0),"")</f>
        <v/>
      </c>
      <c r="P140" s="2" t="str">
        <f>IFERROR(VLOOKUP($C140&amp;"@学校アドレス.ac.jp",Formsの出席を張り付け!$A:$M,P$2,0),"")</f>
        <v/>
      </c>
      <c r="Q140" s="2" t="str">
        <f>IFERROR(VLOOKUP($C140&amp;"@学校アドレス.ac.jp",Formsの出席を張り付け!$A:$M,Q$2,0),"")</f>
        <v/>
      </c>
      <c r="R140" s="2" t="str">
        <f>IFERROR(VLOOKUP($C140&amp;"@学校アドレス.ac.jp",Formsの出席を張り付け!$A:$M,R$2,0),"")</f>
        <v/>
      </c>
      <c r="S140" s="2" t="str">
        <f>IFERROR(VLOOKUP($C140&amp;"@学校アドレス.ac.jp",Formsの出席を張り付け!$A:$M,S$2,0),"")</f>
        <v/>
      </c>
      <c r="T140" s="2" t="str">
        <f>IFERROR(VLOOKUP($C140&amp;"@学校アドレス.ac.jp",Formsの出席を張り付け!$A:$M,T$2,0),"")</f>
        <v/>
      </c>
      <c r="U140" s="2" t="str">
        <f>IFERROR(VLOOKUP($C140&amp;"@学校アドレス.ac.jp",Formsの出席を張り付け!$A:$M,U$2,0),"")</f>
        <v/>
      </c>
      <c r="V140" s="2" t="str">
        <f>IFERROR(VLOOKUP($C140&amp;"@学校アドレス.ac.jp",Formsの出席を張り付け!$A:$M,V$2,0),"")</f>
        <v/>
      </c>
      <c r="W140" s="2" t="str">
        <f>IFERROR(VLOOKUP($C140&amp;"@学校アドレス.ac.jp",Formsの出席を張り付け!$A:$M,W$2,0),"")</f>
        <v/>
      </c>
      <c r="X140" s="2" t="str">
        <f>IFERROR(VLOOKUP($C140&amp;"@学校アドレス.ac.jp",Formsの出席を張り付け!$A:$M,X$2,0),"")</f>
        <v/>
      </c>
      <c r="Y140" s="2" t="str">
        <f>IFERROR(VLOOKUP($C140&amp;"@学校アドレス.ac.jp",Formsの出席を張り付け!$A:$M,Y$2,0),"")</f>
        <v/>
      </c>
      <c r="Z140" s="2" t="str">
        <f>IFERROR(VLOOKUP($C140&amp;"@学校アドレス.ac.jp",Formsの出席を張り付け!$A:$M,Z$2,0),"")</f>
        <v/>
      </c>
      <c r="AA140" s="2" t="str">
        <f>IFERROR(VLOOKUP($C140&amp;"@学校アドレス.ac.jp",Formsの出席を張り付け!$A:$M,AA$2,0),"")</f>
        <v/>
      </c>
      <c r="AB140" s="2" t="str">
        <f>IFERROR(VLOOKUP($C140&amp;"@学校アドレス.ac.jp",Formsの出席を張り付け!$A:$M,AB$2,0),"")</f>
        <v/>
      </c>
      <c r="AC140" s="2" t="str">
        <f>IFERROR(VLOOKUP($C140&amp;"@学校アドレス.ac.jp",Formsの出席を張り付け!$A:$M,AC$2,0),"")</f>
        <v/>
      </c>
      <c r="AD140" s="2" t="str">
        <f>IFERROR(VLOOKUP($C140&amp;"@学校アドレス.ac.jp",Formsの出席を張り付け!$A:$M,AD$2,0),"")</f>
        <v/>
      </c>
      <c r="AE140" s="2" t="str">
        <f>IFERROR(VLOOKUP($C140&amp;"@学校アドレス.ac.jp",Formsの出席を張り付け!$A:$M,AE$2,0),"")</f>
        <v/>
      </c>
      <c r="AF140" s="2" t="str">
        <f>IFERROR(VLOOKUP($C140&amp;"@学校アドレス.ac.jp",Formsの出席を張り付け!$A:$M,AF$2,0),"")</f>
        <v/>
      </c>
      <c r="AG140" s="2" t="str">
        <f>IFERROR(VLOOKUP($C140&amp;"@学校アドレス.ac.jp",Formsの出席を張り付け!$A:$M,AG$2,0),"")</f>
        <v/>
      </c>
      <c r="AH140" s="2" t="str">
        <f>IFERROR(VLOOKUP($C140&amp;"@学校アドレス.ac.jp",Formsの出席を張り付け!$A:$M,AH$2,0),"")</f>
        <v/>
      </c>
      <c r="AI140" s="2" t="str">
        <f>IFERROR(VLOOKUP($C140&amp;"@学校アドレス.ac.jp",Formsの出席を張り付け!$A:$M,AI$2,0),"")</f>
        <v/>
      </c>
      <c r="AJ140" s="2" t="str">
        <f>IFERROR(VLOOKUP($C140&amp;"@学校アドレス.ac.jp",Formsの出席を張り付け!$A:$M,AJ$2,0),"")</f>
        <v/>
      </c>
    </row>
    <row r="141" spans="1:36" x14ac:dyDescent="0.7">
      <c r="A141" s="6">
        <f>IFERROR(名簿一覧!V139,"")</f>
        <v>4</v>
      </c>
      <c r="B141" s="6">
        <f>IFERROR(名簿一覧!W139,"")</f>
        <v>29</v>
      </c>
      <c r="C141" s="6">
        <f>IFERROR(名簿一覧!X139,"")</f>
        <v>222326</v>
      </c>
      <c r="D141" s="6" t="str">
        <f>IFERROR(VLOOKUP(C141,名簿一覧!I:K,2,0),"")</f>
        <v>名前５９３</v>
      </c>
      <c r="E141" s="2">
        <f>COUNTIF(Formsの出席を張り付け!A:A,$C141&amp;"@学校アドレス.ac.jp")</f>
        <v>0</v>
      </c>
      <c r="F141" s="2" t="str">
        <f>IFERROR(VLOOKUP($C141&amp;"@学校アドレス.ac.jp",Formsの出席を張り付け!$A:$M,F$2,0),"")</f>
        <v/>
      </c>
      <c r="G141" s="2" t="str">
        <f>IFERROR(VLOOKUP($C141&amp;"@学校アドレス.ac.jp",Formsの出席を張り付け!$A:$M,G$2,0),"")</f>
        <v/>
      </c>
      <c r="H141" s="2" t="str">
        <f>IFERROR(VLOOKUP($C141&amp;"@学校アドレス.ac.jp",Formsの出席を張り付け!$A:$M,H$2,0),"")</f>
        <v/>
      </c>
      <c r="I141" s="2" t="str">
        <f>IFERROR(VLOOKUP($C141&amp;"@学校アドレス.ac.jp",Formsの出席を張り付け!$A:$M,I$2,0),"")</f>
        <v/>
      </c>
      <c r="J141" s="2" t="str">
        <f>IFERROR(VLOOKUP($C141&amp;"@学校アドレス.ac.jp",Formsの出席を張り付け!$A:$M,J$2,0),"")</f>
        <v/>
      </c>
      <c r="K141" s="2" t="str">
        <f>IFERROR(VLOOKUP($C141&amp;"@学校アドレス.ac.jp",Formsの出席を張り付け!$A:$M,K$2,0),"")</f>
        <v/>
      </c>
      <c r="L141" s="2" t="str">
        <f>IFERROR(VLOOKUP($C141&amp;"@学校アドレス.ac.jp",Formsの出席を張り付け!$A:$M,L$2,0),"")</f>
        <v/>
      </c>
      <c r="M141" s="2" t="str">
        <f>IFERROR(VLOOKUP($C141&amp;"@学校アドレス.ac.jp",Formsの出席を張り付け!$A:$M,M$2,0),"")</f>
        <v/>
      </c>
      <c r="N141" s="2" t="str">
        <f>IFERROR(VLOOKUP($C141&amp;"@学校アドレス.ac.jp",Formsの出席を張り付け!$A:$M,N$2,0),"")</f>
        <v/>
      </c>
      <c r="O141" s="2" t="str">
        <f>IFERROR(VLOOKUP($C141&amp;"@学校アドレス.ac.jp",Formsの出席を張り付け!$A:$M,O$2,0),"")</f>
        <v/>
      </c>
      <c r="P141" s="2" t="str">
        <f>IFERROR(VLOOKUP($C141&amp;"@学校アドレス.ac.jp",Formsの出席を張り付け!$A:$M,P$2,0),"")</f>
        <v/>
      </c>
      <c r="Q141" s="2" t="str">
        <f>IFERROR(VLOOKUP($C141&amp;"@学校アドレス.ac.jp",Formsの出席を張り付け!$A:$M,Q$2,0),"")</f>
        <v/>
      </c>
      <c r="R141" s="2" t="str">
        <f>IFERROR(VLOOKUP($C141&amp;"@学校アドレス.ac.jp",Formsの出席を張り付け!$A:$M,R$2,0),"")</f>
        <v/>
      </c>
      <c r="S141" s="2" t="str">
        <f>IFERROR(VLOOKUP($C141&amp;"@学校アドレス.ac.jp",Formsの出席を張り付け!$A:$M,S$2,0),"")</f>
        <v/>
      </c>
      <c r="T141" s="2" t="str">
        <f>IFERROR(VLOOKUP($C141&amp;"@学校アドレス.ac.jp",Formsの出席を張り付け!$A:$M,T$2,0),"")</f>
        <v/>
      </c>
      <c r="U141" s="2" t="str">
        <f>IFERROR(VLOOKUP($C141&amp;"@学校アドレス.ac.jp",Formsの出席を張り付け!$A:$M,U$2,0),"")</f>
        <v/>
      </c>
      <c r="V141" s="2" t="str">
        <f>IFERROR(VLOOKUP($C141&amp;"@学校アドレス.ac.jp",Formsの出席を張り付け!$A:$M,V$2,0),"")</f>
        <v/>
      </c>
      <c r="W141" s="2" t="str">
        <f>IFERROR(VLOOKUP($C141&amp;"@学校アドレス.ac.jp",Formsの出席を張り付け!$A:$M,W$2,0),"")</f>
        <v/>
      </c>
      <c r="X141" s="2" t="str">
        <f>IFERROR(VLOOKUP($C141&amp;"@学校アドレス.ac.jp",Formsの出席を張り付け!$A:$M,X$2,0),"")</f>
        <v/>
      </c>
      <c r="Y141" s="2" t="str">
        <f>IFERROR(VLOOKUP($C141&amp;"@学校アドレス.ac.jp",Formsの出席を張り付け!$A:$M,Y$2,0),"")</f>
        <v/>
      </c>
      <c r="Z141" s="2" t="str">
        <f>IFERROR(VLOOKUP($C141&amp;"@学校アドレス.ac.jp",Formsの出席を張り付け!$A:$M,Z$2,0),"")</f>
        <v/>
      </c>
      <c r="AA141" s="2" t="str">
        <f>IFERROR(VLOOKUP($C141&amp;"@学校アドレス.ac.jp",Formsの出席を張り付け!$A:$M,AA$2,0),"")</f>
        <v/>
      </c>
      <c r="AB141" s="2" t="str">
        <f>IFERROR(VLOOKUP($C141&amp;"@学校アドレス.ac.jp",Formsの出席を張り付け!$A:$M,AB$2,0),"")</f>
        <v/>
      </c>
      <c r="AC141" s="2" t="str">
        <f>IFERROR(VLOOKUP($C141&amp;"@学校アドレス.ac.jp",Formsの出席を張り付け!$A:$M,AC$2,0),"")</f>
        <v/>
      </c>
      <c r="AD141" s="2" t="str">
        <f>IFERROR(VLOOKUP($C141&amp;"@学校アドレス.ac.jp",Formsの出席を張り付け!$A:$M,AD$2,0),"")</f>
        <v/>
      </c>
      <c r="AE141" s="2" t="str">
        <f>IFERROR(VLOOKUP($C141&amp;"@学校アドレス.ac.jp",Formsの出席を張り付け!$A:$M,AE$2,0),"")</f>
        <v/>
      </c>
      <c r="AF141" s="2" t="str">
        <f>IFERROR(VLOOKUP($C141&amp;"@学校アドレス.ac.jp",Formsの出席を張り付け!$A:$M,AF$2,0),"")</f>
        <v/>
      </c>
      <c r="AG141" s="2" t="str">
        <f>IFERROR(VLOOKUP($C141&amp;"@学校アドレス.ac.jp",Formsの出席を張り付け!$A:$M,AG$2,0),"")</f>
        <v/>
      </c>
      <c r="AH141" s="2" t="str">
        <f>IFERROR(VLOOKUP($C141&amp;"@学校アドレス.ac.jp",Formsの出席を張り付け!$A:$M,AH$2,0),"")</f>
        <v/>
      </c>
      <c r="AI141" s="2" t="str">
        <f>IFERROR(VLOOKUP($C141&amp;"@学校アドレス.ac.jp",Formsの出席を張り付け!$A:$M,AI$2,0),"")</f>
        <v/>
      </c>
      <c r="AJ141" s="2" t="str">
        <f>IFERROR(VLOOKUP($C141&amp;"@学校アドレス.ac.jp",Formsの出席を張り付け!$A:$M,AJ$2,0),"")</f>
        <v/>
      </c>
    </row>
    <row r="142" spans="1:36" x14ac:dyDescent="0.7">
      <c r="A142" s="6">
        <f>IFERROR(名簿一覧!V140,"")</f>
        <v>4</v>
      </c>
      <c r="B142" s="6">
        <f>IFERROR(名簿一覧!W140,"")</f>
        <v>30</v>
      </c>
      <c r="C142" s="6">
        <f>IFERROR(名簿一覧!X140,"")</f>
        <v>222337</v>
      </c>
      <c r="D142" s="6" t="str">
        <f>IFERROR(VLOOKUP(C142,名簿一覧!I:K,2,0),"")</f>
        <v>名前５９４</v>
      </c>
      <c r="E142" s="2">
        <f>COUNTIF(Formsの出席を張り付け!A:A,$C142&amp;"@学校アドレス.ac.jp")</f>
        <v>0</v>
      </c>
      <c r="F142" s="2" t="str">
        <f>IFERROR(VLOOKUP($C142&amp;"@学校アドレス.ac.jp",Formsの出席を張り付け!$A:$M,F$2,0),"")</f>
        <v/>
      </c>
      <c r="G142" s="2" t="str">
        <f>IFERROR(VLOOKUP($C142&amp;"@学校アドレス.ac.jp",Formsの出席を張り付け!$A:$M,G$2,0),"")</f>
        <v/>
      </c>
      <c r="H142" s="2" t="str">
        <f>IFERROR(VLOOKUP($C142&amp;"@学校アドレス.ac.jp",Formsの出席を張り付け!$A:$M,H$2,0),"")</f>
        <v/>
      </c>
      <c r="I142" s="2" t="str">
        <f>IFERROR(VLOOKUP($C142&amp;"@学校アドレス.ac.jp",Formsの出席を張り付け!$A:$M,I$2,0),"")</f>
        <v/>
      </c>
      <c r="J142" s="2" t="str">
        <f>IFERROR(VLOOKUP($C142&amp;"@学校アドレス.ac.jp",Formsの出席を張り付け!$A:$M,J$2,0),"")</f>
        <v/>
      </c>
      <c r="K142" s="2" t="str">
        <f>IFERROR(VLOOKUP($C142&amp;"@学校アドレス.ac.jp",Formsの出席を張り付け!$A:$M,K$2,0),"")</f>
        <v/>
      </c>
      <c r="L142" s="2" t="str">
        <f>IFERROR(VLOOKUP($C142&amp;"@学校アドレス.ac.jp",Formsの出席を張り付け!$A:$M,L$2,0),"")</f>
        <v/>
      </c>
      <c r="M142" s="2" t="str">
        <f>IFERROR(VLOOKUP($C142&amp;"@学校アドレス.ac.jp",Formsの出席を張り付け!$A:$M,M$2,0),"")</f>
        <v/>
      </c>
      <c r="N142" s="2" t="str">
        <f>IFERROR(VLOOKUP($C142&amp;"@学校アドレス.ac.jp",Formsの出席を張り付け!$A:$M,N$2,0),"")</f>
        <v/>
      </c>
      <c r="O142" s="2" t="str">
        <f>IFERROR(VLOOKUP($C142&amp;"@学校アドレス.ac.jp",Formsの出席を張り付け!$A:$M,O$2,0),"")</f>
        <v/>
      </c>
      <c r="P142" s="2" t="str">
        <f>IFERROR(VLOOKUP($C142&amp;"@学校アドレス.ac.jp",Formsの出席を張り付け!$A:$M,P$2,0),"")</f>
        <v/>
      </c>
      <c r="Q142" s="2" t="str">
        <f>IFERROR(VLOOKUP($C142&amp;"@学校アドレス.ac.jp",Formsの出席を張り付け!$A:$M,Q$2,0),"")</f>
        <v/>
      </c>
      <c r="R142" s="2" t="str">
        <f>IFERROR(VLOOKUP($C142&amp;"@学校アドレス.ac.jp",Formsの出席を張り付け!$A:$M,R$2,0),"")</f>
        <v/>
      </c>
      <c r="S142" s="2" t="str">
        <f>IFERROR(VLOOKUP($C142&amp;"@学校アドレス.ac.jp",Formsの出席を張り付け!$A:$M,S$2,0),"")</f>
        <v/>
      </c>
      <c r="T142" s="2" t="str">
        <f>IFERROR(VLOOKUP($C142&amp;"@学校アドレス.ac.jp",Formsの出席を張り付け!$A:$M,T$2,0),"")</f>
        <v/>
      </c>
      <c r="U142" s="2" t="str">
        <f>IFERROR(VLOOKUP($C142&amp;"@学校アドレス.ac.jp",Formsの出席を張り付け!$A:$M,U$2,0),"")</f>
        <v/>
      </c>
      <c r="V142" s="2" t="str">
        <f>IFERROR(VLOOKUP($C142&amp;"@学校アドレス.ac.jp",Formsの出席を張り付け!$A:$M,V$2,0),"")</f>
        <v/>
      </c>
      <c r="W142" s="2" t="str">
        <f>IFERROR(VLOOKUP($C142&amp;"@学校アドレス.ac.jp",Formsの出席を張り付け!$A:$M,W$2,0),"")</f>
        <v/>
      </c>
      <c r="X142" s="2" t="str">
        <f>IFERROR(VLOOKUP($C142&amp;"@学校アドレス.ac.jp",Formsの出席を張り付け!$A:$M,X$2,0),"")</f>
        <v/>
      </c>
      <c r="Y142" s="2" t="str">
        <f>IFERROR(VLOOKUP($C142&amp;"@学校アドレス.ac.jp",Formsの出席を張り付け!$A:$M,Y$2,0),"")</f>
        <v/>
      </c>
      <c r="Z142" s="2" t="str">
        <f>IFERROR(VLOOKUP($C142&amp;"@学校アドレス.ac.jp",Formsの出席を張り付け!$A:$M,Z$2,0),"")</f>
        <v/>
      </c>
      <c r="AA142" s="2" t="str">
        <f>IFERROR(VLOOKUP($C142&amp;"@学校アドレス.ac.jp",Formsの出席を張り付け!$A:$M,AA$2,0),"")</f>
        <v/>
      </c>
      <c r="AB142" s="2" t="str">
        <f>IFERROR(VLOOKUP($C142&amp;"@学校アドレス.ac.jp",Formsの出席を張り付け!$A:$M,AB$2,0),"")</f>
        <v/>
      </c>
      <c r="AC142" s="2" t="str">
        <f>IFERROR(VLOOKUP($C142&amp;"@学校アドレス.ac.jp",Formsの出席を張り付け!$A:$M,AC$2,0),"")</f>
        <v/>
      </c>
      <c r="AD142" s="2" t="str">
        <f>IFERROR(VLOOKUP($C142&amp;"@学校アドレス.ac.jp",Formsの出席を張り付け!$A:$M,AD$2,0),"")</f>
        <v/>
      </c>
      <c r="AE142" s="2" t="str">
        <f>IFERROR(VLOOKUP($C142&amp;"@学校アドレス.ac.jp",Formsの出席を張り付け!$A:$M,AE$2,0),"")</f>
        <v/>
      </c>
      <c r="AF142" s="2" t="str">
        <f>IFERROR(VLOOKUP($C142&amp;"@学校アドレス.ac.jp",Formsの出席を張り付け!$A:$M,AF$2,0),"")</f>
        <v/>
      </c>
      <c r="AG142" s="2" t="str">
        <f>IFERROR(VLOOKUP($C142&amp;"@学校アドレス.ac.jp",Formsの出席を張り付け!$A:$M,AG$2,0),"")</f>
        <v/>
      </c>
      <c r="AH142" s="2" t="str">
        <f>IFERROR(VLOOKUP($C142&amp;"@学校アドレス.ac.jp",Formsの出席を張り付け!$A:$M,AH$2,0),"")</f>
        <v/>
      </c>
      <c r="AI142" s="2" t="str">
        <f>IFERROR(VLOOKUP($C142&amp;"@学校アドレス.ac.jp",Formsの出席を張り付け!$A:$M,AI$2,0),"")</f>
        <v/>
      </c>
      <c r="AJ142" s="2" t="str">
        <f>IFERROR(VLOOKUP($C142&amp;"@学校アドレス.ac.jp",Formsの出席を張り付け!$A:$M,AJ$2,0),"")</f>
        <v/>
      </c>
    </row>
    <row r="143" spans="1:36" x14ac:dyDescent="0.7">
      <c r="A143" s="6">
        <f>IFERROR(名簿一覧!V141,"")</f>
        <v>4</v>
      </c>
      <c r="B143" s="6">
        <f>IFERROR(名簿一覧!W141,"")</f>
        <v>31</v>
      </c>
      <c r="C143" s="6">
        <f>IFERROR(名簿一覧!X141,"")</f>
        <v>222363</v>
      </c>
      <c r="D143" s="6" t="str">
        <f>IFERROR(VLOOKUP(C143,名簿一覧!I:K,2,0),"")</f>
        <v>名前５９５</v>
      </c>
      <c r="E143" s="2">
        <f>COUNTIF(Formsの出席を張り付け!A:A,$C143&amp;"@学校アドレス.ac.jp")</f>
        <v>0</v>
      </c>
      <c r="F143" s="2" t="str">
        <f>IFERROR(VLOOKUP($C143&amp;"@学校アドレス.ac.jp",Formsの出席を張り付け!$A:$M,F$2,0),"")</f>
        <v/>
      </c>
      <c r="G143" s="2" t="str">
        <f>IFERROR(VLOOKUP($C143&amp;"@学校アドレス.ac.jp",Formsの出席を張り付け!$A:$M,G$2,0),"")</f>
        <v/>
      </c>
      <c r="H143" s="2" t="str">
        <f>IFERROR(VLOOKUP($C143&amp;"@学校アドレス.ac.jp",Formsの出席を張り付け!$A:$M,H$2,0),"")</f>
        <v/>
      </c>
      <c r="I143" s="2" t="str">
        <f>IFERROR(VLOOKUP($C143&amp;"@学校アドレス.ac.jp",Formsの出席を張り付け!$A:$M,I$2,0),"")</f>
        <v/>
      </c>
      <c r="J143" s="2" t="str">
        <f>IFERROR(VLOOKUP($C143&amp;"@学校アドレス.ac.jp",Formsの出席を張り付け!$A:$M,J$2,0),"")</f>
        <v/>
      </c>
      <c r="K143" s="2" t="str">
        <f>IFERROR(VLOOKUP($C143&amp;"@学校アドレス.ac.jp",Formsの出席を張り付け!$A:$M,K$2,0),"")</f>
        <v/>
      </c>
      <c r="L143" s="2" t="str">
        <f>IFERROR(VLOOKUP($C143&amp;"@学校アドレス.ac.jp",Formsの出席を張り付け!$A:$M,L$2,0),"")</f>
        <v/>
      </c>
      <c r="M143" s="2" t="str">
        <f>IFERROR(VLOOKUP($C143&amp;"@学校アドレス.ac.jp",Formsの出席を張り付け!$A:$M,M$2,0),"")</f>
        <v/>
      </c>
      <c r="N143" s="2" t="str">
        <f>IFERROR(VLOOKUP($C143&amp;"@学校アドレス.ac.jp",Formsの出席を張り付け!$A:$M,N$2,0),"")</f>
        <v/>
      </c>
      <c r="O143" s="2" t="str">
        <f>IFERROR(VLOOKUP($C143&amp;"@学校アドレス.ac.jp",Formsの出席を張り付け!$A:$M,O$2,0),"")</f>
        <v/>
      </c>
      <c r="P143" s="2" t="str">
        <f>IFERROR(VLOOKUP($C143&amp;"@学校アドレス.ac.jp",Formsの出席を張り付け!$A:$M,P$2,0),"")</f>
        <v/>
      </c>
      <c r="Q143" s="2" t="str">
        <f>IFERROR(VLOOKUP($C143&amp;"@学校アドレス.ac.jp",Formsの出席を張り付け!$A:$M,Q$2,0),"")</f>
        <v/>
      </c>
      <c r="R143" s="2" t="str">
        <f>IFERROR(VLOOKUP($C143&amp;"@学校アドレス.ac.jp",Formsの出席を張り付け!$A:$M,R$2,0),"")</f>
        <v/>
      </c>
      <c r="S143" s="2" t="str">
        <f>IFERROR(VLOOKUP($C143&amp;"@学校アドレス.ac.jp",Formsの出席を張り付け!$A:$M,S$2,0),"")</f>
        <v/>
      </c>
      <c r="T143" s="2" t="str">
        <f>IFERROR(VLOOKUP($C143&amp;"@学校アドレス.ac.jp",Formsの出席を張り付け!$A:$M,T$2,0),"")</f>
        <v/>
      </c>
      <c r="U143" s="2" t="str">
        <f>IFERROR(VLOOKUP($C143&amp;"@学校アドレス.ac.jp",Formsの出席を張り付け!$A:$M,U$2,0),"")</f>
        <v/>
      </c>
      <c r="V143" s="2" t="str">
        <f>IFERROR(VLOOKUP($C143&amp;"@学校アドレス.ac.jp",Formsの出席を張り付け!$A:$M,V$2,0),"")</f>
        <v/>
      </c>
      <c r="W143" s="2" t="str">
        <f>IFERROR(VLOOKUP($C143&amp;"@学校アドレス.ac.jp",Formsの出席を張り付け!$A:$M,W$2,0),"")</f>
        <v/>
      </c>
      <c r="X143" s="2" t="str">
        <f>IFERROR(VLOOKUP($C143&amp;"@学校アドレス.ac.jp",Formsの出席を張り付け!$A:$M,X$2,0),"")</f>
        <v/>
      </c>
      <c r="Y143" s="2" t="str">
        <f>IFERROR(VLOOKUP($C143&amp;"@学校アドレス.ac.jp",Formsの出席を張り付け!$A:$M,Y$2,0),"")</f>
        <v/>
      </c>
      <c r="Z143" s="2" t="str">
        <f>IFERROR(VLOOKUP($C143&amp;"@学校アドレス.ac.jp",Formsの出席を張り付け!$A:$M,Z$2,0),"")</f>
        <v/>
      </c>
      <c r="AA143" s="2" t="str">
        <f>IFERROR(VLOOKUP($C143&amp;"@学校アドレス.ac.jp",Formsの出席を張り付け!$A:$M,AA$2,0),"")</f>
        <v/>
      </c>
      <c r="AB143" s="2" t="str">
        <f>IFERROR(VLOOKUP($C143&amp;"@学校アドレス.ac.jp",Formsの出席を張り付け!$A:$M,AB$2,0),"")</f>
        <v/>
      </c>
      <c r="AC143" s="2" t="str">
        <f>IFERROR(VLOOKUP($C143&amp;"@学校アドレス.ac.jp",Formsの出席を張り付け!$A:$M,AC$2,0),"")</f>
        <v/>
      </c>
      <c r="AD143" s="2" t="str">
        <f>IFERROR(VLOOKUP($C143&amp;"@学校アドレス.ac.jp",Formsの出席を張り付け!$A:$M,AD$2,0),"")</f>
        <v/>
      </c>
      <c r="AE143" s="2" t="str">
        <f>IFERROR(VLOOKUP($C143&amp;"@学校アドレス.ac.jp",Formsの出席を張り付け!$A:$M,AE$2,0),"")</f>
        <v/>
      </c>
      <c r="AF143" s="2" t="str">
        <f>IFERROR(VLOOKUP($C143&amp;"@学校アドレス.ac.jp",Formsの出席を張り付け!$A:$M,AF$2,0),"")</f>
        <v/>
      </c>
      <c r="AG143" s="2" t="str">
        <f>IFERROR(VLOOKUP($C143&amp;"@学校アドレス.ac.jp",Formsの出席を張り付け!$A:$M,AG$2,0),"")</f>
        <v/>
      </c>
      <c r="AH143" s="2" t="str">
        <f>IFERROR(VLOOKUP($C143&amp;"@学校アドレス.ac.jp",Formsの出席を張り付け!$A:$M,AH$2,0),"")</f>
        <v/>
      </c>
      <c r="AI143" s="2" t="str">
        <f>IFERROR(VLOOKUP($C143&amp;"@学校アドレス.ac.jp",Formsの出席を張り付け!$A:$M,AI$2,0),"")</f>
        <v/>
      </c>
      <c r="AJ143" s="2" t="str">
        <f>IFERROR(VLOOKUP($C143&amp;"@学校アドレス.ac.jp",Formsの出席を張り付け!$A:$M,AJ$2,0),"")</f>
        <v/>
      </c>
    </row>
    <row r="144" spans="1:36" x14ac:dyDescent="0.7">
      <c r="A144" s="6">
        <f>IFERROR(名簿一覧!V142,"")</f>
        <v>4</v>
      </c>
      <c r="B144" s="6">
        <f>IFERROR(名簿一覧!W142,"")</f>
        <v>32</v>
      </c>
      <c r="C144" s="6">
        <f>IFERROR(名簿一覧!X142,"")</f>
        <v>222374</v>
      </c>
      <c r="D144" s="6" t="str">
        <f>IFERROR(VLOOKUP(C144,名簿一覧!I:K,2,0),"")</f>
        <v>名前５９６</v>
      </c>
      <c r="E144" s="2">
        <f>COUNTIF(Formsの出席を張り付け!A:A,$C144&amp;"@学校アドレス.ac.jp")</f>
        <v>0</v>
      </c>
      <c r="F144" s="2" t="str">
        <f>IFERROR(VLOOKUP($C144&amp;"@学校アドレス.ac.jp",Formsの出席を張り付け!$A:$M,F$2,0),"")</f>
        <v/>
      </c>
      <c r="G144" s="2" t="str">
        <f>IFERROR(VLOOKUP($C144&amp;"@学校アドレス.ac.jp",Formsの出席を張り付け!$A:$M,G$2,0),"")</f>
        <v/>
      </c>
      <c r="H144" s="2" t="str">
        <f>IFERROR(VLOOKUP($C144&amp;"@学校アドレス.ac.jp",Formsの出席を張り付け!$A:$M,H$2,0),"")</f>
        <v/>
      </c>
      <c r="I144" s="2" t="str">
        <f>IFERROR(VLOOKUP($C144&amp;"@学校アドレス.ac.jp",Formsの出席を張り付け!$A:$M,I$2,0),"")</f>
        <v/>
      </c>
      <c r="J144" s="2" t="str">
        <f>IFERROR(VLOOKUP($C144&amp;"@学校アドレス.ac.jp",Formsの出席を張り付け!$A:$M,J$2,0),"")</f>
        <v/>
      </c>
      <c r="K144" s="2" t="str">
        <f>IFERROR(VLOOKUP($C144&amp;"@学校アドレス.ac.jp",Formsの出席を張り付け!$A:$M,K$2,0),"")</f>
        <v/>
      </c>
      <c r="L144" s="2" t="str">
        <f>IFERROR(VLOOKUP($C144&amp;"@学校アドレス.ac.jp",Formsの出席を張り付け!$A:$M,L$2,0),"")</f>
        <v/>
      </c>
      <c r="M144" s="2" t="str">
        <f>IFERROR(VLOOKUP($C144&amp;"@学校アドレス.ac.jp",Formsの出席を張り付け!$A:$M,M$2,0),"")</f>
        <v/>
      </c>
      <c r="N144" s="2" t="str">
        <f>IFERROR(VLOOKUP($C144&amp;"@学校アドレス.ac.jp",Formsの出席を張り付け!$A:$M,N$2,0),"")</f>
        <v/>
      </c>
      <c r="O144" s="2" t="str">
        <f>IFERROR(VLOOKUP($C144&amp;"@学校アドレス.ac.jp",Formsの出席を張り付け!$A:$M,O$2,0),"")</f>
        <v/>
      </c>
      <c r="P144" s="2" t="str">
        <f>IFERROR(VLOOKUP($C144&amp;"@学校アドレス.ac.jp",Formsの出席を張り付け!$A:$M,P$2,0),"")</f>
        <v/>
      </c>
      <c r="Q144" s="2" t="str">
        <f>IFERROR(VLOOKUP($C144&amp;"@学校アドレス.ac.jp",Formsの出席を張り付け!$A:$M,Q$2,0),"")</f>
        <v/>
      </c>
      <c r="R144" s="2" t="str">
        <f>IFERROR(VLOOKUP($C144&amp;"@学校アドレス.ac.jp",Formsの出席を張り付け!$A:$M,R$2,0),"")</f>
        <v/>
      </c>
      <c r="S144" s="2" t="str">
        <f>IFERROR(VLOOKUP($C144&amp;"@学校アドレス.ac.jp",Formsの出席を張り付け!$A:$M,S$2,0),"")</f>
        <v/>
      </c>
      <c r="T144" s="2" t="str">
        <f>IFERROR(VLOOKUP($C144&amp;"@学校アドレス.ac.jp",Formsの出席を張り付け!$A:$M,T$2,0),"")</f>
        <v/>
      </c>
      <c r="U144" s="2" t="str">
        <f>IFERROR(VLOOKUP($C144&amp;"@学校アドレス.ac.jp",Formsの出席を張り付け!$A:$M,U$2,0),"")</f>
        <v/>
      </c>
      <c r="V144" s="2" t="str">
        <f>IFERROR(VLOOKUP($C144&amp;"@学校アドレス.ac.jp",Formsの出席を張り付け!$A:$M,V$2,0),"")</f>
        <v/>
      </c>
      <c r="W144" s="2" t="str">
        <f>IFERROR(VLOOKUP($C144&amp;"@学校アドレス.ac.jp",Formsの出席を張り付け!$A:$M,W$2,0),"")</f>
        <v/>
      </c>
      <c r="X144" s="2" t="str">
        <f>IFERROR(VLOOKUP($C144&amp;"@学校アドレス.ac.jp",Formsの出席を張り付け!$A:$M,X$2,0),"")</f>
        <v/>
      </c>
      <c r="Y144" s="2" t="str">
        <f>IFERROR(VLOOKUP($C144&amp;"@学校アドレス.ac.jp",Formsの出席を張り付け!$A:$M,Y$2,0),"")</f>
        <v/>
      </c>
      <c r="Z144" s="2" t="str">
        <f>IFERROR(VLOOKUP($C144&amp;"@学校アドレス.ac.jp",Formsの出席を張り付け!$A:$M,Z$2,0),"")</f>
        <v/>
      </c>
      <c r="AA144" s="2" t="str">
        <f>IFERROR(VLOOKUP($C144&amp;"@学校アドレス.ac.jp",Formsの出席を張り付け!$A:$M,AA$2,0),"")</f>
        <v/>
      </c>
      <c r="AB144" s="2" t="str">
        <f>IFERROR(VLOOKUP($C144&amp;"@学校アドレス.ac.jp",Formsの出席を張り付け!$A:$M,AB$2,0),"")</f>
        <v/>
      </c>
      <c r="AC144" s="2" t="str">
        <f>IFERROR(VLOOKUP($C144&amp;"@学校アドレス.ac.jp",Formsの出席を張り付け!$A:$M,AC$2,0),"")</f>
        <v/>
      </c>
      <c r="AD144" s="2" t="str">
        <f>IFERROR(VLOOKUP($C144&amp;"@学校アドレス.ac.jp",Formsの出席を張り付け!$A:$M,AD$2,0),"")</f>
        <v/>
      </c>
      <c r="AE144" s="2" t="str">
        <f>IFERROR(VLOOKUP($C144&amp;"@学校アドレス.ac.jp",Formsの出席を張り付け!$A:$M,AE$2,0),"")</f>
        <v/>
      </c>
      <c r="AF144" s="2" t="str">
        <f>IFERROR(VLOOKUP($C144&amp;"@学校アドレス.ac.jp",Formsの出席を張り付け!$A:$M,AF$2,0),"")</f>
        <v/>
      </c>
      <c r="AG144" s="2" t="str">
        <f>IFERROR(VLOOKUP($C144&amp;"@学校アドレス.ac.jp",Formsの出席を張り付け!$A:$M,AG$2,0),"")</f>
        <v/>
      </c>
      <c r="AH144" s="2" t="str">
        <f>IFERROR(VLOOKUP($C144&amp;"@学校アドレス.ac.jp",Formsの出席を張り付け!$A:$M,AH$2,0),"")</f>
        <v/>
      </c>
      <c r="AI144" s="2" t="str">
        <f>IFERROR(VLOOKUP($C144&amp;"@学校アドレス.ac.jp",Formsの出席を張り付け!$A:$M,AI$2,0),"")</f>
        <v/>
      </c>
      <c r="AJ144" s="2" t="str">
        <f>IFERROR(VLOOKUP($C144&amp;"@学校アドレス.ac.jp",Formsの出席を張り付け!$A:$M,AJ$2,0),"")</f>
        <v/>
      </c>
    </row>
    <row r="145" spans="1:36" x14ac:dyDescent="0.7">
      <c r="A145" s="6">
        <f>IFERROR(名簿一覧!V143,"")</f>
        <v>4</v>
      </c>
      <c r="B145" s="6">
        <f>IFERROR(名簿一覧!W143,"")</f>
        <v>33</v>
      </c>
      <c r="C145" s="6">
        <f>IFERROR(名簿一覧!X143,"")</f>
        <v>222392</v>
      </c>
      <c r="D145" s="6" t="str">
        <f>IFERROR(VLOOKUP(C145,名簿一覧!I:K,2,0),"")</f>
        <v>名前５９７</v>
      </c>
      <c r="E145" s="2">
        <f>COUNTIF(Formsの出席を張り付け!A:A,$C145&amp;"@学校アドレス.ac.jp")</f>
        <v>0</v>
      </c>
      <c r="F145" s="2" t="str">
        <f>IFERROR(VLOOKUP($C145&amp;"@学校アドレス.ac.jp",Formsの出席を張り付け!$A:$M,F$2,0),"")</f>
        <v/>
      </c>
      <c r="G145" s="2" t="str">
        <f>IFERROR(VLOOKUP($C145&amp;"@学校アドレス.ac.jp",Formsの出席を張り付け!$A:$M,G$2,0),"")</f>
        <v/>
      </c>
      <c r="H145" s="2" t="str">
        <f>IFERROR(VLOOKUP($C145&amp;"@学校アドレス.ac.jp",Formsの出席を張り付け!$A:$M,H$2,0),"")</f>
        <v/>
      </c>
      <c r="I145" s="2" t="str">
        <f>IFERROR(VLOOKUP($C145&amp;"@学校アドレス.ac.jp",Formsの出席を張り付け!$A:$M,I$2,0),"")</f>
        <v/>
      </c>
      <c r="J145" s="2" t="str">
        <f>IFERROR(VLOOKUP($C145&amp;"@学校アドレス.ac.jp",Formsの出席を張り付け!$A:$M,J$2,0),"")</f>
        <v/>
      </c>
      <c r="K145" s="2" t="str">
        <f>IFERROR(VLOOKUP($C145&amp;"@学校アドレス.ac.jp",Formsの出席を張り付け!$A:$M,K$2,0),"")</f>
        <v/>
      </c>
      <c r="L145" s="2" t="str">
        <f>IFERROR(VLOOKUP($C145&amp;"@学校アドレス.ac.jp",Formsの出席を張り付け!$A:$M,L$2,0),"")</f>
        <v/>
      </c>
      <c r="M145" s="2" t="str">
        <f>IFERROR(VLOOKUP($C145&amp;"@学校アドレス.ac.jp",Formsの出席を張り付け!$A:$M,M$2,0),"")</f>
        <v/>
      </c>
      <c r="N145" s="2" t="str">
        <f>IFERROR(VLOOKUP($C145&amp;"@学校アドレス.ac.jp",Formsの出席を張り付け!$A:$M,N$2,0),"")</f>
        <v/>
      </c>
      <c r="O145" s="2" t="str">
        <f>IFERROR(VLOOKUP($C145&amp;"@学校アドレス.ac.jp",Formsの出席を張り付け!$A:$M,O$2,0),"")</f>
        <v/>
      </c>
      <c r="P145" s="2" t="str">
        <f>IFERROR(VLOOKUP($C145&amp;"@学校アドレス.ac.jp",Formsの出席を張り付け!$A:$M,P$2,0),"")</f>
        <v/>
      </c>
      <c r="Q145" s="2" t="str">
        <f>IFERROR(VLOOKUP($C145&amp;"@学校アドレス.ac.jp",Formsの出席を張り付け!$A:$M,Q$2,0),"")</f>
        <v/>
      </c>
      <c r="R145" s="2" t="str">
        <f>IFERROR(VLOOKUP($C145&amp;"@学校アドレス.ac.jp",Formsの出席を張り付け!$A:$M,R$2,0),"")</f>
        <v/>
      </c>
      <c r="S145" s="2" t="str">
        <f>IFERROR(VLOOKUP($C145&amp;"@学校アドレス.ac.jp",Formsの出席を張り付け!$A:$M,S$2,0),"")</f>
        <v/>
      </c>
      <c r="T145" s="2" t="str">
        <f>IFERROR(VLOOKUP($C145&amp;"@学校アドレス.ac.jp",Formsの出席を張り付け!$A:$M,T$2,0),"")</f>
        <v/>
      </c>
      <c r="U145" s="2" t="str">
        <f>IFERROR(VLOOKUP($C145&amp;"@学校アドレス.ac.jp",Formsの出席を張り付け!$A:$M,U$2,0),"")</f>
        <v/>
      </c>
      <c r="V145" s="2" t="str">
        <f>IFERROR(VLOOKUP($C145&amp;"@学校アドレス.ac.jp",Formsの出席を張り付け!$A:$M,V$2,0),"")</f>
        <v/>
      </c>
      <c r="W145" s="2" t="str">
        <f>IFERROR(VLOOKUP($C145&amp;"@学校アドレス.ac.jp",Formsの出席を張り付け!$A:$M,W$2,0),"")</f>
        <v/>
      </c>
      <c r="X145" s="2" t="str">
        <f>IFERROR(VLOOKUP($C145&amp;"@学校アドレス.ac.jp",Formsの出席を張り付け!$A:$M,X$2,0),"")</f>
        <v/>
      </c>
      <c r="Y145" s="2" t="str">
        <f>IFERROR(VLOOKUP($C145&amp;"@学校アドレス.ac.jp",Formsの出席を張り付け!$A:$M,Y$2,0),"")</f>
        <v/>
      </c>
      <c r="Z145" s="2" t="str">
        <f>IFERROR(VLOOKUP($C145&amp;"@学校アドレス.ac.jp",Formsの出席を張り付け!$A:$M,Z$2,0),"")</f>
        <v/>
      </c>
      <c r="AA145" s="2" t="str">
        <f>IFERROR(VLOOKUP($C145&amp;"@学校アドレス.ac.jp",Formsの出席を張り付け!$A:$M,AA$2,0),"")</f>
        <v/>
      </c>
      <c r="AB145" s="2" t="str">
        <f>IFERROR(VLOOKUP($C145&amp;"@学校アドレス.ac.jp",Formsの出席を張り付け!$A:$M,AB$2,0),"")</f>
        <v/>
      </c>
      <c r="AC145" s="2" t="str">
        <f>IFERROR(VLOOKUP($C145&amp;"@学校アドレス.ac.jp",Formsの出席を張り付け!$A:$M,AC$2,0),"")</f>
        <v/>
      </c>
      <c r="AD145" s="2" t="str">
        <f>IFERROR(VLOOKUP($C145&amp;"@学校アドレス.ac.jp",Formsの出席を張り付け!$A:$M,AD$2,0),"")</f>
        <v/>
      </c>
      <c r="AE145" s="2" t="str">
        <f>IFERROR(VLOOKUP($C145&amp;"@学校アドレス.ac.jp",Formsの出席を張り付け!$A:$M,AE$2,0),"")</f>
        <v/>
      </c>
      <c r="AF145" s="2" t="str">
        <f>IFERROR(VLOOKUP($C145&amp;"@学校アドレス.ac.jp",Formsの出席を張り付け!$A:$M,AF$2,0),"")</f>
        <v/>
      </c>
      <c r="AG145" s="2" t="str">
        <f>IFERROR(VLOOKUP($C145&amp;"@学校アドレス.ac.jp",Formsの出席を張り付け!$A:$M,AG$2,0),"")</f>
        <v/>
      </c>
      <c r="AH145" s="2" t="str">
        <f>IFERROR(VLOOKUP($C145&amp;"@学校アドレス.ac.jp",Formsの出席を張り付け!$A:$M,AH$2,0),"")</f>
        <v/>
      </c>
      <c r="AI145" s="2" t="str">
        <f>IFERROR(VLOOKUP($C145&amp;"@学校アドレス.ac.jp",Formsの出席を張り付け!$A:$M,AI$2,0),"")</f>
        <v/>
      </c>
      <c r="AJ145" s="2" t="str">
        <f>IFERROR(VLOOKUP($C145&amp;"@学校アドレス.ac.jp",Formsの出席を張り付け!$A:$M,AJ$2,0),"")</f>
        <v/>
      </c>
    </row>
    <row r="146" spans="1:36" x14ac:dyDescent="0.7">
      <c r="A146" s="6">
        <f>IFERROR(名簿一覧!V144,"")</f>
        <v>4</v>
      </c>
      <c r="B146" s="6">
        <f>IFERROR(名簿一覧!W144,"")</f>
        <v>34</v>
      </c>
      <c r="C146" s="6">
        <f>IFERROR(名簿一覧!X144,"")</f>
        <v>222393</v>
      </c>
      <c r="D146" s="6" t="str">
        <f>IFERROR(VLOOKUP(C146,名簿一覧!I:K,2,0),"")</f>
        <v>名前５９８</v>
      </c>
      <c r="E146" s="2">
        <f>COUNTIF(Formsの出席を張り付け!A:A,$C146&amp;"@学校アドレス.ac.jp")</f>
        <v>0</v>
      </c>
      <c r="F146" s="2" t="str">
        <f>IFERROR(VLOOKUP($C146&amp;"@学校アドレス.ac.jp",Formsの出席を張り付け!$A:$M,F$2,0),"")</f>
        <v/>
      </c>
      <c r="G146" s="2" t="str">
        <f>IFERROR(VLOOKUP($C146&amp;"@学校アドレス.ac.jp",Formsの出席を張り付け!$A:$M,G$2,0),"")</f>
        <v/>
      </c>
      <c r="H146" s="2" t="str">
        <f>IFERROR(VLOOKUP($C146&amp;"@学校アドレス.ac.jp",Formsの出席を張り付け!$A:$M,H$2,0),"")</f>
        <v/>
      </c>
      <c r="I146" s="2" t="str">
        <f>IFERROR(VLOOKUP($C146&amp;"@学校アドレス.ac.jp",Formsの出席を張り付け!$A:$M,I$2,0),"")</f>
        <v/>
      </c>
      <c r="J146" s="2" t="str">
        <f>IFERROR(VLOOKUP($C146&amp;"@学校アドレス.ac.jp",Formsの出席を張り付け!$A:$M,J$2,0),"")</f>
        <v/>
      </c>
      <c r="K146" s="2" t="str">
        <f>IFERROR(VLOOKUP($C146&amp;"@学校アドレス.ac.jp",Formsの出席を張り付け!$A:$M,K$2,0),"")</f>
        <v/>
      </c>
      <c r="L146" s="2" t="str">
        <f>IFERROR(VLOOKUP($C146&amp;"@学校アドレス.ac.jp",Formsの出席を張り付け!$A:$M,L$2,0),"")</f>
        <v/>
      </c>
      <c r="M146" s="2" t="str">
        <f>IFERROR(VLOOKUP($C146&amp;"@学校アドレス.ac.jp",Formsの出席を張り付け!$A:$M,M$2,0),"")</f>
        <v/>
      </c>
      <c r="N146" s="2" t="str">
        <f>IFERROR(VLOOKUP($C146&amp;"@学校アドレス.ac.jp",Formsの出席を張り付け!$A:$M,N$2,0),"")</f>
        <v/>
      </c>
      <c r="O146" s="2" t="str">
        <f>IFERROR(VLOOKUP($C146&amp;"@学校アドレス.ac.jp",Formsの出席を張り付け!$A:$M,O$2,0),"")</f>
        <v/>
      </c>
      <c r="P146" s="2" t="str">
        <f>IFERROR(VLOOKUP($C146&amp;"@学校アドレス.ac.jp",Formsの出席を張り付け!$A:$M,P$2,0),"")</f>
        <v/>
      </c>
      <c r="Q146" s="2" t="str">
        <f>IFERROR(VLOOKUP($C146&amp;"@学校アドレス.ac.jp",Formsの出席を張り付け!$A:$M,Q$2,0),"")</f>
        <v/>
      </c>
      <c r="R146" s="2" t="str">
        <f>IFERROR(VLOOKUP($C146&amp;"@学校アドレス.ac.jp",Formsの出席を張り付け!$A:$M,R$2,0),"")</f>
        <v/>
      </c>
      <c r="S146" s="2" t="str">
        <f>IFERROR(VLOOKUP($C146&amp;"@学校アドレス.ac.jp",Formsの出席を張り付け!$A:$M,S$2,0),"")</f>
        <v/>
      </c>
      <c r="T146" s="2" t="str">
        <f>IFERROR(VLOOKUP($C146&amp;"@学校アドレス.ac.jp",Formsの出席を張り付け!$A:$M,T$2,0),"")</f>
        <v/>
      </c>
      <c r="U146" s="2" t="str">
        <f>IFERROR(VLOOKUP($C146&amp;"@学校アドレス.ac.jp",Formsの出席を張り付け!$A:$M,U$2,0),"")</f>
        <v/>
      </c>
      <c r="V146" s="2" t="str">
        <f>IFERROR(VLOOKUP($C146&amp;"@学校アドレス.ac.jp",Formsの出席を張り付け!$A:$M,V$2,0),"")</f>
        <v/>
      </c>
      <c r="W146" s="2" t="str">
        <f>IFERROR(VLOOKUP($C146&amp;"@学校アドレス.ac.jp",Formsの出席を張り付け!$A:$M,W$2,0),"")</f>
        <v/>
      </c>
      <c r="X146" s="2" t="str">
        <f>IFERROR(VLOOKUP($C146&amp;"@学校アドレス.ac.jp",Formsの出席を張り付け!$A:$M,X$2,0),"")</f>
        <v/>
      </c>
      <c r="Y146" s="2" t="str">
        <f>IFERROR(VLOOKUP($C146&amp;"@学校アドレス.ac.jp",Formsの出席を張り付け!$A:$M,Y$2,0),"")</f>
        <v/>
      </c>
      <c r="Z146" s="2" t="str">
        <f>IFERROR(VLOOKUP($C146&amp;"@学校アドレス.ac.jp",Formsの出席を張り付け!$A:$M,Z$2,0),"")</f>
        <v/>
      </c>
      <c r="AA146" s="2" t="str">
        <f>IFERROR(VLOOKUP($C146&amp;"@学校アドレス.ac.jp",Formsの出席を張り付け!$A:$M,AA$2,0),"")</f>
        <v/>
      </c>
      <c r="AB146" s="2" t="str">
        <f>IFERROR(VLOOKUP($C146&amp;"@学校アドレス.ac.jp",Formsの出席を張り付け!$A:$M,AB$2,0),"")</f>
        <v/>
      </c>
      <c r="AC146" s="2" t="str">
        <f>IFERROR(VLOOKUP($C146&amp;"@学校アドレス.ac.jp",Formsの出席を張り付け!$A:$M,AC$2,0),"")</f>
        <v/>
      </c>
      <c r="AD146" s="2" t="str">
        <f>IFERROR(VLOOKUP($C146&amp;"@学校アドレス.ac.jp",Formsの出席を張り付け!$A:$M,AD$2,0),"")</f>
        <v/>
      </c>
      <c r="AE146" s="2" t="str">
        <f>IFERROR(VLOOKUP($C146&amp;"@学校アドレス.ac.jp",Formsの出席を張り付け!$A:$M,AE$2,0),"")</f>
        <v/>
      </c>
      <c r="AF146" s="2" t="str">
        <f>IFERROR(VLOOKUP($C146&amp;"@学校アドレス.ac.jp",Formsの出席を張り付け!$A:$M,AF$2,0),"")</f>
        <v/>
      </c>
      <c r="AG146" s="2" t="str">
        <f>IFERROR(VLOOKUP($C146&amp;"@学校アドレス.ac.jp",Formsの出席を張り付け!$A:$M,AG$2,0),"")</f>
        <v/>
      </c>
      <c r="AH146" s="2" t="str">
        <f>IFERROR(VLOOKUP($C146&amp;"@学校アドレス.ac.jp",Formsの出席を張り付け!$A:$M,AH$2,0),"")</f>
        <v/>
      </c>
      <c r="AI146" s="2" t="str">
        <f>IFERROR(VLOOKUP($C146&amp;"@学校アドレス.ac.jp",Formsの出席を張り付け!$A:$M,AI$2,0),"")</f>
        <v/>
      </c>
      <c r="AJ146" s="2" t="str">
        <f>IFERROR(VLOOKUP($C146&amp;"@学校アドレス.ac.jp",Formsの出席を張り付け!$A:$M,AJ$2,0),"")</f>
        <v/>
      </c>
    </row>
    <row r="147" spans="1:36" x14ac:dyDescent="0.7">
      <c r="A147" s="6">
        <f>IFERROR(名簿一覧!V145,"")</f>
        <v>4</v>
      </c>
      <c r="B147" s="6">
        <f>IFERROR(名簿一覧!W145,"")</f>
        <v>35</v>
      </c>
      <c r="C147" s="6">
        <f>IFERROR(名簿一覧!X145,"")</f>
        <v>222419</v>
      </c>
      <c r="D147" s="6" t="str">
        <f>IFERROR(VLOOKUP(C147,名簿一覧!I:K,2,0),"")</f>
        <v>名前５９９</v>
      </c>
      <c r="E147" s="2">
        <f>COUNTIF(Formsの出席を張り付け!A:A,$C147&amp;"@学校アドレス.ac.jp")</f>
        <v>0</v>
      </c>
      <c r="F147" s="2" t="str">
        <f>IFERROR(VLOOKUP($C147&amp;"@学校アドレス.ac.jp",Formsの出席を張り付け!$A:$M,F$2,0),"")</f>
        <v/>
      </c>
      <c r="G147" s="2" t="str">
        <f>IFERROR(VLOOKUP($C147&amp;"@学校アドレス.ac.jp",Formsの出席を張り付け!$A:$M,G$2,0),"")</f>
        <v/>
      </c>
      <c r="H147" s="2" t="str">
        <f>IFERROR(VLOOKUP($C147&amp;"@学校アドレス.ac.jp",Formsの出席を張り付け!$A:$M,H$2,0),"")</f>
        <v/>
      </c>
      <c r="I147" s="2" t="str">
        <f>IFERROR(VLOOKUP($C147&amp;"@学校アドレス.ac.jp",Formsの出席を張り付け!$A:$M,I$2,0),"")</f>
        <v/>
      </c>
      <c r="J147" s="2" t="str">
        <f>IFERROR(VLOOKUP($C147&amp;"@学校アドレス.ac.jp",Formsの出席を張り付け!$A:$M,J$2,0),"")</f>
        <v/>
      </c>
      <c r="K147" s="2" t="str">
        <f>IFERROR(VLOOKUP($C147&amp;"@学校アドレス.ac.jp",Formsの出席を張り付け!$A:$M,K$2,0),"")</f>
        <v/>
      </c>
      <c r="L147" s="2" t="str">
        <f>IFERROR(VLOOKUP($C147&amp;"@学校アドレス.ac.jp",Formsの出席を張り付け!$A:$M,L$2,0),"")</f>
        <v/>
      </c>
      <c r="M147" s="2" t="str">
        <f>IFERROR(VLOOKUP($C147&amp;"@学校アドレス.ac.jp",Formsの出席を張り付け!$A:$M,M$2,0),"")</f>
        <v/>
      </c>
      <c r="N147" s="2" t="str">
        <f>IFERROR(VLOOKUP($C147&amp;"@学校アドレス.ac.jp",Formsの出席を張り付け!$A:$M,N$2,0),"")</f>
        <v/>
      </c>
      <c r="O147" s="2" t="str">
        <f>IFERROR(VLOOKUP($C147&amp;"@学校アドレス.ac.jp",Formsの出席を張り付け!$A:$M,O$2,0),"")</f>
        <v/>
      </c>
      <c r="P147" s="2" t="str">
        <f>IFERROR(VLOOKUP($C147&amp;"@学校アドレス.ac.jp",Formsの出席を張り付け!$A:$M,P$2,0),"")</f>
        <v/>
      </c>
      <c r="Q147" s="2" t="str">
        <f>IFERROR(VLOOKUP($C147&amp;"@学校アドレス.ac.jp",Formsの出席を張り付け!$A:$M,Q$2,0),"")</f>
        <v/>
      </c>
      <c r="R147" s="2" t="str">
        <f>IFERROR(VLOOKUP($C147&amp;"@学校アドレス.ac.jp",Formsの出席を張り付け!$A:$M,R$2,0),"")</f>
        <v/>
      </c>
      <c r="S147" s="2" t="str">
        <f>IFERROR(VLOOKUP($C147&amp;"@学校アドレス.ac.jp",Formsの出席を張り付け!$A:$M,S$2,0),"")</f>
        <v/>
      </c>
      <c r="T147" s="2" t="str">
        <f>IFERROR(VLOOKUP($C147&amp;"@学校アドレス.ac.jp",Formsの出席を張り付け!$A:$M,T$2,0),"")</f>
        <v/>
      </c>
      <c r="U147" s="2" t="str">
        <f>IFERROR(VLOOKUP($C147&amp;"@学校アドレス.ac.jp",Formsの出席を張り付け!$A:$M,U$2,0),"")</f>
        <v/>
      </c>
      <c r="V147" s="2" t="str">
        <f>IFERROR(VLOOKUP($C147&amp;"@学校アドレス.ac.jp",Formsの出席を張り付け!$A:$M,V$2,0),"")</f>
        <v/>
      </c>
      <c r="W147" s="2" t="str">
        <f>IFERROR(VLOOKUP($C147&amp;"@学校アドレス.ac.jp",Formsの出席を張り付け!$A:$M,W$2,0),"")</f>
        <v/>
      </c>
      <c r="X147" s="2" t="str">
        <f>IFERROR(VLOOKUP($C147&amp;"@学校アドレス.ac.jp",Formsの出席を張り付け!$A:$M,X$2,0),"")</f>
        <v/>
      </c>
      <c r="Y147" s="2" t="str">
        <f>IFERROR(VLOOKUP($C147&amp;"@学校アドレス.ac.jp",Formsの出席を張り付け!$A:$M,Y$2,0),"")</f>
        <v/>
      </c>
      <c r="Z147" s="2" t="str">
        <f>IFERROR(VLOOKUP($C147&amp;"@学校アドレス.ac.jp",Formsの出席を張り付け!$A:$M,Z$2,0),"")</f>
        <v/>
      </c>
      <c r="AA147" s="2" t="str">
        <f>IFERROR(VLOOKUP($C147&amp;"@学校アドレス.ac.jp",Formsの出席を張り付け!$A:$M,AA$2,0),"")</f>
        <v/>
      </c>
      <c r="AB147" s="2" t="str">
        <f>IFERROR(VLOOKUP($C147&amp;"@学校アドレス.ac.jp",Formsの出席を張り付け!$A:$M,AB$2,0),"")</f>
        <v/>
      </c>
      <c r="AC147" s="2" t="str">
        <f>IFERROR(VLOOKUP($C147&amp;"@学校アドレス.ac.jp",Formsの出席を張り付け!$A:$M,AC$2,0),"")</f>
        <v/>
      </c>
      <c r="AD147" s="2" t="str">
        <f>IFERROR(VLOOKUP($C147&amp;"@学校アドレス.ac.jp",Formsの出席を張り付け!$A:$M,AD$2,0),"")</f>
        <v/>
      </c>
      <c r="AE147" s="2" t="str">
        <f>IFERROR(VLOOKUP($C147&amp;"@学校アドレス.ac.jp",Formsの出席を張り付け!$A:$M,AE$2,0),"")</f>
        <v/>
      </c>
      <c r="AF147" s="2" t="str">
        <f>IFERROR(VLOOKUP($C147&amp;"@学校アドレス.ac.jp",Formsの出席を張り付け!$A:$M,AF$2,0),"")</f>
        <v/>
      </c>
      <c r="AG147" s="2" t="str">
        <f>IFERROR(VLOOKUP($C147&amp;"@学校アドレス.ac.jp",Formsの出席を張り付け!$A:$M,AG$2,0),"")</f>
        <v/>
      </c>
      <c r="AH147" s="2" t="str">
        <f>IFERROR(VLOOKUP($C147&amp;"@学校アドレス.ac.jp",Formsの出席を張り付け!$A:$M,AH$2,0),"")</f>
        <v/>
      </c>
      <c r="AI147" s="2" t="str">
        <f>IFERROR(VLOOKUP($C147&amp;"@学校アドレス.ac.jp",Formsの出席を張り付け!$A:$M,AI$2,0),"")</f>
        <v/>
      </c>
      <c r="AJ147" s="2" t="str">
        <f>IFERROR(VLOOKUP($C147&amp;"@学校アドレス.ac.jp",Formsの出席を張り付け!$A:$M,AJ$2,0),"")</f>
        <v/>
      </c>
    </row>
    <row r="148" spans="1:36" x14ac:dyDescent="0.7">
      <c r="A148" s="6">
        <f>IFERROR(名簿一覧!V146,"")</f>
        <v>4</v>
      </c>
      <c r="B148" s="6">
        <f>IFERROR(名簿一覧!W146,"")</f>
        <v>36</v>
      </c>
      <c r="C148" s="6">
        <f>IFERROR(名簿一覧!X146,"")</f>
        <v>222425</v>
      </c>
      <c r="D148" s="6" t="str">
        <f>IFERROR(VLOOKUP(C148,名簿一覧!I:K,2,0),"")</f>
        <v>名前６００</v>
      </c>
      <c r="E148" s="2">
        <f>COUNTIF(Formsの出席を張り付け!A:A,$C148&amp;"@学校アドレス.ac.jp")</f>
        <v>0</v>
      </c>
      <c r="F148" s="2" t="str">
        <f>IFERROR(VLOOKUP($C148&amp;"@学校アドレス.ac.jp",Formsの出席を張り付け!$A:$M,F$2,0),"")</f>
        <v/>
      </c>
      <c r="G148" s="2" t="str">
        <f>IFERROR(VLOOKUP($C148&amp;"@学校アドレス.ac.jp",Formsの出席を張り付け!$A:$M,G$2,0),"")</f>
        <v/>
      </c>
      <c r="H148" s="2" t="str">
        <f>IFERROR(VLOOKUP($C148&amp;"@学校アドレス.ac.jp",Formsの出席を張り付け!$A:$M,H$2,0),"")</f>
        <v/>
      </c>
      <c r="I148" s="2" t="str">
        <f>IFERROR(VLOOKUP($C148&amp;"@学校アドレス.ac.jp",Formsの出席を張り付け!$A:$M,I$2,0),"")</f>
        <v/>
      </c>
      <c r="J148" s="2" t="str">
        <f>IFERROR(VLOOKUP($C148&amp;"@学校アドレス.ac.jp",Formsの出席を張り付け!$A:$M,J$2,0),"")</f>
        <v/>
      </c>
      <c r="K148" s="2" t="str">
        <f>IFERROR(VLOOKUP($C148&amp;"@学校アドレス.ac.jp",Formsの出席を張り付け!$A:$M,K$2,0),"")</f>
        <v/>
      </c>
      <c r="L148" s="2" t="str">
        <f>IFERROR(VLOOKUP($C148&amp;"@学校アドレス.ac.jp",Formsの出席を張り付け!$A:$M,L$2,0),"")</f>
        <v/>
      </c>
      <c r="M148" s="2" t="str">
        <f>IFERROR(VLOOKUP($C148&amp;"@学校アドレス.ac.jp",Formsの出席を張り付け!$A:$M,M$2,0),"")</f>
        <v/>
      </c>
      <c r="N148" s="2" t="str">
        <f>IFERROR(VLOOKUP($C148&amp;"@学校アドレス.ac.jp",Formsの出席を張り付け!$A:$M,N$2,0),"")</f>
        <v/>
      </c>
      <c r="O148" s="2" t="str">
        <f>IFERROR(VLOOKUP($C148&amp;"@学校アドレス.ac.jp",Formsの出席を張り付け!$A:$M,O$2,0),"")</f>
        <v/>
      </c>
      <c r="P148" s="2" t="str">
        <f>IFERROR(VLOOKUP($C148&amp;"@学校アドレス.ac.jp",Formsの出席を張り付け!$A:$M,P$2,0),"")</f>
        <v/>
      </c>
      <c r="Q148" s="2" t="str">
        <f>IFERROR(VLOOKUP($C148&amp;"@学校アドレス.ac.jp",Formsの出席を張り付け!$A:$M,Q$2,0),"")</f>
        <v/>
      </c>
      <c r="R148" s="2" t="str">
        <f>IFERROR(VLOOKUP($C148&amp;"@学校アドレス.ac.jp",Formsの出席を張り付け!$A:$M,R$2,0),"")</f>
        <v/>
      </c>
      <c r="S148" s="2" t="str">
        <f>IFERROR(VLOOKUP($C148&amp;"@学校アドレス.ac.jp",Formsの出席を張り付け!$A:$M,S$2,0),"")</f>
        <v/>
      </c>
      <c r="T148" s="2" t="str">
        <f>IFERROR(VLOOKUP($C148&amp;"@学校アドレス.ac.jp",Formsの出席を張り付け!$A:$M,T$2,0),"")</f>
        <v/>
      </c>
      <c r="U148" s="2" t="str">
        <f>IFERROR(VLOOKUP($C148&amp;"@学校アドレス.ac.jp",Formsの出席を張り付け!$A:$M,U$2,0),"")</f>
        <v/>
      </c>
      <c r="V148" s="2" t="str">
        <f>IFERROR(VLOOKUP($C148&amp;"@学校アドレス.ac.jp",Formsの出席を張り付け!$A:$M,V$2,0),"")</f>
        <v/>
      </c>
      <c r="W148" s="2" t="str">
        <f>IFERROR(VLOOKUP($C148&amp;"@学校アドレス.ac.jp",Formsの出席を張り付け!$A:$M,W$2,0),"")</f>
        <v/>
      </c>
      <c r="X148" s="2" t="str">
        <f>IFERROR(VLOOKUP($C148&amp;"@学校アドレス.ac.jp",Formsの出席を張り付け!$A:$M,X$2,0),"")</f>
        <v/>
      </c>
      <c r="Y148" s="2" t="str">
        <f>IFERROR(VLOOKUP($C148&amp;"@学校アドレス.ac.jp",Formsの出席を張り付け!$A:$M,Y$2,0),"")</f>
        <v/>
      </c>
      <c r="Z148" s="2" t="str">
        <f>IFERROR(VLOOKUP($C148&amp;"@学校アドレス.ac.jp",Formsの出席を張り付け!$A:$M,Z$2,0),"")</f>
        <v/>
      </c>
      <c r="AA148" s="2" t="str">
        <f>IFERROR(VLOOKUP($C148&amp;"@学校アドレス.ac.jp",Formsの出席を張り付け!$A:$M,AA$2,0),"")</f>
        <v/>
      </c>
      <c r="AB148" s="2" t="str">
        <f>IFERROR(VLOOKUP($C148&amp;"@学校アドレス.ac.jp",Formsの出席を張り付け!$A:$M,AB$2,0),"")</f>
        <v/>
      </c>
      <c r="AC148" s="2" t="str">
        <f>IFERROR(VLOOKUP($C148&amp;"@学校アドレス.ac.jp",Formsの出席を張り付け!$A:$M,AC$2,0),"")</f>
        <v/>
      </c>
      <c r="AD148" s="2" t="str">
        <f>IFERROR(VLOOKUP($C148&amp;"@学校アドレス.ac.jp",Formsの出席を張り付け!$A:$M,AD$2,0),"")</f>
        <v/>
      </c>
      <c r="AE148" s="2" t="str">
        <f>IFERROR(VLOOKUP($C148&amp;"@学校アドレス.ac.jp",Formsの出席を張り付け!$A:$M,AE$2,0),"")</f>
        <v/>
      </c>
      <c r="AF148" s="2" t="str">
        <f>IFERROR(VLOOKUP($C148&amp;"@学校アドレス.ac.jp",Formsの出席を張り付け!$A:$M,AF$2,0),"")</f>
        <v/>
      </c>
      <c r="AG148" s="2" t="str">
        <f>IFERROR(VLOOKUP($C148&amp;"@学校アドレス.ac.jp",Formsの出席を張り付け!$A:$M,AG$2,0),"")</f>
        <v/>
      </c>
      <c r="AH148" s="2" t="str">
        <f>IFERROR(VLOOKUP($C148&amp;"@学校アドレス.ac.jp",Formsの出席を張り付け!$A:$M,AH$2,0),"")</f>
        <v/>
      </c>
      <c r="AI148" s="2" t="str">
        <f>IFERROR(VLOOKUP($C148&amp;"@学校アドレス.ac.jp",Formsの出席を張り付け!$A:$M,AI$2,0),"")</f>
        <v/>
      </c>
      <c r="AJ148" s="2" t="str">
        <f>IFERROR(VLOOKUP($C148&amp;"@学校アドレス.ac.jp",Formsの出席を張り付け!$A:$M,AJ$2,0),"")</f>
        <v/>
      </c>
    </row>
    <row r="149" spans="1:36" x14ac:dyDescent="0.7">
      <c r="A149" s="6">
        <f>IFERROR(名簿一覧!V147,"")</f>
        <v>4</v>
      </c>
      <c r="B149" s="6">
        <f>IFERROR(名簿一覧!W147,"")</f>
        <v>37</v>
      </c>
      <c r="C149" s="6">
        <f>IFERROR(名簿一覧!X147,"")</f>
        <v>222427</v>
      </c>
      <c r="D149" s="6" t="str">
        <f>IFERROR(VLOOKUP(C149,名簿一覧!I:K,2,0),"")</f>
        <v>名前６０１</v>
      </c>
      <c r="E149" s="2">
        <f>COUNTIF(Formsの出席を張り付け!A:A,$C149&amp;"@学校アドレス.ac.jp")</f>
        <v>0</v>
      </c>
      <c r="F149" s="2" t="str">
        <f>IFERROR(VLOOKUP($C149&amp;"@学校アドレス.ac.jp",Formsの出席を張り付け!$A:$M,F$2,0),"")</f>
        <v/>
      </c>
      <c r="G149" s="2" t="str">
        <f>IFERROR(VLOOKUP($C149&amp;"@学校アドレス.ac.jp",Formsの出席を張り付け!$A:$M,G$2,0),"")</f>
        <v/>
      </c>
      <c r="H149" s="2" t="str">
        <f>IFERROR(VLOOKUP($C149&amp;"@学校アドレス.ac.jp",Formsの出席を張り付け!$A:$M,H$2,0),"")</f>
        <v/>
      </c>
      <c r="I149" s="2" t="str">
        <f>IFERROR(VLOOKUP($C149&amp;"@学校アドレス.ac.jp",Formsの出席を張り付け!$A:$M,I$2,0),"")</f>
        <v/>
      </c>
      <c r="J149" s="2" t="str">
        <f>IFERROR(VLOOKUP($C149&amp;"@学校アドレス.ac.jp",Formsの出席を張り付け!$A:$M,J$2,0),"")</f>
        <v/>
      </c>
      <c r="K149" s="2" t="str">
        <f>IFERROR(VLOOKUP($C149&amp;"@学校アドレス.ac.jp",Formsの出席を張り付け!$A:$M,K$2,0),"")</f>
        <v/>
      </c>
      <c r="L149" s="2" t="str">
        <f>IFERROR(VLOOKUP($C149&amp;"@学校アドレス.ac.jp",Formsの出席を張り付け!$A:$M,L$2,0),"")</f>
        <v/>
      </c>
      <c r="M149" s="2" t="str">
        <f>IFERROR(VLOOKUP($C149&amp;"@学校アドレス.ac.jp",Formsの出席を張り付け!$A:$M,M$2,0),"")</f>
        <v/>
      </c>
      <c r="N149" s="2" t="str">
        <f>IFERROR(VLOOKUP($C149&amp;"@学校アドレス.ac.jp",Formsの出席を張り付け!$A:$M,N$2,0),"")</f>
        <v/>
      </c>
      <c r="O149" s="2" t="str">
        <f>IFERROR(VLOOKUP($C149&amp;"@学校アドレス.ac.jp",Formsの出席を張り付け!$A:$M,O$2,0),"")</f>
        <v/>
      </c>
      <c r="P149" s="2" t="str">
        <f>IFERROR(VLOOKUP($C149&amp;"@学校アドレス.ac.jp",Formsの出席を張り付け!$A:$M,P$2,0),"")</f>
        <v/>
      </c>
      <c r="Q149" s="2" t="str">
        <f>IFERROR(VLOOKUP($C149&amp;"@学校アドレス.ac.jp",Formsの出席を張り付け!$A:$M,Q$2,0),"")</f>
        <v/>
      </c>
      <c r="R149" s="2" t="str">
        <f>IFERROR(VLOOKUP($C149&amp;"@学校アドレス.ac.jp",Formsの出席を張り付け!$A:$M,R$2,0),"")</f>
        <v/>
      </c>
      <c r="S149" s="2" t="str">
        <f>IFERROR(VLOOKUP($C149&amp;"@学校アドレス.ac.jp",Formsの出席を張り付け!$A:$M,S$2,0),"")</f>
        <v/>
      </c>
      <c r="T149" s="2" t="str">
        <f>IFERROR(VLOOKUP($C149&amp;"@学校アドレス.ac.jp",Formsの出席を張り付け!$A:$M,T$2,0),"")</f>
        <v/>
      </c>
      <c r="U149" s="2" t="str">
        <f>IFERROR(VLOOKUP($C149&amp;"@学校アドレス.ac.jp",Formsの出席を張り付け!$A:$M,U$2,0),"")</f>
        <v/>
      </c>
      <c r="V149" s="2" t="str">
        <f>IFERROR(VLOOKUP($C149&amp;"@学校アドレス.ac.jp",Formsの出席を張り付け!$A:$M,V$2,0),"")</f>
        <v/>
      </c>
      <c r="W149" s="2" t="str">
        <f>IFERROR(VLOOKUP($C149&amp;"@学校アドレス.ac.jp",Formsの出席を張り付け!$A:$M,W$2,0),"")</f>
        <v/>
      </c>
      <c r="X149" s="2" t="str">
        <f>IFERROR(VLOOKUP($C149&amp;"@学校アドレス.ac.jp",Formsの出席を張り付け!$A:$M,X$2,0),"")</f>
        <v/>
      </c>
      <c r="Y149" s="2" t="str">
        <f>IFERROR(VLOOKUP($C149&amp;"@学校アドレス.ac.jp",Formsの出席を張り付け!$A:$M,Y$2,0),"")</f>
        <v/>
      </c>
      <c r="Z149" s="2" t="str">
        <f>IFERROR(VLOOKUP($C149&amp;"@学校アドレス.ac.jp",Formsの出席を張り付け!$A:$M,Z$2,0),"")</f>
        <v/>
      </c>
      <c r="AA149" s="2" t="str">
        <f>IFERROR(VLOOKUP($C149&amp;"@学校アドレス.ac.jp",Formsの出席を張り付け!$A:$M,AA$2,0),"")</f>
        <v/>
      </c>
      <c r="AB149" s="2" t="str">
        <f>IFERROR(VLOOKUP($C149&amp;"@学校アドレス.ac.jp",Formsの出席を張り付け!$A:$M,AB$2,0),"")</f>
        <v/>
      </c>
      <c r="AC149" s="2" t="str">
        <f>IFERROR(VLOOKUP($C149&amp;"@学校アドレス.ac.jp",Formsの出席を張り付け!$A:$M,AC$2,0),"")</f>
        <v/>
      </c>
      <c r="AD149" s="2" t="str">
        <f>IFERROR(VLOOKUP($C149&amp;"@学校アドレス.ac.jp",Formsの出席を張り付け!$A:$M,AD$2,0),"")</f>
        <v/>
      </c>
      <c r="AE149" s="2" t="str">
        <f>IFERROR(VLOOKUP($C149&amp;"@学校アドレス.ac.jp",Formsの出席を張り付け!$A:$M,AE$2,0),"")</f>
        <v/>
      </c>
      <c r="AF149" s="2" t="str">
        <f>IFERROR(VLOOKUP($C149&amp;"@学校アドレス.ac.jp",Formsの出席を張り付け!$A:$M,AF$2,0),"")</f>
        <v/>
      </c>
      <c r="AG149" s="2" t="str">
        <f>IFERROR(VLOOKUP($C149&amp;"@学校アドレス.ac.jp",Formsの出席を張り付け!$A:$M,AG$2,0),"")</f>
        <v/>
      </c>
      <c r="AH149" s="2" t="str">
        <f>IFERROR(VLOOKUP($C149&amp;"@学校アドレス.ac.jp",Formsの出席を張り付け!$A:$M,AH$2,0),"")</f>
        <v/>
      </c>
      <c r="AI149" s="2" t="str">
        <f>IFERROR(VLOOKUP($C149&amp;"@学校アドレス.ac.jp",Formsの出席を張り付け!$A:$M,AI$2,0),"")</f>
        <v/>
      </c>
      <c r="AJ149" s="2" t="str">
        <f>IFERROR(VLOOKUP($C149&amp;"@学校アドレス.ac.jp",Formsの出席を張り付け!$A:$M,AJ$2,0),"")</f>
        <v/>
      </c>
    </row>
    <row r="150" spans="1:36" x14ac:dyDescent="0.7">
      <c r="A150" s="6">
        <f>IFERROR(名簿一覧!V148,"")</f>
        <v>4</v>
      </c>
      <c r="B150" s="6">
        <f>IFERROR(名簿一覧!W148,"")</f>
        <v>38</v>
      </c>
      <c r="C150" s="6">
        <f>IFERROR(名簿一覧!X148,"")</f>
        <v>222431</v>
      </c>
      <c r="D150" s="6" t="str">
        <f>IFERROR(VLOOKUP(C150,名簿一覧!I:K,2,0),"")</f>
        <v>名前６０２</v>
      </c>
      <c r="E150" s="2">
        <f>COUNTIF(Formsの出席を張り付け!A:A,$C150&amp;"@学校アドレス.ac.jp")</f>
        <v>0</v>
      </c>
      <c r="F150" s="2" t="str">
        <f>IFERROR(VLOOKUP($C150&amp;"@学校アドレス.ac.jp",Formsの出席を張り付け!$A:$M,F$2,0),"")</f>
        <v/>
      </c>
      <c r="G150" s="2" t="str">
        <f>IFERROR(VLOOKUP($C150&amp;"@学校アドレス.ac.jp",Formsの出席を張り付け!$A:$M,G$2,0),"")</f>
        <v/>
      </c>
      <c r="H150" s="2" t="str">
        <f>IFERROR(VLOOKUP($C150&amp;"@学校アドレス.ac.jp",Formsの出席を張り付け!$A:$M,H$2,0),"")</f>
        <v/>
      </c>
      <c r="I150" s="2" t="str">
        <f>IFERROR(VLOOKUP($C150&amp;"@学校アドレス.ac.jp",Formsの出席を張り付け!$A:$M,I$2,0),"")</f>
        <v/>
      </c>
      <c r="J150" s="2" t="str">
        <f>IFERROR(VLOOKUP($C150&amp;"@学校アドレス.ac.jp",Formsの出席を張り付け!$A:$M,J$2,0),"")</f>
        <v/>
      </c>
      <c r="K150" s="2" t="str">
        <f>IFERROR(VLOOKUP($C150&amp;"@学校アドレス.ac.jp",Formsの出席を張り付け!$A:$M,K$2,0),"")</f>
        <v/>
      </c>
      <c r="L150" s="2" t="str">
        <f>IFERROR(VLOOKUP($C150&amp;"@学校アドレス.ac.jp",Formsの出席を張り付け!$A:$M,L$2,0),"")</f>
        <v/>
      </c>
      <c r="M150" s="2" t="str">
        <f>IFERROR(VLOOKUP($C150&amp;"@学校アドレス.ac.jp",Formsの出席を張り付け!$A:$M,M$2,0),"")</f>
        <v/>
      </c>
      <c r="N150" s="2" t="str">
        <f>IFERROR(VLOOKUP($C150&amp;"@学校アドレス.ac.jp",Formsの出席を張り付け!$A:$M,N$2,0),"")</f>
        <v/>
      </c>
      <c r="O150" s="2" t="str">
        <f>IFERROR(VLOOKUP($C150&amp;"@学校アドレス.ac.jp",Formsの出席を張り付け!$A:$M,O$2,0),"")</f>
        <v/>
      </c>
      <c r="P150" s="2" t="str">
        <f>IFERROR(VLOOKUP($C150&amp;"@学校アドレス.ac.jp",Formsの出席を張り付け!$A:$M,P$2,0),"")</f>
        <v/>
      </c>
      <c r="Q150" s="2" t="str">
        <f>IFERROR(VLOOKUP($C150&amp;"@学校アドレス.ac.jp",Formsの出席を張り付け!$A:$M,Q$2,0),"")</f>
        <v/>
      </c>
      <c r="R150" s="2" t="str">
        <f>IFERROR(VLOOKUP($C150&amp;"@学校アドレス.ac.jp",Formsの出席を張り付け!$A:$M,R$2,0),"")</f>
        <v/>
      </c>
      <c r="S150" s="2" t="str">
        <f>IFERROR(VLOOKUP($C150&amp;"@学校アドレス.ac.jp",Formsの出席を張り付け!$A:$M,S$2,0),"")</f>
        <v/>
      </c>
      <c r="T150" s="2" t="str">
        <f>IFERROR(VLOOKUP($C150&amp;"@学校アドレス.ac.jp",Formsの出席を張り付け!$A:$M,T$2,0),"")</f>
        <v/>
      </c>
      <c r="U150" s="2" t="str">
        <f>IFERROR(VLOOKUP($C150&amp;"@学校アドレス.ac.jp",Formsの出席を張り付け!$A:$M,U$2,0),"")</f>
        <v/>
      </c>
      <c r="V150" s="2" t="str">
        <f>IFERROR(VLOOKUP($C150&amp;"@学校アドレス.ac.jp",Formsの出席を張り付け!$A:$M,V$2,0),"")</f>
        <v/>
      </c>
      <c r="W150" s="2" t="str">
        <f>IFERROR(VLOOKUP($C150&amp;"@学校アドレス.ac.jp",Formsの出席を張り付け!$A:$M,W$2,0),"")</f>
        <v/>
      </c>
      <c r="X150" s="2" t="str">
        <f>IFERROR(VLOOKUP($C150&amp;"@学校アドレス.ac.jp",Formsの出席を張り付け!$A:$M,X$2,0),"")</f>
        <v/>
      </c>
      <c r="Y150" s="2" t="str">
        <f>IFERROR(VLOOKUP($C150&amp;"@学校アドレス.ac.jp",Formsの出席を張り付け!$A:$M,Y$2,0),"")</f>
        <v/>
      </c>
      <c r="Z150" s="2" t="str">
        <f>IFERROR(VLOOKUP($C150&amp;"@学校アドレス.ac.jp",Formsの出席を張り付け!$A:$M,Z$2,0),"")</f>
        <v/>
      </c>
      <c r="AA150" s="2" t="str">
        <f>IFERROR(VLOOKUP($C150&amp;"@学校アドレス.ac.jp",Formsの出席を張り付け!$A:$M,AA$2,0),"")</f>
        <v/>
      </c>
      <c r="AB150" s="2" t="str">
        <f>IFERROR(VLOOKUP($C150&amp;"@学校アドレス.ac.jp",Formsの出席を張り付け!$A:$M,AB$2,0),"")</f>
        <v/>
      </c>
      <c r="AC150" s="2" t="str">
        <f>IFERROR(VLOOKUP($C150&amp;"@学校アドレス.ac.jp",Formsの出席を張り付け!$A:$M,AC$2,0),"")</f>
        <v/>
      </c>
      <c r="AD150" s="2" t="str">
        <f>IFERROR(VLOOKUP($C150&amp;"@学校アドレス.ac.jp",Formsの出席を張り付け!$A:$M,AD$2,0),"")</f>
        <v/>
      </c>
      <c r="AE150" s="2" t="str">
        <f>IFERROR(VLOOKUP($C150&amp;"@学校アドレス.ac.jp",Formsの出席を張り付け!$A:$M,AE$2,0),"")</f>
        <v/>
      </c>
      <c r="AF150" s="2" t="str">
        <f>IFERROR(VLOOKUP($C150&amp;"@学校アドレス.ac.jp",Formsの出席を張り付け!$A:$M,AF$2,0),"")</f>
        <v/>
      </c>
      <c r="AG150" s="2" t="str">
        <f>IFERROR(VLOOKUP($C150&amp;"@学校アドレス.ac.jp",Formsの出席を張り付け!$A:$M,AG$2,0),"")</f>
        <v/>
      </c>
      <c r="AH150" s="2" t="str">
        <f>IFERROR(VLOOKUP($C150&amp;"@学校アドレス.ac.jp",Formsの出席を張り付け!$A:$M,AH$2,0),"")</f>
        <v/>
      </c>
      <c r="AI150" s="2" t="str">
        <f>IFERROR(VLOOKUP($C150&amp;"@学校アドレス.ac.jp",Formsの出席を張り付け!$A:$M,AI$2,0),"")</f>
        <v/>
      </c>
      <c r="AJ150" s="2" t="str">
        <f>IFERROR(VLOOKUP($C150&amp;"@学校アドレス.ac.jp",Formsの出席を張り付け!$A:$M,AJ$2,0),"")</f>
        <v/>
      </c>
    </row>
    <row r="151" spans="1:36" x14ac:dyDescent="0.7">
      <c r="A151" s="6">
        <f>IFERROR(名簿一覧!V149,"")</f>
        <v>4</v>
      </c>
      <c r="B151" s="6">
        <f>IFERROR(名簿一覧!W149,"")</f>
        <v>39</v>
      </c>
      <c r="C151" s="6">
        <f>IFERROR(名簿一覧!X149,"")</f>
        <v>222442</v>
      </c>
      <c r="D151" s="6" t="str">
        <f>IFERROR(VLOOKUP(C151,名簿一覧!I:K,2,0),"")</f>
        <v>名前６０３</v>
      </c>
      <c r="E151" s="2">
        <f>COUNTIF(Formsの出席を張り付け!A:A,$C151&amp;"@学校アドレス.ac.jp")</f>
        <v>0</v>
      </c>
      <c r="F151" s="2" t="str">
        <f>IFERROR(VLOOKUP($C151&amp;"@学校アドレス.ac.jp",Formsの出席を張り付け!$A:$M,F$2,0),"")</f>
        <v/>
      </c>
      <c r="G151" s="2" t="str">
        <f>IFERROR(VLOOKUP($C151&amp;"@学校アドレス.ac.jp",Formsの出席を張り付け!$A:$M,G$2,0),"")</f>
        <v/>
      </c>
      <c r="H151" s="2" t="str">
        <f>IFERROR(VLOOKUP($C151&amp;"@学校アドレス.ac.jp",Formsの出席を張り付け!$A:$M,H$2,0),"")</f>
        <v/>
      </c>
      <c r="I151" s="2" t="str">
        <f>IFERROR(VLOOKUP($C151&amp;"@学校アドレス.ac.jp",Formsの出席を張り付け!$A:$M,I$2,0),"")</f>
        <v/>
      </c>
      <c r="J151" s="2" t="str">
        <f>IFERROR(VLOOKUP($C151&amp;"@学校アドレス.ac.jp",Formsの出席を張り付け!$A:$M,J$2,0),"")</f>
        <v/>
      </c>
      <c r="K151" s="2" t="str">
        <f>IFERROR(VLOOKUP($C151&amp;"@学校アドレス.ac.jp",Formsの出席を張り付け!$A:$M,K$2,0),"")</f>
        <v/>
      </c>
      <c r="L151" s="2" t="str">
        <f>IFERROR(VLOOKUP($C151&amp;"@学校アドレス.ac.jp",Formsの出席を張り付け!$A:$M,L$2,0),"")</f>
        <v/>
      </c>
      <c r="M151" s="2" t="str">
        <f>IFERROR(VLOOKUP($C151&amp;"@学校アドレス.ac.jp",Formsの出席を張り付け!$A:$M,M$2,0),"")</f>
        <v/>
      </c>
      <c r="N151" s="2" t="str">
        <f>IFERROR(VLOOKUP($C151&amp;"@学校アドレス.ac.jp",Formsの出席を張り付け!$A:$M,N$2,0),"")</f>
        <v/>
      </c>
      <c r="O151" s="2" t="str">
        <f>IFERROR(VLOOKUP($C151&amp;"@学校アドレス.ac.jp",Formsの出席を張り付け!$A:$M,O$2,0),"")</f>
        <v/>
      </c>
      <c r="P151" s="2" t="str">
        <f>IFERROR(VLOOKUP($C151&amp;"@学校アドレス.ac.jp",Formsの出席を張り付け!$A:$M,P$2,0),"")</f>
        <v/>
      </c>
      <c r="Q151" s="2" t="str">
        <f>IFERROR(VLOOKUP($C151&amp;"@学校アドレス.ac.jp",Formsの出席を張り付け!$A:$M,Q$2,0),"")</f>
        <v/>
      </c>
      <c r="R151" s="2" t="str">
        <f>IFERROR(VLOOKUP($C151&amp;"@学校アドレス.ac.jp",Formsの出席を張り付け!$A:$M,R$2,0),"")</f>
        <v/>
      </c>
      <c r="S151" s="2" t="str">
        <f>IFERROR(VLOOKUP($C151&amp;"@学校アドレス.ac.jp",Formsの出席を張り付け!$A:$M,S$2,0),"")</f>
        <v/>
      </c>
      <c r="T151" s="2" t="str">
        <f>IFERROR(VLOOKUP($C151&amp;"@学校アドレス.ac.jp",Formsの出席を張り付け!$A:$M,T$2,0),"")</f>
        <v/>
      </c>
      <c r="U151" s="2" t="str">
        <f>IFERROR(VLOOKUP($C151&amp;"@学校アドレス.ac.jp",Formsの出席を張り付け!$A:$M,U$2,0),"")</f>
        <v/>
      </c>
      <c r="V151" s="2" t="str">
        <f>IFERROR(VLOOKUP($C151&amp;"@学校アドレス.ac.jp",Formsの出席を張り付け!$A:$M,V$2,0),"")</f>
        <v/>
      </c>
      <c r="W151" s="2" t="str">
        <f>IFERROR(VLOOKUP($C151&amp;"@学校アドレス.ac.jp",Formsの出席を張り付け!$A:$M,W$2,0),"")</f>
        <v/>
      </c>
      <c r="X151" s="2" t="str">
        <f>IFERROR(VLOOKUP($C151&amp;"@学校アドレス.ac.jp",Formsの出席を張り付け!$A:$M,X$2,0),"")</f>
        <v/>
      </c>
      <c r="Y151" s="2" t="str">
        <f>IFERROR(VLOOKUP($C151&amp;"@学校アドレス.ac.jp",Formsの出席を張り付け!$A:$M,Y$2,0),"")</f>
        <v/>
      </c>
      <c r="Z151" s="2" t="str">
        <f>IFERROR(VLOOKUP($C151&amp;"@学校アドレス.ac.jp",Formsの出席を張り付け!$A:$M,Z$2,0),"")</f>
        <v/>
      </c>
      <c r="AA151" s="2" t="str">
        <f>IFERROR(VLOOKUP($C151&amp;"@学校アドレス.ac.jp",Formsの出席を張り付け!$A:$M,AA$2,0),"")</f>
        <v/>
      </c>
      <c r="AB151" s="2" t="str">
        <f>IFERROR(VLOOKUP($C151&amp;"@学校アドレス.ac.jp",Formsの出席を張り付け!$A:$M,AB$2,0),"")</f>
        <v/>
      </c>
      <c r="AC151" s="2" t="str">
        <f>IFERROR(VLOOKUP($C151&amp;"@学校アドレス.ac.jp",Formsの出席を張り付け!$A:$M,AC$2,0),"")</f>
        <v/>
      </c>
      <c r="AD151" s="2" t="str">
        <f>IFERROR(VLOOKUP($C151&amp;"@学校アドレス.ac.jp",Formsの出席を張り付け!$A:$M,AD$2,0),"")</f>
        <v/>
      </c>
      <c r="AE151" s="2" t="str">
        <f>IFERROR(VLOOKUP($C151&amp;"@学校アドレス.ac.jp",Formsの出席を張り付け!$A:$M,AE$2,0),"")</f>
        <v/>
      </c>
      <c r="AF151" s="2" t="str">
        <f>IFERROR(VLOOKUP($C151&amp;"@学校アドレス.ac.jp",Formsの出席を張り付け!$A:$M,AF$2,0),"")</f>
        <v/>
      </c>
      <c r="AG151" s="2" t="str">
        <f>IFERROR(VLOOKUP($C151&amp;"@学校アドレス.ac.jp",Formsの出席を張り付け!$A:$M,AG$2,0),"")</f>
        <v/>
      </c>
      <c r="AH151" s="2" t="str">
        <f>IFERROR(VLOOKUP($C151&amp;"@学校アドレス.ac.jp",Formsの出席を張り付け!$A:$M,AH$2,0),"")</f>
        <v/>
      </c>
      <c r="AI151" s="2" t="str">
        <f>IFERROR(VLOOKUP($C151&amp;"@学校アドレス.ac.jp",Formsの出席を張り付け!$A:$M,AI$2,0),"")</f>
        <v/>
      </c>
      <c r="AJ151" s="2" t="str">
        <f>IFERROR(VLOOKUP($C151&amp;"@学校アドレス.ac.jp",Formsの出席を張り付け!$A:$M,AJ$2,0),"")</f>
        <v/>
      </c>
    </row>
    <row r="152" spans="1:36" x14ac:dyDescent="0.7">
      <c r="A152" s="6">
        <f>IFERROR(名簿一覧!V150,"")</f>
        <v>4</v>
      </c>
      <c r="B152" s="6">
        <f>IFERROR(名簿一覧!W150,"")</f>
        <v>40</v>
      </c>
      <c r="C152" s="6">
        <f>IFERROR(名簿一覧!X150,"")</f>
        <v>222443</v>
      </c>
      <c r="D152" s="6" t="str">
        <f>IFERROR(VLOOKUP(C152,名簿一覧!I:K,2,0),"")</f>
        <v>名前６０４</v>
      </c>
      <c r="E152" s="2">
        <f>COUNTIF(Formsの出席を張り付け!A:A,$C152&amp;"@学校アドレス.ac.jp")</f>
        <v>0</v>
      </c>
      <c r="F152" s="2" t="str">
        <f>IFERROR(VLOOKUP($C152&amp;"@学校アドレス.ac.jp",Formsの出席を張り付け!$A:$M,F$2,0),"")</f>
        <v/>
      </c>
      <c r="G152" s="2" t="str">
        <f>IFERROR(VLOOKUP($C152&amp;"@学校アドレス.ac.jp",Formsの出席を張り付け!$A:$M,G$2,0),"")</f>
        <v/>
      </c>
      <c r="H152" s="2" t="str">
        <f>IFERROR(VLOOKUP($C152&amp;"@学校アドレス.ac.jp",Formsの出席を張り付け!$A:$M,H$2,0),"")</f>
        <v/>
      </c>
      <c r="I152" s="2" t="str">
        <f>IFERROR(VLOOKUP($C152&amp;"@学校アドレス.ac.jp",Formsの出席を張り付け!$A:$M,I$2,0),"")</f>
        <v/>
      </c>
      <c r="J152" s="2" t="str">
        <f>IFERROR(VLOOKUP($C152&amp;"@学校アドレス.ac.jp",Formsの出席を張り付け!$A:$M,J$2,0),"")</f>
        <v/>
      </c>
      <c r="K152" s="2" t="str">
        <f>IFERROR(VLOOKUP($C152&amp;"@学校アドレス.ac.jp",Formsの出席を張り付け!$A:$M,K$2,0),"")</f>
        <v/>
      </c>
      <c r="L152" s="2" t="str">
        <f>IFERROR(VLOOKUP($C152&amp;"@学校アドレス.ac.jp",Formsの出席を張り付け!$A:$M,L$2,0),"")</f>
        <v/>
      </c>
      <c r="M152" s="2" t="str">
        <f>IFERROR(VLOOKUP($C152&amp;"@学校アドレス.ac.jp",Formsの出席を張り付け!$A:$M,M$2,0),"")</f>
        <v/>
      </c>
      <c r="N152" s="2" t="str">
        <f>IFERROR(VLOOKUP($C152&amp;"@学校アドレス.ac.jp",Formsの出席を張り付け!$A:$M,N$2,0),"")</f>
        <v/>
      </c>
      <c r="O152" s="2" t="str">
        <f>IFERROR(VLOOKUP($C152&amp;"@学校アドレス.ac.jp",Formsの出席を張り付け!$A:$M,O$2,0),"")</f>
        <v/>
      </c>
      <c r="P152" s="2" t="str">
        <f>IFERROR(VLOOKUP($C152&amp;"@学校アドレス.ac.jp",Formsの出席を張り付け!$A:$M,P$2,0),"")</f>
        <v/>
      </c>
      <c r="Q152" s="2" t="str">
        <f>IFERROR(VLOOKUP($C152&amp;"@学校アドレス.ac.jp",Formsの出席を張り付け!$A:$M,Q$2,0),"")</f>
        <v/>
      </c>
      <c r="R152" s="2" t="str">
        <f>IFERROR(VLOOKUP($C152&amp;"@学校アドレス.ac.jp",Formsの出席を張り付け!$A:$M,R$2,0),"")</f>
        <v/>
      </c>
      <c r="S152" s="2" t="str">
        <f>IFERROR(VLOOKUP($C152&amp;"@学校アドレス.ac.jp",Formsの出席を張り付け!$A:$M,S$2,0),"")</f>
        <v/>
      </c>
      <c r="T152" s="2" t="str">
        <f>IFERROR(VLOOKUP($C152&amp;"@学校アドレス.ac.jp",Formsの出席を張り付け!$A:$M,T$2,0),"")</f>
        <v/>
      </c>
      <c r="U152" s="2" t="str">
        <f>IFERROR(VLOOKUP($C152&amp;"@学校アドレス.ac.jp",Formsの出席を張り付け!$A:$M,U$2,0),"")</f>
        <v/>
      </c>
      <c r="V152" s="2" t="str">
        <f>IFERROR(VLOOKUP($C152&amp;"@学校アドレス.ac.jp",Formsの出席を張り付け!$A:$M,V$2,0),"")</f>
        <v/>
      </c>
      <c r="W152" s="2" t="str">
        <f>IFERROR(VLOOKUP($C152&amp;"@学校アドレス.ac.jp",Formsの出席を張り付け!$A:$M,W$2,0),"")</f>
        <v/>
      </c>
      <c r="X152" s="2" t="str">
        <f>IFERROR(VLOOKUP($C152&amp;"@学校アドレス.ac.jp",Formsの出席を張り付け!$A:$M,X$2,0),"")</f>
        <v/>
      </c>
      <c r="Y152" s="2" t="str">
        <f>IFERROR(VLOOKUP($C152&amp;"@学校アドレス.ac.jp",Formsの出席を張り付け!$A:$M,Y$2,0),"")</f>
        <v/>
      </c>
      <c r="Z152" s="2" t="str">
        <f>IFERROR(VLOOKUP($C152&amp;"@学校アドレス.ac.jp",Formsの出席を張り付け!$A:$M,Z$2,0),"")</f>
        <v/>
      </c>
      <c r="AA152" s="2" t="str">
        <f>IFERROR(VLOOKUP($C152&amp;"@学校アドレス.ac.jp",Formsの出席を張り付け!$A:$M,AA$2,0),"")</f>
        <v/>
      </c>
      <c r="AB152" s="2" t="str">
        <f>IFERROR(VLOOKUP($C152&amp;"@学校アドレス.ac.jp",Formsの出席を張り付け!$A:$M,AB$2,0),"")</f>
        <v/>
      </c>
      <c r="AC152" s="2" t="str">
        <f>IFERROR(VLOOKUP($C152&amp;"@学校アドレス.ac.jp",Formsの出席を張り付け!$A:$M,AC$2,0),"")</f>
        <v/>
      </c>
      <c r="AD152" s="2" t="str">
        <f>IFERROR(VLOOKUP($C152&amp;"@学校アドレス.ac.jp",Formsの出席を張り付け!$A:$M,AD$2,0),"")</f>
        <v/>
      </c>
      <c r="AE152" s="2" t="str">
        <f>IFERROR(VLOOKUP($C152&amp;"@学校アドレス.ac.jp",Formsの出席を張り付け!$A:$M,AE$2,0),"")</f>
        <v/>
      </c>
      <c r="AF152" s="2" t="str">
        <f>IFERROR(VLOOKUP($C152&amp;"@学校アドレス.ac.jp",Formsの出席を張り付け!$A:$M,AF$2,0),"")</f>
        <v/>
      </c>
      <c r="AG152" s="2" t="str">
        <f>IFERROR(VLOOKUP($C152&amp;"@学校アドレス.ac.jp",Formsの出席を張り付け!$A:$M,AG$2,0),"")</f>
        <v/>
      </c>
      <c r="AH152" s="2" t="str">
        <f>IFERROR(VLOOKUP($C152&amp;"@学校アドレス.ac.jp",Formsの出席を張り付け!$A:$M,AH$2,0),"")</f>
        <v/>
      </c>
      <c r="AI152" s="2" t="str">
        <f>IFERROR(VLOOKUP($C152&amp;"@学校アドレス.ac.jp",Formsの出席を張り付け!$A:$M,AI$2,0),"")</f>
        <v/>
      </c>
      <c r="AJ152" s="2" t="str">
        <f>IFERROR(VLOOKUP($C152&amp;"@学校アドレス.ac.jp",Formsの出席を張り付け!$A:$M,AJ$2,0),"")</f>
        <v/>
      </c>
    </row>
    <row r="153" spans="1:36" x14ac:dyDescent="0.7">
      <c r="A153" s="6">
        <f>IFERROR(名簿一覧!V151,"")</f>
        <v>4</v>
      </c>
      <c r="B153" s="6">
        <f>IFERROR(名簿一覧!W151,"")</f>
        <v>41</v>
      </c>
      <c r="C153" s="6">
        <f>IFERROR(名簿一覧!X151,"")</f>
        <v>222450</v>
      </c>
      <c r="D153" s="6" t="str">
        <f>IFERROR(VLOOKUP(C153,名簿一覧!I:K,2,0),"")</f>
        <v>名前６０５</v>
      </c>
      <c r="E153" s="2">
        <f>COUNTIF(Formsの出席を張り付け!A:A,$C153&amp;"@学校アドレス.ac.jp")</f>
        <v>0</v>
      </c>
      <c r="F153" s="2" t="str">
        <f>IFERROR(VLOOKUP($C153&amp;"@学校アドレス.ac.jp",Formsの出席を張り付け!$A:$M,F$2,0),"")</f>
        <v/>
      </c>
      <c r="G153" s="2" t="str">
        <f>IFERROR(VLOOKUP($C153&amp;"@学校アドレス.ac.jp",Formsの出席を張り付け!$A:$M,G$2,0),"")</f>
        <v/>
      </c>
      <c r="H153" s="2" t="str">
        <f>IFERROR(VLOOKUP($C153&amp;"@学校アドレス.ac.jp",Formsの出席を張り付け!$A:$M,H$2,0),"")</f>
        <v/>
      </c>
      <c r="I153" s="2" t="str">
        <f>IFERROR(VLOOKUP($C153&amp;"@学校アドレス.ac.jp",Formsの出席を張り付け!$A:$M,I$2,0),"")</f>
        <v/>
      </c>
      <c r="J153" s="2" t="str">
        <f>IFERROR(VLOOKUP($C153&amp;"@学校アドレス.ac.jp",Formsの出席を張り付け!$A:$M,J$2,0),"")</f>
        <v/>
      </c>
      <c r="K153" s="2" t="str">
        <f>IFERROR(VLOOKUP($C153&amp;"@学校アドレス.ac.jp",Formsの出席を張り付け!$A:$M,K$2,0),"")</f>
        <v/>
      </c>
      <c r="L153" s="2" t="str">
        <f>IFERROR(VLOOKUP($C153&amp;"@学校アドレス.ac.jp",Formsの出席を張り付け!$A:$M,L$2,0),"")</f>
        <v/>
      </c>
      <c r="M153" s="2" t="str">
        <f>IFERROR(VLOOKUP($C153&amp;"@学校アドレス.ac.jp",Formsの出席を張り付け!$A:$M,M$2,0),"")</f>
        <v/>
      </c>
      <c r="N153" s="2" t="str">
        <f>IFERROR(VLOOKUP($C153&amp;"@学校アドレス.ac.jp",Formsの出席を張り付け!$A:$M,N$2,0),"")</f>
        <v/>
      </c>
      <c r="O153" s="2" t="str">
        <f>IFERROR(VLOOKUP($C153&amp;"@学校アドレス.ac.jp",Formsの出席を張り付け!$A:$M,O$2,0),"")</f>
        <v/>
      </c>
      <c r="P153" s="2" t="str">
        <f>IFERROR(VLOOKUP($C153&amp;"@学校アドレス.ac.jp",Formsの出席を張り付け!$A:$M,P$2,0),"")</f>
        <v/>
      </c>
      <c r="Q153" s="2" t="str">
        <f>IFERROR(VLOOKUP($C153&amp;"@学校アドレス.ac.jp",Formsの出席を張り付け!$A:$M,Q$2,0),"")</f>
        <v/>
      </c>
      <c r="R153" s="2" t="str">
        <f>IFERROR(VLOOKUP($C153&amp;"@学校アドレス.ac.jp",Formsの出席を張り付け!$A:$M,R$2,0),"")</f>
        <v/>
      </c>
      <c r="S153" s="2" t="str">
        <f>IFERROR(VLOOKUP($C153&amp;"@学校アドレス.ac.jp",Formsの出席を張り付け!$A:$M,S$2,0),"")</f>
        <v/>
      </c>
      <c r="T153" s="2" t="str">
        <f>IFERROR(VLOOKUP($C153&amp;"@学校アドレス.ac.jp",Formsの出席を張り付け!$A:$M,T$2,0),"")</f>
        <v/>
      </c>
      <c r="U153" s="2" t="str">
        <f>IFERROR(VLOOKUP($C153&amp;"@学校アドレス.ac.jp",Formsの出席を張り付け!$A:$M,U$2,0),"")</f>
        <v/>
      </c>
      <c r="V153" s="2" t="str">
        <f>IFERROR(VLOOKUP($C153&amp;"@学校アドレス.ac.jp",Formsの出席を張り付け!$A:$M,V$2,0),"")</f>
        <v/>
      </c>
      <c r="W153" s="2" t="str">
        <f>IFERROR(VLOOKUP($C153&amp;"@学校アドレス.ac.jp",Formsの出席を張り付け!$A:$M,W$2,0),"")</f>
        <v/>
      </c>
      <c r="X153" s="2" t="str">
        <f>IFERROR(VLOOKUP($C153&amp;"@学校アドレス.ac.jp",Formsの出席を張り付け!$A:$M,X$2,0),"")</f>
        <v/>
      </c>
      <c r="Y153" s="2" t="str">
        <f>IFERROR(VLOOKUP($C153&amp;"@学校アドレス.ac.jp",Formsの出席を張り付け!$A:$M,Y$2,0),"")</f>
        <v/>
      </c>
      <c r="Z153" s="2" t="str">
        <f>IFERROR(VLOOKUP($C153&amp;"@学校アドレス.ac.jp",Formsの出席を張り付け!$A:$M,Z$2,0),"")</f>
        <v/>
      </c>
      <c r="AA153" s="2" t="str">
        <f>IFERROR(VLOOKUP($C153&amp;"@学校アドレス.ac.jp",Formsの出席を張り付け!$A:$M,AA$2,0),"")</f>
        <v/>
      </c>
      <c r="AB153" s="2" t="str">
        <f>IFERROR(VLOOKUP($C153&amp;"@学校アドレス.ac.jp",Formsの出席を張り付け!$A:$M,AB$2,0),"")</f>
        <v/>
      </c>
      <c r="AC153" s="2" t="str">
        <f>IFERROR(VLOOKUP($C153&amp;"@学校アドレス.ac.jp",Formsの出席を張り付け!$A:$M,AC$2,0),"")</f>
        <v/>
      </c>
      <c r="AD153" s="2" t="str">
        <f>IFERROR(VLOOKUP($C153&amp;"@学校アドレス.ac.jp",Formsの出席を張り付け!$A:$M,AD$2,0),"")</f>
        <v/>
      </c>
      <c r="AE153" s="2" t="str">
        <f>IFERROR(VLOOKUP($C153&amp;"@学校アドレス.ac.jp",Formsの出席を張り付け!$A:$M,AE$2,0),"")</f>
        <v/>
      </c>
      <c r="AF153" s="2" t="str">
        <f>IFERROR(VLOOKUP($C153&amp;"@学校アドレス.ac.jp",Formsの出席を張り付け!$A:$M,AF$2,0),"")</f>
        <v/>
      </c>
      <c r="AG153" s="2" t="str">
        <f>IFERROR(VLOOKUP($C153&amp;"@学校アドレス.ac.jp",Formsの出席を張り付け!$A:$M,AG$2,0),"")</f>
        <v/>
      </c>
      <c r="AH153" s="2" t="str">
        <f>IFERROR(VLOOKUP($C153&amp;"@学校アドレス.ac.jp",Formsの出席を張り付け!$A:$M,AH$2,0),"")</f>
        <v/>
      </c>
      <c r="AI153" s="2" t="str">
        <f>IFERROR(VLOOKUP($C153&amp;"@学校アドレス.ac.jp",Formsの出席を張り付け!$A:$M,AI$2,0),"")</f>
        <v/>
      </c>
      <c r="AJ153" s="2" t="str">
        <f>IFERROR(VLOOKUP($C153&amp;"@学校アドレス.ac.jp",Formsの出席を張り付け!$A:$M,AJ$2,0),"")</f>
        <v/>
      </c>
    </row>
    <row r="154" spans="1:36" x14ac:dyDescent="0.7">
      <c r="A154" s="6">
        <f>IFERROR(名簿一覧!V152,"")</f>
        <v>4</v>
      </c>
      <c r="B154" s="6">
        <f>IFERROR(名簿一覧!W152,"")</f>
        <v>42</v>
      </c>
      <c r="C154" s="6">
        <f>IFERROR(名簿一覧!X152,"")</f>
        <v>222460</v>
      </c>
      <c r="D154" s="6" t="str">
        <f>IFERROR(VLOOKUP(C154,名簿一覧!I:K,2,0),"")</f>
        <v>名前６０６</v>
      </c>
      <c r="E154" s="2">
        <f>COUNTIF(Formsの出席を張り付け!A:A,$C154&amp;"@学校アドレス.ac.jp")</f>
        <v>0</v>
      </c>
      <c r="F154" s="2" t="str">
        <f>IFERROR(VLOOKUP($C154&amp;"@学校アドレス.ac.jp",Formsの出席を張り付け!$A:$M,F$2,0),"")</f>
        <v/>
      </c>
      <c r="G154" s="2" t="str">
        <f>IFERROR(VLOOKUP($C154&amp;"@学校アドレス.ac.jp",Formsの出席を張り付け!$A:$M,G$2,0),"")</f>
        <v/>
      </c>
      <c r="H154" s="2" t="str">
        <f>IFERROR(VLOOKUP($C154&amp;"@学校アドレス.ac.jp",Formsの出席を張り付け!$A:$M,H$2,0),"")</f>
        <v/>
      </c>
      <c r="I154" s="2" t="str">
        <f>IFERROR(VLOOKUP($C154&amp;"@学校アドレス.ac.jp",Formsの出席を張り付け!$A:$M,I$2,0),"")</f>
        <v/>
      </c>
      <c r="J154" s="2" t="str">
        <f>IFERROR(VLOOKUP($C154&amp;"@学校アドレス.ac.jp",Formsの出席を張り付け!$A:$M,J$2,0),"")</f>
        <v/>
      </c>
      <c r="K154" s="2" t="str">
        <f>IFERROR(VLOOKUP($C154&amp;"@学校アドレス.ac.jp",Formsの出席を張り付け!$A:$M,K$2,0),"")</f>
        <v/>
      </c>
      <c r="L154" s="2" t="str">
        <f>IFERROR(VLOOKUP($C154&amp;"@学校アドレス.ac.jp",Formsの出席を張り付け!$A:$M,L$2,0),"")</f>
        <v/>
      </c>
      <c r="M154" s="2" t="str">
        <f>IFERROR(VLOOKUP($C154&amp;"@学校アドレス.ac.jp",Formsの出席を張り付け!$A:$M,M$2,0),"")</f>
        <v/>
      </c>
      <c r="N154" s="2" t="str">
        <f>IFERROR(VLOOKUP($C154&amp;"@学校アドレス.ac.jp",Formsの出席を張り付け!$A:$M,N$2,0),"")</f>
        <v/>
      </c>
      <c r="O154" s="2" t="str">
        <f>IFERROR(VLOOKUP($C154&amp;"@学校アドレス.ac.jp",Formsの出席を張り付け!$A:$M,O$2,0),"")</f>
        <v/>
      </c>
      <c r="P154" s="2" t="str">
        <f>IFERROR(VLOOKUP($C154&amp;"@学校アドレス.ac.jp",Formsの出席を張り付け!$A:$M,P$2,0),"")</f>
        <v/>
      </c>
      <c r="Q154" s="2" t="str">
        <f>IFERROR(VLOOKUP($C154&amp;"@学校アドレス.ac.jp",Formsの出席を張り付け!$A:$M,Q$2,0),"")</f>
        <v/>
      </c>
      <c r="R154" s="2" t="str">
        <f>IFERROR(VLOOKUP($C154&amp;"@学校アドレス.ac.jp",Formsの出席を張り付け!$A:$M,R$2,0),"")</f>
        <v/>
      </c>
      <c r="S154" s="2" t="str">
        <f>IFERROR(VLOOKUP($C154&amp;"@学校アドレス.ac.jp",Formsの出席を張り付け!$A:$M,S$2,0),"")</f>
        <v/>
      </c>
      <c r="T154" s="2" t="str">
        <f>IFERROR(VLOOKUP($C154&amp;"@学校アドレス.ac.jp",Formsの出席を張り付け!$A:$M,T$2,0),"")</f>
        <v/>
      </c>
      <c r="U154" s="2" t="str">
        <f>IFERROR(VLOOKUP($C154&amp;"@学校アドレス.ac.jp",Formsの出席を張り付け!$A:$M,U$2,0),"")</f>
        <v/>
      </c>
      <c r="V154" s="2" t="str">
        <f>IFERROR(VLOOKUP($C154&amp;"@学校アドレス.ac.jp",Formsの出席を張り付け!$A:$M,V$2,0),"")</f>
        <v/>
      </c>
      <c r="W154" s="2" t="str">
        <f>IFERROR(VLOOKUP($C154&amp;"@学校アドレス.ac.jp",Formsの出席を張り付け!$A:$M,W$2,0),"")</f>
        <v/>
      </c>
      <c r="X154" s="2" t="str">
        <f>IFERROR(VLOOKUP($C154&amp;"@学校アドレス.ac.jp",Formsの出席を張り付け!$A:$M,X$2,0),"")</f>
        <v/>
      </c>
      <c r="Y154" s="2" t="str">
        <f>IFERROR(VLOOKUP($C154&amp;"@学校アドレス.ac.jp",Formsの出席を張り付け!$A:$M,Y$2,0),"")</f>
        <v/>
      </c>
      <c r="Z154" s="2" t="str">
        <f>IFERROR(VLOOKUP($C154&amp;"@学校アドレス.ac.jp",Formsの出席を張り付け!$A:$M,Z$2,0),"")</f>
        <v/>
      </c>
      <c r="AA154" s="2" t="str">
        <f>IFERROR(VLOOKUP($C154&amp;"@学校アドレス.ac.jp",Formsの出席を張り付け!$A:$M,AA$2,0),"")</f>
        <v/>
      </c>
      <c r="AB154" s="2" t="str">
        <f>IFERROR(VLOOKUP($C154&amp;"@学校アドレス.ac.jp",Formsの出席を張り付け!$A:$M,AB$2,0),"")</f>
        <v/>
      </c>
      <c r="AC154" s="2" t="str">
        <f>IFERROR(VLOOKUP($C154&amp;"@学校アドレス.ac.jp",Formsの出席を張り付け!$A:$M,AC$2,0),"")</f>
        <v/>
      </c>
      <c r="AD154" s="2" t="str">
        <f>IFERROR(VLOOKUP($C154&amp;"@学校アドレス.ac.jp",Formsの出席を張り付け!$A:$M,AD$2,0),"")</f>
        <v/>
      </c>
      <c r="AE154" s="2" t="str">
        <f>IFERROR(VLOOKUP($C154&amp;"@学校アドレス.ac.jp",Formsの出席を張り付け!$A:$M,AE$2,0),"")</f>
        <v/>
      </c>
      <c r="AF154" s="2" t="str">
        <f>IFERROR(VLOOKUP($C154&amp;"@学校アドレス.ac.jp",Formsの出席を張り付け!$A:$M,AF$2,0),"")</f>
        <v/>
      </c>
      <c r="AG154" s="2" t="str">
        <f>IFERROR(VLOOKUP($C154&amp;"@学校アドレス.ac.jp",Formsの出席を張り付け!$A:$M,AG$2,0),"")</f>
        <v/>
      </c>
      <c r="AH154" s="2" t="str">
        <f>IFERROR(VLOOKUP($C154&amp;"@学校アドレス.ac.jp",Formsの出席を張り付け!$A:$M,AH$2,0),"")</f>
        <v/>
      </c>
      <c r="AI154" s="2" t="str">
        <f>IFERROR(VLOOKUP($C154&amp;"@学校アドレス.ac.jp",Formsの出席を張り付け!$A:$M,AI$2,0),"")</f>
        <v/>
      </c>
      <c r="AJ154" s="2" t="str">
        <f>IFERROR(VLOOKUP($C154&amp;"@学校アドレス.ac.jp",Formsの出席を張り付け!$A:$M,AJ$2,0),"")</f>
        <v/>
      </c>
    </row>
    <row r="155" spans="1:36" x14ac:dyDescent="0.7">
      <c r="A155" s="6">
        <f>IFERROR(名簿一覧!V153,"")</f>
        <v>5</v>
      </c>
      <c r="B155" s="6">
        <f>IFERROR(名簿一覧!W153,"")</f>
        <v>1</v>
      </c>
      <c r="C155" s="6">
        <f>IFERROR(名簿一覧!X153,"")</f>
        <v>222012</v>
      </c>
      <c r="D155" s="6" t="str">
        <f>IFERROR(VLOOKUP(C155,名簿一覧!I:K,2,0),"")</f>
        <v>名前６０７</v>
      </c>
      <c r="E155" s="2">
        <f>COUNTIF(Formsの出席を張り付け!A:A,$C155&amp;"@学校アドレス.ac.jp")</f>
        <v>0</v>
      </c>
      <c r="F155" s="2" t="str">
        <f>IFERROR(VLOOKUP($C155&amp;"@学校アドレス.ac.jp",Formsの出席を張り付け!$A:$M,F$2,0),"")</f>
        <v/>
      </c>
      <c r="G155" s="2" t="str">
        <f>IFERROR(VLOOKUP($C155&amp;"@学校アドレス.ac.jp",Formsの出席を張り付け!$A:$M,G$2,0),"")</f>
        <v/>
      </c>
      <c r="H155" s="2" t="str">
        <f>IFERROR(VLOOKUP($C155&amp;"@学校アドレス.ac.jp",Formsの出席を張り付け!$A:$M,H$2,0),"")</f>
        <v/>
      </c>
      <c r="I155" s="2" t="str">
        <f>IFERROR(VLOOKUP($C155&amp;"@学校アドレス.ac.jp",Formsの出席を張り付け!$A:$M,I$2,0),"")</f>
        <v/>
      </c>
      <c r="J155" s="2" t="str">
        <f>IFERROR(VLOOKUP($C155&amp;"@学校アドレス.ac.jp",Formsの出席を張り付け!$A:$M,J$2,0),"")</f>
        <v/>
      </c>
      <c r="K155" s="2" t="str">
        <f>IFERROR(VLOOKUP($C155&amp;"@学校アドレス.ac.jp",Formsの出席を張り付け!$A:$M,K$2,0),"")</f>
        <v/>
      </c>
      <c r="L155" s="2" t="str">
        <f>IFERROR(VLOOKUP($C155&amp;"@学校アドレス.ac.jp",Formsの出席を張り付け!$A:$M,L$2,0),"")</f>
        <v/>
      </c>
      <c r="M155" s="2" t="str">
        <f>IFERROR(VLOOKUP($C155&amp;"@学校アドレス.ac.jp",Formsの出席を張り付け!$A:$M,M$2,0),"")</f>
        <v/>
      </c>
      <c r="N155" s="2" t="str">
        <f>IFERROR(VLOOKUP($C155&amp;"@学校アドレス.ac.jp",Formsの出席を張り付け!$A:$M,N$2,0),"")</f>
        <v/>
      </c>
      <c r="O155" s="2" t="str">
        <f>IFERROR(VLOOKUP($C155&amp;"@学校アドレス.ac.jp",Formsの出席を張り付け!$A:$M,O$2,0),"")</f>
        <v/>
      </c>
      <c r="P155" s="2" t="str">
        <f>IFERROR(VLOOKUP($C155&amp;"@学校アドレス.ac.jp",Formsの出席を張り付け!$A:$M,P$2,0),"")</f>
        <v/>
      </c>
      <c r="Q155" s="2" t="str">
        <f>IFERROR(VLOOKUP($C155&amp;"@学校アドレス.ac.jp",Formsの出席を張り付け!$A:$M,Q$2,0),"")</f>
        <v/>
      </c>
      <c r="R155" s="2" t="str">
        <f>IFERROR(VLOOKUP($C155&amp;"@学校アドレス.ac.jp",Formsの出席を張り付け!$A:$M,R$2,0),"")</f>
        <v/>
      </c>
      <c r="S155" s="2" t="str">
        <f>IFERROR(VLOOKUP($C155&amp;"@学校アドレス.ac.jp",Formsの出席を張り付け!$A:$M,S$2,0),"")</f>
        <v/>
      </c>
      <c r="T155" s="2" t="str">
        <f>IFERROR(VLOOKUP($C155&amp;"@学校アドレス.ac.jp",Formsの出席を張り付け!$A:$M,T$2,0),"")</f>
        <v/>
      </c>
      <c r="U155" s="2" t="str">
        <f>IFERROR(VLOOKUP($C155&amp;"@学校アドレス.ac.jp",Formsの出席を張り付け!$A:$M,U$2,0),"")</f>
        <v/>
      </c>
      <c r="V155" s="2" t="str">
        <f>IFERROR(VLOOKUP($C155&amp;"@学校アドレス.ac.jp",Formsの出席を張り付け!$A:$M,V$2,0),"")</f>
        <v/>
      </c>
      <c r="W155" s="2" t="str">
        <f>IFERROR(VLOOKUP($C155&amp;"@学校アドレス.ac.jp",Formsの出席を張り付け!$A:$M,W$2,0),"")</f>
        <v/>
      </c>
      <c r="X155" s="2" t="str">
        <f>IFERROR(VLOOKUP($C155&amp;"@学校アドレス.ac.jp",Formsの出席を張り付け!$A:$M,X$2,0),"")</f>
        <v/>
      </c>
      <c r="Y155" s="2" t="str">
        <f>IFERROR(VLOOKUP($C155&amp;"@学校アドレス.ac.jp",Formsの出席を張り付け!$A:$M,Y$2,0),"")</f>
        <v/>
      </c>
      <c r="Z155" s="2" t="str">
        <f>IFERROR(VLOOKUP($C155&amp;"@学校アドレス.ac.jp",Formsの出席を張り付け!$A:$M,Z$2,0),"")</f>
        <v/>
      </c>
      <c r="AA155" s="2" t="str">
        <f>IFERROR(VLOOKUP($C155&amp;"@学校アドレス.ac.jp",Formsの出席を張り付け!$A:$M,AA$2,0),"")</f>
        <v/>
      </c>
      <c r="AB155" s="2" t="str">
        <f>IFERROR(VLOOKUP($C155&amp;"@学校アドレス.ac.jp",Formsの出席を張り付け!$A:$M,AB$2,0),"")</f>
        <v/>
      </c>
      <c r="AC155" s="2" t="str">
        <f>IFERROR(VLOOKUP($C155&amp;"@学校アドレス.ac.jp",Formsの出席を張り付け!$A:$M,AC$2,0),"")</f>
        <v/>
      </c>
      <c r="AD155" s="2" t="str">
        <f>IFERROR(VLOOKUP($C155&amp;"@学校アドレス.ac.jp",Formsの出席を張り付け!$A:$M,AD$2,0),"")</f>
        <v/>
      </c>
      <c r="AE155" s="2" t="str">
        <f>IFERROR(VLOOKUP($C155&amp;"@学校アドレス.ac.jp",Formsの出席を張り付け!$A:$M,AE$2,0),"")</f>
        <v/>
      </c>
      <c r="AF155" s="2" t="str">
        <f>IFERROR(VLOOKUP($C155&amp;"@学校アドレス.ac.jp",Formsの出席を張り付け!$A:$M,AF$2,0),"")</f>
        <v/>
      </c>
      <c r="AG155" s="2" t="str">
        <f>IFERROR(VLOOKUP($C155&amp;"@学校アドレス.ac.jp",Formsの出席を張り付け!$A:$M,AG$2,0),"")</f>
        <v/>
      </c>
      <c r="AH155" s="2" t="str">
        <f>IFERROR(VLOOKUP($C155&amp;"@学校アドレス.ac.jp",Formsの出席を張り付け!$A:$M,AH$2,0),"")</f>
        <v/>
      </c>
      <c r="AI155" s="2" t="str">
        <f>IFERROR(VLOOKUP($C155&amp;"@学校アドレス.ac.jp",Formsの出席を張り付け!$A:$M,AI$2,0),"")</f>
        <v/>
      </c>
      <c r="AJ155" s="2" t="str">
        <f>IFERROR(VLOOKUP($C155&amp;"@学校アドレス.ac.jp",Formsの出席を張り付け!$A:$M,AJ$2,0),"")</f>
        <v/>
      </c>
    </row>
    <row r="156" spans="1:36" x14ac:dyDescent="0.7">
      <c r="A156" s="6">
        <f>IFERROR(名簿一覧!V154,"")</f>
        <v>5</v>
      </c>
      <c r="B156" s="6">
        <f>IFERROR(名簿一覧!W154,"")</f>
        <v>2</v>
      </c>
      <c r="C156" s="6">
        <f>IFERROR(名簿一覧!X154,"")</f>
        <v>222018</v>
      </c>
      <c r="D156" s="6" t="str">
        <f>IFERROR(VLOOKUP(C156,名簿一覧!I:K,2,0),"")</f>
        <v>名前６０８</v>
      </c>
      <c r="E156" s="2">
        <f>COUNTIF(Formsの出席を張り付け!A:A,$C156&amp;"@学校アドレス.ac.jp")</f>
        <v>0</v>
      </c>
      <c r="F156" s="2" t="str">
        <f>IFERROR(VLOOKUP($C156&amp;"@学校アドレス.ac.jp",Formsの出席を張り付け!$A:$M,F$2,0),"")</f>
        <v/>
      </c>
      <c r="G156" s="2" t="str">
        <f>IFERROR(VLOOKUP($C156&amp;"@学校アドレス.ac.jp",Formsの出席を張り付け!$A:$M,G$2,0),"")</f>
        <v/>
      </c>
      <c r="H156" s="2" t="str">
        <f>IFERROR(VLOOKUP($C156&amp;"@学校アドレス.ac.jp",Formsの出席を張り付け!$A:$M,H$2,0),"")</f>
        <v/>
      </c>
      <c r="I156" s="2" t="str">
        <f>IFERROR(VLOOKUP($C156&amp;"@学校アドレス.ac.jp",Formsの出席を張り付け!$A:$M,I$2,0),"")</f>
        <v/>
      </c>
      <c r="J156" s="2" t="str">
        <f>IFERROR(VLOOKUP($C156&amp;"@学校アドレス.ac.jp",Formsの出席を張り付け!$A:$M,J$2,0),"")</f>
        <v/>
      </c>
      <c r="K156" s="2" t="str">
        <f>IFERROR(VLOOKUP($C156&amp;"@学校アドレス.ac.jp",Formsの出席を張り付け!$A:$M,K$2,0),"")</f>
        <v/>
      </c>
      <c r="L156" s="2" t="str">
        <f>IFERROR(VLOOKUP($C156&amp;"@学校アドレス.ac.jp",Formsの出席を張り付け!$A:$M,L$2,0),"")</f>
        <v/>
      </c>
      <c r="M156" s="2" t="str">
        <f>IFERROR(VLOOKUP($C156&amp;"@学校アドレス.ac.jp",Formsの出席を張り付け!$A:$M,M$2,0),"")</f>
        <v/>
      </c>
      <c r="N156" s="2" t="str">
        <f>IFERROR(VLOOKUP($C156&amp;"@学校アドレス.ac.jp",Formsの出席を張り付け!$A:$M,N$2,0),"")</f>
        <v/>
      </c>
      <c r="O156" s="2" t="str">
        <f>IFERROR(VLOOKUP($C156&amp;"@学校アドレス.ac.jp",Formsの出席を張り付け!$A:$M,O$2,0),"")</f>
        <v/>
      </c>
      <c r="P156" s="2" t="str">
        <f>IFERROR(VLOOKUP($C156&amp;"@学校アドレス.ac.jp",Formsの出席を張り付け!$A:$M,P$2,0),"")</f>
        <v/>
      </c>
      <c r="Q156" s="2" t="str">
        <f>IFERROR(VLOOKUP($C156&amp;"@学校アドレス.ac.jp",Formsの出席を張り付け!$A:$M,Q$2,0),"")</f>
        <v/>
      </c>
      <c r="R156" s="2" t="str">
        <f>IFERROR(VLOOKUP($C156&amp;"@学校アドレス.ac.jp",Formsの出席を張り付け!$A:$M,R$2,0),"")</f>
        <v/>
      </c>
      <c r="S156" s="2" t="str">
        <f>IFERROR(VLOOKUP($C156&amp;"@学校アドレス.ac.jp",Formsの出席を張り付け!$A:$M,S$2,0),"")</f>
        <v/>
      </c>
      <c r="T156" s="2" t="str">
        <f>IFERROR(VLOOKUP($C156&amp;"@学校アドレス.ac.jp",Formsの出席を張り付け!$A:$M,T$2,0),"")</f>
        <v/>
      </c>
      <c r="U156" s="2" t="str">
        <f>IFERROR(VLOOKUP($C156&amp;"@学校アドレス.ac.jp",Formsの出席を張り付け!$A:$M,U$2,0),"")</f>
        <v/>
      </c>
      <c r="V156" s="2" t="str">
        <f>IFERROR(VLOOKUP($C156&amp;"@学校アドレス.ac.jp",Formsの出席を張り付け!$A:$M,V$2,0),"")</f>
        <v/>
      </c>
      <c r="W156" s="2" t="str">
        <f>IFERROR(VLOOKUP($C156&amp;"@学校アドレス.ac.jp",Formsの出席を張り付け!$A:$M,W$2,0),"")</f>
        <v/>
      </c>
      <c r="X156" s="2" t="str">
        <f>IFERROR(VLOOKUP($C156&amp;"@学校アドレス.ac.jp",Formsの出席を張り付け!$A:$M,X$2,0),"")</f>
        <v/>
      </c>
      <c r="Y156" s="2" t="str">
        <f>IFERROR(VLOOKUP($C156&amp;"@学校アドレス.ac.jp",Formsの出席を張り付け!$A:$M,Y$2,0),"")</f>
        <v/>
      </c>
      <c r="Z156" s="2" t="str">
        <f>IFERROR(VLOOKUP($C156&amp;"@学校アドレス.ac.jp",Formsの出席を張り付け!$A:$M,Z$2,0),"")</f>
        <v/>
      </c>
      <c r="AA156" s="2" t="str">
        <f>IFERROR(VLOOKUP($C156&amp;"@学校アドレス.ac.jp",Formsの出席を張り付け!$A:$M,AA$2,0),"")</f>
        <v/>
      </c>
      <c r="AB156" s="2" t="str">
        <f>IFERROR(VLOOKUP($C156&amp;"@学校アドレス.ac.jp",Formsの出席を張り付け!$A:$M,AB$2,0),"")</f>
        <v/>
      </c>
      <c r="AC156" s="2" t="str">
        <f>IFERROR(VLOOKUP($C156&amp;"@学校アドレス.ac.jp",Formsの出席を張り付け!$A:$M,AC$2,0),"")</f>
        <v/>
      </c>
      <c r="AD156" s="2" t="str">
        <f>IFERROR(VLOOKUP($C156&amp;"@学校アドレス.ac.jp",Formsの出席を張り付け!$A:$M,AD$2,0),"")</f>
        <v/>
      </c>
      <c r="AE156" s="2" t="str">
        <f>IFERROR(VLOOKUP($C156&amp;"@学校アドレス.ac.jp",Formsの出席を張り付け!$A:$M,AE$2,0),"")</f>
        <v/>
      </c>
      <c r="AF156" s="2" t="str">
        <f>IFERROR(VLOOKUP($C156&amp;"@学校アドレス.ac.jp",Formsの出席を張り付け!$A:$M,AF$2,0),"")</f>
        <v/>
      </c>
      <c r="AG156" s="2" t="str">
        <f>IFERROR(VLOOKUP($C156&amp;"@学校アドレス.ac.jp",Formsの出席を張り付け!$A:$M,AG$2,0),"")</f>
        <v/>
      </c>
      <c r="AH156" s="2" t="str">
        <f>IFERROR(VLOOKUP($C156&amp;"@学校アドレス.ac.jp",Formsの出席を張り付け!$A:$M,AH$2,0),"")</f>
        <v/>
      </c>
      <c r="AI156" s="2" t="str">
        <f>IFERROR(VLOOKUP($C156&amp;"@学校アドレス.ac.jp",Formsの出席を張り付け!$A:$M,AI$2,0),"")</f>
        <v/>
      </c>
      <c r="AJ156" s="2" t="str">
        <f>IFERROR(VLOOKUP($C156&amp;"@学校アドレス.ac.jp",Formsの出席を張り付け!$A:$M,AJ$2,0),"")</f>
        <v/>
      </c>
    </row>
    <row r="157" spans="1:36" x14ac:dyDescent="0.7">
      <c r="A157" s="6">
        <f>IFERROR(名簿一覧!V155,"")</f>
        <v>5</v>
      </c>
      <c r="B157" s="6">
        <f>IFERROR(名簿一覧!W155,"")</f>
        <v>3</v>
      </c>
      <c r="C157" s="6">
        <f>IFERROR(名簿一覧!X155,"")</f>
        <v>222019</v>
      </c>
      <c r="D157" s="6" t="str">
        <f>IFERROR(VLOOKUP(C157,名簿一覧!I:K,2,0),"")</f>
        <v>名前６０９</v>
      </c>
      <c r="E157" s="2">
        <f>COUNTIF(Formsの出席を張り付け!A:A,$C157&amp;"@学校アドレス.ac.jp")</f>
        <v>0</v>
      </c>
      <c r="F157" s="2" t="str">
        <f>IFERROR(VLOOKUP($C157&amp;"@学校アドレス.ac.jp",Formsの出席を張り付け!$A:$M,F$2,0),"")</f>
        <v/>
      </c>
      <c r="G157" s="2" t="str">
        <f>IFERROR(VLOOKUP($C157&amp;"@学校アドレス.ac.jp",Formsの出席を張り付け!$A:$M,G$2,0),"")</f>
        <v/>
      </c>
      <c r="H157" s="2" t="str">
        <f>IFERROR(VLOOKUP($C157&amp;"@学校アドレス.ac.jp",Formsの出席を張り付け!$A:$M,H$2,0),"")</f>
        <v/>
      </c>
      <c r="I157" s="2" t="str">
        <f>IFERROR(VLOOKUP($C157&amp;"@学校アドレス.ac.jp",Formsの出席を張り付け!$A:$M,I$2,0),"")</f>
        <v/>
      </c>
      <c r="J157" s="2" t="str">
        <f>IFERROR(VLOOKUP($C157&amp;"@学校アドレス.ac.jp",Formsの出席を張り付け!$A:$M,J$2,0),"")</f>
        <v/>
      </c>
      <c r="K157" s="2" t="str">
        <f>IFERROR(VLOOKUP($C157&amp;"@学校アドレス.ac.jp",Formsの出席を張り付け!$A:$M,K$2,0),"")</f>
        <v/>
      </c>
      <c r="L157" s="2" t="str">
        <f>IFERROR(VLOOKUP($C157&amp;"@学校アドレス.ac.jp",Formsの出席を張り付け!$A:$M,L$2,0),"")</f>
        <v/>
      </c>
      <c r="M157" s="2" t="str">
        <f>IFERROR(VLOOKUP($C157&amp;"@学校アドレス.ac.jp",Formsの出席を張り付け!$A:$M,M$2,0),"")</f>
        <v/>
      </c>
      <c r="N157" s="2" t="str">
        <f>IFERROR(VLOOKUP($C157&amp;"@学校アドレス.ac.jp",Formsの出席を張り付け!$A:$M,N$2,0),"")</f>
        <v/>
      </c>
      <c r="O157" s="2" t="str">
        <f>IFERROR(VLOOKUP($C157&amp;"@学校アドレス.ac.jp",Formsの出席を張り付け!$A:$M,O$2,0),"")</f>
        <v/>
      </c>
      <c r="P157" s="2" t="str">
        <f>IFERROR(VLOOKUP($C157&amp;"@学校アドレス.ac.jp",Formsの出席を張り付け!$A:$M,P$2,0),"")</f>
        <v/>
      </c>
      <c r="Q157" s="2" t="str">
        <f>IFERROR(VLOOKUP($C157&amp;"@学校アドレス.ac.jp",Formsの出席を張り付け!$A:$M,Q$2,0),"")</f>
        <v/>
      </c>
      <c r="R157" s="2" t="str">
        <f>IFERROR(VLOOKUP($C157&amp;"@学校アドレス.ac.jp",Formsの出席を張り付け!$A:$M,R$2,0),"")</f>
        <v/>
      </c>
      <c r="S157" s="2" t="str">
        <f>IFERROR(VLOOKUP($C157&amp;"@学校アドレス.ac.jp",Formsの出席を張り付け!$A:$M,S$2,0),"")</f>
        <v/>
      </c>
      <c r="T157" s="2" t="str">
        <f>IFERROR(VLOOKUP($C157&amp;"@学校アドレス.ac.jp",Formsの出席を張り付け!$A:$M,T$2,0),"")</f>
        <v/>
      </c>
      <c r="U157" s="2" t="str">
        <f>IFERROR(VLOOKUP($C157&amp;"@学校アドレス.ac.jp",Formsの出席を張り付け!$A:$M,U$2,0),"")</f>
        <v/>
      </c>
      <c r="V157" s="2" t="str">
        <f>IFERROR(VLOOKUP($C157&amp;"@学校アドレス.ac.jp",Formsの出席を張り付け!$A:$M,V$2,0),"")</f>
        <v/>
      </c>
      <c r="W157" s="2" t="str">
        <f>IFERROR(VLOOKUP($C157&amp;"@学校アドレス.ac.jp",Formsの出席を張り付け!$A:$M,W$2,0),"")</f>
        <v/>
      </c>
      <c r="X157" s="2" t="str">
        <f>IFERROR(VLOOKUP($C157&amp;"@学校アドレス.ac.jp",Formsの出席を張り付け!$A:$M,X$2,0),"")</f>
        <v/>
      </c>
      <c r="Y157" s="2" t="str">
        <f>IFERROR(VLOOKUP($C157&amp;"@学校アドレス.ac.jp",Formsの出席を張り付け!$A:$M,Y$2,0),"")</f>
        <v/>
      </c>
      <c r="Z157" s="2" t="str">
        <f>IFERROR(VLOOKUP($C157&amp;"@学校アドレス.ac.jp",Formsの出席を張り付け!$A:$M,Z$2,0),"")</f>
        <v/>
      </c>
      <c r="AA157" s="2" t="str">
        <f>IFERROR(VLOOKUP($C157&amp;"@学校アドレス.ac.jp",Formsの出席を張り付け!$A:$M,AA$2,0),"")</f>
        <v/>
      </c>
      <c r="AB157" s="2" t="str">
        <f>IFERROR(VLOOKUP($C157&amp;"@学校アドレス.ac.jp",Formsの出席を張り付け!$A:$M,AB$2,0),"")</f>
        <v/>
      </c>
      <c r="AC157" s="2" t="str">
        <f>IFERROR(VLOOKUP($C157&amp;"@学校アドレス.ac.jp",Formsの出席を張り付け!$A:$M,AC$2,0),"")</f>
        <v/>
      </c>
      <c r="AD157" s="2" t="str">
        <f>IFERROR(VLOOKUP($C157&amp;"@学校アドレス.ac.jp",Formsの出席を張り付け!$A:$M,AD$2,0),"")</f>
        <v/>
      </c>
      <c r="AE157" s="2" t="str">
        <f>IFERROR(VLOOKUP($C157&amp;"@学校アドレス.ac.jp",Formsの出席を張り付け!$A:$M,AE$2,0),"")</f>
        <v/>
      </c>
      <c r="AF157" s="2" t="str">
        <f>IFERROR(VLOOKUP($C157&amp;"@学校アドレス.ac.jp",Formsの出席を張り付け!$A:$M,AF$2,0),"")</f>
        <v/>
      </c>
      <c r="AG157" s="2" t="str">
        <f>IFERROR(VLOOKUP($C157&amp;"@学校アドレス.ac.jp",Formsの出席を張り付け!$A:$M,AG$2,0),"")</f>
        <v/>
      </c>
      <c r="AH157" s="2" t="str">
        <f>IFERROR(VLOOKUP($C157&amp;"@学校アドレス.ac.jp",Formsの出席を張り付け!$A:$M,AH$2,0),"")</f>
        <v/>
      </c>
      <c r="AI157" s="2" t="str">
        <f>IFERROR(VLOOKUP($C157&amp;"@学校アドレス.ac.jp",Formsの出席を張り付け!$A:$M,AI$2,0),"")</f>
        <v/>
      </c>
      <c r="AJ157" s="2" t="str">
        <f>IFERROR(VLOOKUP($C157&amp;"@学校アドレス.ac.jp",Formsの出席を張り付け!$A:$M,AJ$2,0),"")</f>
        <v/>
      </c>
    </row>
    <row r="158" spans="1:36" x14ac:dyDescent="0.7">
      <c r="A158" s="6">
        <f>IFERROR(名簿一覧!V156,"")</f>
        <v>5</v>
      </c>
      <c r="B158" s="6">
        <f>IFERROR(名簿一覧!W156,"")</f>
        <v>4</v>
      </c>
      <c r="C158" s="6">
        <f>IFERROR(名簿一覧!X156,"")</f>
        <v>222024</v>
      </c>
      <c r="D158" s="6" t="str">
        <f>IFERROR(VLOOKUP(C158,名簿一覧!I:K,2,0),"")</f>
        <v>名前６１０</v>
      </c>
      <c r="E158" s="2">
        <f>COUNTIF(Formsの出席を張り付け!A:A,$C158&amp;"@学校アドレス.ac.jp")</f>
        <v>0</v>
      </c>
      <c r="F158" s="2" t="str">
        <f>IFERROR(VLOOKUP($C158&amp;"@学校アドレス.ac.jp",Formsの出席を張り付け!$A:$M,F$2,0),"")</f>
        <v/>
      </c>
      <c r="G158" s="2" t="str">
        <f>IFERROR(VLOOKUP($C158&amp;"@学校アドレス.ac.jp",Formsの出席を張り付け!$A:$M,G$2,0),"")</f>
        <v/>
      </c>
      <c r="H158" s="2" t="str">
        <f>IFERROR(VLOOKUP($C158&amp;"@学校アドレス.ac.jp",Formsの出席を張り付け!$A:$M,H$2,0),"")</f>
        <v/>
      </c>
      <c r="I158" s="2" t="str">
        <f>IFERROR(VLOOKUP($C158&amp;"@学校アドレス.ac.jp",Formsの出席を張り付け!$A:$M,I$2,0),"")</f>
        <v/>
      </c>
      <c r="J158" s="2" t="str">
        <f>IFERROR(VLOOKUP($C158&amp;"@学校アドレス.ac.jp",Formsの出席を張り付け!$A:$M,J$2,0),"")</f>
        <v/>
      </c>
      <c r="K158" s="2" t="str">
        <f>IFERROR(VLOOKUP($C158&amp;"@学校アドレス.ac.jp",Formsの出席を張り付け!$A:$M,K$2,0),"")</f>
        <v/>
      </c>
      <c r="L158" s="2" t="str">
        <f>IFERROR(VLOOKUP($C158&amp;"@学校アドレス.ac.jp",Formsの出席を張り付け!$A:$M,L$2,0),"")</f>
        <v/>
      </c>
      <c r="M158" s="2" t="str">
        <f>IFERROR(VLOOKUP($C158&amp;"@学校アドレス.ac.jp",Formsの出席を張り付け!$A:$M,M$2,0),"")</f>
        <v/>
      </c>
      <c r="N158" s="2" t="str">
        <f>IFERROR(VLOOKUP($C158&amp;"@学校アドレス.ac.jp",Formsの出席を張り付け!$A:$M,N$2,0),"")</f>
        <v/>
      </c>
      <c r="O158" s="2" t="str">
        <f>IFERROR(VLOOKUP($C158&amp;"@学校アドレス.ac.jp",Formsの出席を張り付け!$A:$M,O$2,0),"")</f>
        <v/>
      </c>
      <c r="P158" s="2" t="str">
        <f>IFERROR(VLOOKUP($C158&amp;"@学校アドレス.ac.jp",Formsの出席を張り付け!$A:$M,P$2,0),"")</f>
        <v/>
      </c>
      <c r="Q158" s="2" t="str">
        <f>IFERROR(VLOOKUP($C158&amp;"@学校アドレス.ac.jp",Formsの出席を張り付け!$A:$M,Q$2,0),"")</f>
        <v/>
      </c>
      <c r="R158" s="2" t="str">
        <f>IFERROR(VLOOKUP($C158&amp;"@学校アドレス.ac.jp",Formsの出席を張り付け!$A:$M,R$2,0),"")</f>
        <v/>
      </c>
      <c r="S158" s="2" t="str">
        <f>IFERROR(VLOOKUP($C158&amp;"@学校アドレス.ac.jp",Formsの出席を張り付け!$A:$M,S$2,0),"")</f>
        <v/>
      </c>
      <c r="T158" s="2" t="str">
        <f>IFERROR(VLOOKUP($C158&amp;"@学校アドレス.ac.jp",Formsの出席を張り付け!$A:$M,T$2,0),"")</f>
        <v/>
      </c>
      <c r="U158" s="2" t="str">
        <f>IFERROR(VLOOKUP($C158&amp;"@学校アドレス.ac.jp",Formsの出席を張り付け!$A:$M,U$2,0),"")</f>
        <v/>
      </c>
      <c r="V158" s="2" t="str">
        <f>IFERROR(VLOOKUP($C158&amp;"@学校アドレス.ac.jp",Formsの出席を張り付け!$A:$M,V$2,0),"")</f>
        <v/>
      </c>
      <c r="W158" s="2" t="str">
        <f>IFERROR(VLOOKUP($C158&amp;"@学校アドレス.ac.jp",Formsの出席を張り付け!$A:$M,W$2,0),"")</f>
        <v/>
      </c>
      <c r="X158" s="2" t="str">
        <f>IFERROR(VLOOKUP($C158&amp;"@学校アドレス.ac.jp",Formsの出席を張り付け!$A:$M,X$2,0),"")</f>
        <v/>
      </c>
      <c r="Y158" s="2" t="str">
        <f>IFERROR(VLOOKUP($C158&amp;"@学校アドレス.ac.jp",Formsの出席を張り付け!$A:$M,Y$2,0),"")</f>
        <v/>
      </c>
      <c r="Z158" s="2" t="str">
        <f>IFERROR(VLOOKUP($C158&amp;"@学校アドレス.ac.jp",Formsの出席を張り付け!$A:$M,Z$2,0),"")</f>
        <v/>
      </c>
      <c r="AA158" s="2" t="str">
        <f>IFERROR(VLOOKUP($C158&amp;"@学校アドレス.ac.jp",Formsの出席を張り付け!$A:$M,AA$2,0),"")</f>
        <v/>
      </c>
      <c r="AB158" s="2" t="str">
        <f>IFERROR(VLOOKUP($C158&amp;"@学校アドレス.ac.jp",Formsの出席を張り付け!$A:$M,AB$2,0),"")</f>
        <v/>
      </c>
      <c r="AC158" s="2" t="str">
        <f>IFERROR(VLOOKUP($C158&amp;"@学校アドレス.ac.jp",Formsの出席を張り付け!$A:$M,AC$2,0),"")</f>
        <v/>
      </c>
      <c r="AD158" s="2" t="str">
        <f>IFERROR(VLOOKUP($C158&amp;"@学校アドレス.ac.jp",Formsの出席を張り付け!$A:$M,AD$2,0),"")</f>
        <v/>
      </c>
      <c r="AE158" s="2" t="str">
        <f>IFERROR(VLOOKUP($C158&amp;"@学校アドレス.ac.jp",Formsの出席を張り付け!$A:$M,AE$2,0),"")</f>
        <v/>
      </c>
      <c r="AF158" s="2" t="str">
        <f>IFERROR(VLOOKUP($C158&amp;"@学校アドレス.ac.jp",Formsの出席を張り付け!$A:$M,AF$2,0),"")</f>
        <v/>
      </c>
      <c r="AG158" s="2" t="str">
        <f>IFERROR(VLOOKUP($C158&amp;"@学校アドレス.ac.jp",Formsの出席を張り付け!$A:$M,AG$2,0),"")</f>
        <v/>
      </c>
      <c r="AH158" s="2" t="str">
        <f>IFERROR(VLOOKUP($C158&amp;"@学校アドレス.ac.jp",Formsの出席を張り付け!$A:$M,AH$2,0),"")</f>
        <v/>
      </c>
      <c r="AI158" s="2" t="str">
        <f>IFERROR(VLOOKUP($C158&amp;"@学校アドレス.ac.jp",Formsの出席を張り付け!$A:$M,AI$2,0),"")</f>
        <v/>
      </c>
      <c r="AJ158" s="2" t="str">
        <f>IFERROR(VLOOKUP($C158&amp;"@学校アドレス.ac.jp",Formsの出席を張り付け!$A:$M,AJ$2,0),"")</f>
        <v/>
      </c>
    </row>
    <row r="159" spans="1:36" x14ac:dyDescent="0.7">
      <c r="A159" s="6">
        <f>IFERROR(名簿一覧!V157,"")</f>
        <v>5</v>
      </c>
      <c r="B159" s="6">
        <f>IFERROR(名簿一覧!W157,"")</f>
        <v>5</v>
      </c>
      <c r="C159" s="6">
        <f>IFERROR(名簿一覧!X157,"")</f>
        <v>222063</v>
      </c>
      <c r="D159" s="6" t="str">
        <f>IFERROR(VLOOKUP(C159,名簿一覧!I:K,2,0),"")</f>
        <v>名前６１１</v>
      </c>
      <c r="E159" s="2">
        <f>COUNTIF(Formsの出席を張り付け!A:A,$C159&amp;"@学校アドレス.ac.jp")</f>
        <v>0</v>
      </c>
      <c r="F159" s="2" t="str">
        <f>IFERROR(VLOOKUP($C159&amp;"@学校アドレス.ac.jp",Formsの出席を張り付け!$A:$M,F$2,0),"")</f>
        <v/>
      </c>
      <c r="G159" s="2" t="str">
        <f>IFERROR(VLOOKUP($C159&amp;"@学校アドレス.ac.jp",Formsの出席を張り付け!$A:$M,G$2,0),"")</f>
        <v/>
      </c>
      <c r="H159" s="2" t="str">
        <f>IFERROR(VLOOKUP($C159&amp;"@学校アドレス.ac.jp",Formsの出席を張り付け!$A:$M,H$2,0),"")</f>
        <v/>
      </c>
      <c r="I159" s="2" t="str">
        <f>IFERROR(VLOOKUP($C159&amp;"@学校アドレス.ac.jp",Formsの出席を張り付け!$A:$M,I$2,0),"")</f>
        <v/>
      </c>
      <c r="J159" s="2" t="str">
        <f>IFERROR(VLOOKUP($C159&amp;"@学校アドレス.ac.jp",Formsの出席を張り付け!$A:$M,J$2,0),"")</f>
        <v/>
      </c>
      <c r="K159" s="2" t="str">
        <f>IFERROR(VLOOKUP($C159&amp;"@学校アドレス.ac.jp",Formsの出席を張り付け!$A:$M,K$2,0),"")</f>
        <v/>
      </c>
      <c r="L159" s="2" t="str">
        <f>IFERROR(VLOOKUP($C159&amp;"@学校アドレス.ac.jp",Formsの出席を張り付け!$A:$M,L$2,0),"")</f>
        <v/>
      </c>
      <c r="M159" s="2" t="str">
        <f>IFERROR(VLOOKUP($C159&amp;"@学校アドレス.ac.jp",Formsの出席を張り付け!$A:$M,M$2,0),"")</f>
        <v/>
      </c>
      <c r="N159" s="2" t="str">
        <f>IFERROR(VLOOKUP($C159&amp;"@学校アドレス.ac.jp",Formsの出席を張り付け!$A:$M,N$2,0),"")</f>
        <v/>
      </c>
      <c r="O159" s="2" t="str">
        <f>IFERROR(VLOOKUP($C159&amp;"@学校アドレス.ac.jp",Formsの出席を張り付け!$A:$M,O$2,0),"")</f>
        <v/>
      </c>
      <c r="P159" s="2" t="str">
        <f>IFERROR(VLOOKUP($C159&amp;"@学校アドレス.ac.jp",Formsの出席を張り付け!$A:$M,P$2,0),"")</f>
        <v/>
      </c>
      <c r="Q159" s="2" t="str">
        <f>IFERROR(VLOOKUP($C159&amp;"@学校アドレス.ac.jp",Formsの出席を張り付け!$A:$M,Q$2,0),"")</f>
        <v/>
      </c>
      <c r="R159" s="2" t="str">
        <f>IFERROR(VLOOKUP($C159&amp;"@学校アドレス.ac.jp",Formsの出席を張り付け!$A:$M,R$2,0),"")</f>
        <v/>
      </c>
      <c r="S159" s="2" t="str">
        <f>IFERROR(VLOOKUP($C159&amp;"@学校アドレス.ac.jp",Formsの出席を張り付け!$A:$M,S$2,0),"")</f>
        <v/>
      </c>
      <c r="T159" s="2" t="str">
        <f>IFERROR(VLOOKUP($C159&amp;"@学校アドレス.ac.jp",Formsの出席を張り付け!$A:$M,T$2,0),"")</f>
        <v/>
      </c>
      <c r="U159" s="2" t="str">
        <f>IFERROR(VLOOKUP($C159&amp;"@学校アドレス.ac.jp",Formsの出席を張り付け!$A:$M,U$2,0),"")</f>
        <v/>
      </c>
      <c r="V159" s="2" t="str">
        <f>IFERROR(VLOOKUP($C159&amp;"@学校アドレス.ac.jp",Formsの出席を張り付け!$A:$M,V$2,0),"")</f>
        <v/>
      </c>
      <c r="W159" s="2" t="str">
        <f>IFERROR(VLOOKUP($C159&amp;"@学校アドレス.ac.jp",Formsの出席を張り付け!$A:$M,W$2,0),"")</f>
        <v/>
      </c>
      <c r="X159" s="2" t="str">
        <f>IFERROR(VLOOKUP($C159&amp;"@学校アドレス.ac.jp",Formsの出席を張り付け!$A:$M,X$2,0),"")</f>
        <v/>
      </c>
      <c r="Y159" s="2" t="str">
        <f>IFERROR(VLOOKUP($C159&amp;"@学校アドレス.ac.jp",Formsの出席を張り付け!$A:$M,Y$2,0),"")</f>
        <v/>
      </c>
      <c r="Z159" s="2" t="str">
        <f>IFERROR(VLOOKUP($C159&amp;"@学校アドレス.ac.jp",Formsの出席を張り付け!$A:$M,Z$2,0),"")</f>
        <v/>
      </c>
      <c r="AA159" s="2" t="str">
        <f>IFERROR(VLOOKUP($C159&amp;"@学校アドレス.ac.jp",Formsの出席を張り付け!$A:$M,AA$2,0),"")</f>
        <v/>
      </c>
      <c r="AB159" s="2" t="str">
        <f>IFERROR(VLOOKUP($C159&amp;"@学校アドレス.ac.jp",Formsの出席を張り付け!$A:$M,AB$2,0),"")</f>
        <v/>
      </c>
      <c r="AC159" s="2" t="str">
        <f>IFERROR(VLOOKUP($C159&amp;"@学校アドレス.ac.jp",Formsの出席を張り付け!$A:$M,AC$2,0),"")</f>
        <v/>
      </c>
      <c r="AD159" s="2" t="str">
        <f>IFERROR(VLOOKUP($C159&amp;"@学校アドレス.ac.jp",Formsの出席を張り付け!$A:$M,AD$2,0),"")</f>
        <v/>
      </c>
      <c r="AE159" s="2" t="str">
        <f>IFERROR(VLOOKUP($C159&amp;"@学校アドレス.ac.jp",Formsの出席を張り付け!$A:$M,AE$2,0),"")</f>
        <v/>
      </c>
      <c r="AF159" s="2" t="str">
        <f>IFERROR(VLOOKUP($C159&amp;"@学校アドレス.ac.jp",Formsの出席を張り付け!$A:$M,AF$2,0),"")</f>
        <v/>
      </c>
      <c r="AG159" s="2" t="str">
        <f>IFERROR(VLOOKUP($C159&amp;"@学校アドレス.ac.jp",Formsの出席を張り付け!$A:$M,AG$2,0),"")</f>
        <v/>
      </c>
      <c r="AH159" s="2" t="str">
        <f>IFERROR(VLOOKUP($C159&amp;"@学校アドレス.ac.jp",Formsの出席を張り付け!$A:$M,AH$2,0),"")</f>
        <v/>
      </c>
      <c r="AI159" s="2" t="str">
        <f>IFERROR(VLOOKUP($C159&amp;"@学校アドレス.ac.jp",Formsの出席を張り付け!$A:$M,AI$2,0),"")</f>
        <v/>
      </c>
      <c r="AJ159" s="2" t="str">
        <f>IFERROR(VLOOKUP($C159&amp;"@学校アドレス.ac.jp",Formsの出席を張り付け!$A:$M,AJ$2,0),"")</f>
        <v/>
      </c>
    </row>
    <row r="160" spans="1:36" x14ac:dyDescent="0.7">
      <c r="A160" s="6">
        <f>IFERROR(名簿一覧!V158,"")</f>
        <v>5</v>
      </c>
      <c r="B160" s="6">
        <f>IFERROR(名簿一覧!W158,"")</f>
        <v>6</v>
      </c>
      <c r="C160" s="6">
        <f>IFERROR(名簿一覧!X158,"")</f>
        <v>222066</v>
      </c>
      <c r="D160" s="6" t="str">
        <f>IFERROR(VLOOKUP(C160,名簿一覧!I:K,2,0),"")</f>
        <v>名前６１２</v>
      </c>
      <c r="E160" s="2">
        <f>COUNTIF(Formsの出席を張り付け!A:A,$C160&amp;"@学校アドレス.ac.jp")</f>
        <v>0</v>
      </c>
      <c r="F160" s="2" t="str">
        <f>IFERROR(VLOOKUP($C160&amp;"@学校アドレス.ac.jp",Formsの出席を張り付け!$A:$M,F$2,0),"")</f>
        <v/>
      </c>
      <c r="G160" s="2" t="str">
        <f>IFERROR(VLOOKUP($C160&amp;"@学校アドレス.ac.jp",Formsの出席を張り付け!$A:$M,G$2,0),"")</f>
        <v/>
      </c>
      <c r="H160" s="2" t="str">
        <f>IFERROR(VLOOKUP($C160&amp;"@学校アドレス.ac.jp",Formsの出席を張り付け!$A:$M,H$2,0),"")</f>
        <v/>
      </c>
      <c r="I160" s="2" t="str">
        <f>IFERROR(VLOOKUP($C160&amp;"@学校アドレス.ac.jp",Formsの出席を張り付け!$A:$M,I$2,0),"")</f>
        <v/>
      </c>
      <c r="J160" s="2" t="str">
        <f>IFERROR(VLOOKUP($C160&amp;"@学校アドレス.ac.jp",Formsの出席を張り付け!$A:$M,J$2,0),"")</f>
        <v/>
      </c>
      <c r="K160" s="2" t="str">
        <f>IFERROR(VLOOKUP($C160&amp;"@学校アドレス.ac.jp",Formsの出席を張り付け!$A:$M,K$2,0),"")</f>
        <v/>
      </c>
      <c r="L160" s="2" t="str">
        <f>IFERROR(VLOOKUP($C160&amp;"@学校アドレス.ac.jp",Formsの出席を張り付け!$A:$M,L$2,0),"")</f>
        <v/>
      </c>
      <c r="M160" s="2" t="str">
        <f>IFERROR(VLOOKUP($C160&amp;"@学校アドレス.ac.jp",Formsの出席を張り付け!$A:$M,M$2,0),"")</f>
        <v/>
      </c>
      <c r="N160" s="2" t="str">
        <f>IFERROR(VLOOKUP($C160&amp;"@学校アドレス.ac.jp",Formsの出席を張り付け!$A:$M,N$2,0),"")</f>
        <v/>
      </c>
      <c r="O160" s="2" t="str">
        <f>IFERROR(VLOOKUP($C160&amp;"@学校アドレス.ac.jp",Formsの出席を張り付け!$A:$M,O$2,0),"")</f>
        <v/>
      </c>
      <c r="P160" s="2" t="str">
        <f>IFERROR(VLOOKUP($C160&amp;"@学校アドレス.ac.jp",Formsの出席を張り付け!$A:$M,P$2,0),"")</f>
        <v/>
      </c>
      <c r="Q160" s="2" t="str">
        <f>IFERROR(VLOOKUP($C160&amp;"@学校アドレス.ac.jp",Formsの出席を張り付け!$A:$M,Q$2,0),"")</f>
        <v/>
      </c>
      <c r="R160" s="2" t="str">
        <f>IFERROR(VLOOKUP($C160&amp;"@学校アドレス.ac.jp",Formsの出席を張り付け!$A:$M,R$2,0),"")</f>
        <v/>
      </c>
      <c r="S160" s="2" t="str">
        <f>IFERROR(VLOOKUP($C160&amp;"@学校アドレス.ac.jp",Formsの出席を張り付け!$A:$M,S$2,0),"")</f>
        <v/>
      </c>
      <c r="T160" s="2" t="str">
        <f>IFERROR(VLOOKUP($C160&amp;"@学校アドレス.ac.jp",Formsの出席を張り付け!$A:$M,T$2,0),"")</f>
        <v/>
      </c>
      <c r="U160" s="2" t="str">
        <f>IFERROR(VLOOKUP($C160&amp;"@学校アドレス.ac.jp",Formsの出席を張り付け!$A:$M,U$2,0),"")</f>
        <v/>
      </c>
      <c r="V160" s="2" t="str">
        <f>IFERROR(VLOOKUP($C160&amp;"@学校アドレス.ac.jp",Formsの出席を張り付け!$A:$M,V$2,0),"")</f>
        <v/>
      </c>
      <c r="W160" s="2" t="str">
        <f>IFERROR(VLOOKUP($C160&amp;"@学校アドレス.ac.jp",Formsの出席を張り付け!$A:$M,W$2,0),"")</f>
        <v/>
      </c>
      <c r="X160" s="2" t="str">
        <f>IFERROR(VLOOKUP($C160&amp;"@学校アドレス.ac.jp",Formsの出席を張り付け!$A:$M,X$2,0),"")</f>
        <v/>
      </c>
      <c r="Y160" s="2" t="str">
        <f>IFERROR(VLOOKUP($C160&amp;"@学校アドレス.ac.jp",Formsの出席を張り付け!$A:$M,Y$2,0),"")</f>
        <v/>
      </c>
      <c r="Z160" s="2" t="str">
        <f>IFERROR(VLOOKUP($C160&amp;"@学校アドレス.ac.jp",Formsの出席を張り付け!$A:$M,Z$2,0),"")</f>
        <v/>
      </c>
      <c r="AA160" s="2" t="str">
        <f>IFERROR(VLOOKUP($C160&amp;"@学校アドレス.ac.jp",Formsの出席を張り付け!$A:$M,AA$2,0),"")</f>
        <v/>
      </c>
      <c r="AB160" s="2" t="str">
        <f>IFERROR(VLOOKUP($C160&amp;"@学校アドレス.ac.jp",Formsの出席を張り付け!$A:$M,AB$2,0),"")</f>
        <v/>
      </c>
      <c r="AC160" s="2" t="str">
        <f>IFERROR(VLOOKUP($C160&amp;"@学校アドレス.ac.jp",Formsの出席を張り付け!$A:$M,AC$2,0),"")</f>
        <v/>
      </c>
      <c r="AD160" s="2" t="str">
        <f>IFERROR(VLOOKUP($C160&amp;"@学校アドレス.ac.jp",Formsの出席を張り付け!$A:$M,AD$2,0),"")</f>
        <v/>
      </c>
      <c r="AE160" s="2" t="str">
        <f>IFERROR(VLOOKUP($C160&amp;"@学校アドレス.ac.jp",Formsの出席を張り付け!$A:$M,AE$2,0),"")</f>
        <v/>
      </c>
      <c r="AF160" s="2" t="str">
        <f>IFERROR(VLOOKUP($C160&amp;"@学校アドレス.ac.jp",Formsの出席を張り付け!$A:$M,AF$2,0),"")</f>
        <v/>
      </c>
      <c r="AG160" s="2" t="str">
        <f>IFERROR(VLOOKUP($C160&amp;"@学校アドレス.ac.jp",Formsの出席を張り付け!$A:$M,AG$2,0),"")</f>
        <v/>
      </c>
      <c r="AH160" s="2" t="str">
        <f>IFERROR(VLOOKUP($C160&amp;"@学校アドレス.ac.jp",Formsの出席を張り付け!$A:$M,AH$2,0),"")</f>
        <v/>
      </c>
      <c r="AI160" s="2" t="str">
        <f>IFERROR(VLOOKUP($C160&amp;"@学校アドレス.ac.jp",Formsの出席を張り付け!$A:$M,AI$2,0),"")</f>
        <v/>
      </c>
      <c r="AJ160" s="2" t="str">
        <f>IFERROR(VLOOKUP($C160&amp;"@学校アドレス.ac.jp",Formsの出席を張り付け!$A:$M,AJ$2,0),"")</f>
        <v/>
      </c>
    </row>
    <row r="161" spans="1:36" x14ac:dyDescent="0.7">
      <c r="A161" s="6">
        <f>IFERROR(名簿一覧!V159,"")</f>
        <v>5</v>
      </c>
      <c r="B161" s="6">
        <f>IFERROR(名簿一覧!W159,"")</f>
        <v>7</v>
      </c>
      <c r="C161" s="6">
        <f>IFERROR(名簿一覧!X159,"")</f>
        <v>222079</v>
      </c>
      <c r="D161" s="6" t="str">
        <f>IFERROR(VLOOKUP(C161,名簿一覧!I:K,2,0),"")</f>
        <v>名前６１３</v>
      </c>
      <c r="E161" s="2">
        <f>COUNTIF(Formsの出席を張り付け!A:A,$C161&amp;"@学校アドレス.ac.jp")</f>
        <v>0</v>
      </c>
      <c r="F161" s="2" t="str">
        <f>IFERROR(VLOOKUP($C161&amp;"@学校アドレス.ac.jp",Formsの出席を張り付け!$A:$M,F$2,0),"")</f>
        <v/>
      </c>
      <c r="G161" s="2" t="str">
        <f>IFERROR(VLOOKUP($C161&amp;"@学校アドレス.ac.jp",Formsの出席を張り付け!$A:$M,G$2,0),"")</f>
        <v/>
      </c>
      <c r="H161" s="2" t="str">
        <f>IFERROR(VLOOKUP($C161&amp;"@学校アドレス.ac.jp",Formsの出席を張り付け!$A:$M,H$2,0),"")</f>
        <v/>
      </c>
      <c r="I161" s="2" t="str">
        <f>IFERROR(VLOOKUP($C161&amp;"@学校アドレス.ac.jp",Formsの出席を張り付け!$A:$M,I$2,0),"")</f>
        <v/>
      </c>
      <c r="J161" s="2" t="str">
        <f>IFERROR(VLOOKUP($C161&amp;"@学校アドレス.ac.jp",Formsの出席を張り付け!$A:$M,J$2,0),"")</f>
        <v/>
      </c>
      <c r="K161" s="2" t="str">
        <f>IFERROR(VLOOKUP($C161&amp;"@学校アドレス.ac.jp",Formsの出席を張り付け!$A:$M,K$2,0),"")</f>
        <v/>
      </c>
      <c r="L161" s="2" t="str">
        <f>IFERROR(VLOOKUP($C161&amp;"@学校アドレス.ac.jp",Formsの出席を張り付け!$A:$M,L$2,0),"")</f>
        <v/>
      </c>
      <c r="M161" s="2" t="str">
        <f>IFERROR(VLOOKUP($C161&amp;"@学校アドレス.ac.jp",Formsの出席を張り付け!$A:$M,M$2,0),"")</f>
        <v/>
      </c>
      <c r="N161" s="2" t="str">
        <f>IFERROR(VLOOKUP($C161&amp;"@学校アドレス.ac.jp",Formsの出席を張り付け!$A:$M,N$2,0),"")</f>
        <v/>
      </c>
      <c r="O161" s="2" t="str">
        <f>IFERROR(VLOOKUP($C161&amp;"@学校アドレス.ac.jp",Formsの出席を張り付け!$A:$M,O$2,0),"")</f>
        <v/>
      </c>
      <c r="P161" s="2" t="str">
        <f>IFERROR(VLOOKUP($C161&amp;"@学校アドレス.ac.jp",Formsの出席を張り付け!$A:$M,P$2,0),"")</f>
        <v/>
      </c>
      <c r="Q161" s="2" t="str">
        <f>IFERROR(VLOOKUP($C161&amp;"@学校アドレス.ac.jp",Formsの出席を張り付け!$A:$M,Q$2,0),"")</f>
        <v/>
      </c>
      <c r="R161" s="2" t="str">
        <f>IFERROR(VLOOKUP($C161&amp;"@学校アドレス.ac.jp",Formsの出席を張り付け!$A:$M,R$2,0),"")</f>
        <v/>
      </c>
      <c r="S161" s="2" t="str">
        <f>IFERROR(VLOOKUP($C161&amp;"@学校アドレス.ac.jp",Formsの出席を張り付け!$A:$M,S$2,0),"")</f>
        <v/>
      </c>
      <c r="T161" s="2" t="str">
        <f>IFERROR(VLOOKUP($C161&amp;"@学校アドレス.ac.jp",Formsの出席を張り付け!$A:$M,T$2,0),"")</f>
        <v/>
      </c>
      <c r="U161" s="2" t="str">
        <f>IFERROR(VLOOKUP($C161&amp;"@学校アドレス.ac.jp",Formsの出席を張り付け!$A:$M,U$2,0),"")</f>
        <v/>
      </c>
      <c r="V161" s="2" t="str">
        <f>IFERROR(VLOOKUP($C161&amp;"@学校アドレス.ac.jp",Formsの出席を張り付け!$A:$M,V$2,0),"")</f>
        <v/>
      </c>
      <c r="W161" s="2" t="str">
        <f>IFERROR(VLOOKUP($C161&amp;"@学校アドレス.ac.jp",Formsの出席を張り付け!$A:$M,W$2,0),"")</f>
        <v/>
      </c>
      <c r="X161" s="2" t="str">
        <f>IFERROR(VLOOKUP($C161&amp;"@学校アドレス.ac.jp",Formsの出席を張り付け!$A:$M,X$2,0),"")</f>
        <v/>
      </c>
      <c r="Y161" s="2" t="str">
        <f>IFERROR(VLOOKUP($C161&amp;"@学校アドレス.ac.jp",Formsの出席を張り付け!$A:$M,Y$2,0),"")</f>
        <v/>
      </c>
      <c r="Z161" s="2" t="str">
        <f>IFERROR(VLOOKUP($C161&amp;"@学校アドレス.ac.jp",Formsの出席を張り付け!$A:$M,Z$2,0),"")</f>
        <v/>
      </c>
      <c r="AA161" s="2" t="str">
        <f>IFERROR(VLOOKUP($C161&amp;"@学校アドレス.ac.jp",Formsの出席を張り付け!$A:$M,AA$2,0),"")</f>
        <v/>
      </c>
      <c r="AB161" s="2" t="str">
        <f>IFERROR(VLOOKUP($C161&amp;"@学校アドレス.ac.jp",Formsの出席を張り付け!$A:$M,AB$2,0),"")</f>
        <v/>
      </c>
      <c r="AC161" s="2" t="str">
        <f>IFERROR(VLOOKUP($C161&amp;"@学校アドレス.ac.jp",Formsの出席を張り付け!$A:$M,AC$2,0),"")</f>
        <v/>
      </c>
      <c r="AD161" s="2" t="str">
        <f>IFERROR(VLOOKUP($C161&amp;"@学校アドレス.ac.jp",Formsの出席を張り付け!$A:$M,AD$2,0),"")</f>
        <v/>
      </c>
      <c r="AE161" s="2" t="str">
        <f>IFERROR(VLOOKUP($C161&amp;"@学校アドレス.ac.jp",Formsの出席を張り付け!$A:$M,AE$2,0),"")</f>
        <v/>
      </c>
      <c r="AF161" s="2" t="str">
        <f>IFERROR(VLOOKUP($C161&amp;"@学校アドレス.ac.jp",Formsの出席を張り付け!$A:$M,AF$2,0),"")</f>
        <v/>
      </c>
      <c r="AG161" s="2" t="str">
        <f>IFERROR(VLOOKUP($C161&amp;"@学校アドレス.ac.jp",Formsの出席を張り付け!$A:$M,AG$2,0),"")</f>
        <v/>
      </c>
      <c r="AH161" s="2" t="str">
        <f>IFERROR(VLOOKUP($C161&amp;"@学校アドレス.ac.jp",Formsの出席を張り付け!$A:$M,AH$2,0),"")</f>
        <v/>
      </c>
      <c r="AI161" s="2" t="str">
        <f>IFERROR(VLOOKUP($C161&amp;"@学校アドレス.ac.jp",Formsの出席を張り付け!$A:$M,AI$2,0),"")</f>
        <v/>
      </c>
      <c r="AJ161" s="2" t="str">
        <f>IFERROR(VLOOKUP($C161&amp;"@学校アドレス.ac.jp",Formsの出席を張り付け!$A:$M,AJ$2,0),"")</f>
        <v/>
      </c>
    </row>
    <row r="162" spans="1:36" x14ac:dyDescent="0.7">
      <c r="A162" s="6">
        <f>IFERROR(名簿一覧!V160,"")</f>
        <v>5</v>
      </c>
      <c r="B162" s="6">
        <f>IFERROR(名簿一覧!W160,"")</f>
        <v>8</v>
      </c>
      <c r="C162" s="6">
        <f>IFERROR(名簿一覧!X160,"")</f>
        <v>222085</v>
      </c>
      <c r="D162" s="6" t="str">
        <f>IFERROR(VLOOKUP(C162,名簿一覧!I:K,2,0),"")</f>
        <v>名前６１４</v>
      </c>
      <c r="E162" s="2">
        <f>COUNTIF(Formsの出席を張り付け!A:A,$C162&amp;"@学校アドレス.ac.jp")</f>
        <v>0</v>
      </c>
      <c r="F162" s="2" t="str">
        <f>IFERROR(VLOOKUP($C162&amp;"@学校アドレス.ac.jp",Formsの出席を張り付け!$A:$M,F$2,0),"")</f>
        <v/>
      </c>
      <c r="G162" s="2" t="str">
        <f>IFERROR(VLOOKUP($C162&amp;"@学校アドレス.ac.jp",Formsの出席を張り付け!$A:$M,G$2,0),"")</f>
        <v/>
      </c>
      <c r="H162" s="2" t="str">
        <f>IFERROR(VLOOKUP($C162&amp;"@学校アドレス.ac.jp",Formsの出席を張り付け!$A:$M,H$2,0),"")</f>
        <v/>
      </c>
      <c r="I162" s="2" t="str">
        <f>IFERROR(VLOOKUP($C162&amp;"@学校アドレス.ac.jp",Formsの出席を張り付け!$A:$M,I$2,0),"")</f>
        <v/>
      </c>
      <c r="J162" s="2" t="str">
        <f>IFERROR(VLOOKUP($C162&amp;"@学校アドレス.ac.jp",Formsの出席を張り付け!$A:$M,J$2,0),"")</f>
        <v/>
      </c>
      <c r="K162" s="2" t="str">
        <f>IFERROR(VLOOKUP($C162&amp;"@学校アドレス.ac.jp",Formsの出席を張り付け!$A:$M,K$2,0),"")</f>
        <v/>
      </c>
      <c r="L162" s="2" t="str">
        <f>IFERROR(VLOOKUP($C162&amp;"@学校アドレス.ac.jp",Formsの出席を張り付け!$A:$M,L$2,0),"")</f>
        <v/>
      </c>
      <c r="M162" s="2" t="str">
        <f>IFERROR(VLOOKUP($C162&amp;"@学校アドレス.ac.jp",Formsの出席を張り付け!$A:$M,M$2,0),"")</f>
        <v/>
      </c>
      <c r="N162" s="2" t="str">
        <f>IFERROR(VLOOKUP($C162&amp;"@学校アドレス.ac.jp",Formsの出席を張り付け!$A:$M,N$2,0),"")</f>
        <v/>
      </c>
      <c r="O162" s="2" t="str">
        <f>IFERROR(VLOOKUP($C162&amp;"@学校アドレス.ac.jp",Formsの出席を張り付け!$A:$M,O$2,0),"")</f>
        <v/>
      </c>
      <c r="P162" s="2" t="str">
        <f>IFERROR(VLOOKUP($C162&amp;"@学校アドレス.ac.jp",Formsの出席を張り付け!$A:$M,P$2,0),"")</f>
        <v/>
      </c>
      <c r="Q162" s="2" t="str">
        <f>IFERROR(VLOOKUP($C162&amp;"@学校アドレス.ac.jp",Formsの出席を張り付け!$A:$M,Q$2,0),"")</f>
        <v/>
      </c>
      <c r="R162" s="2" t="str">
        <f>IFERROR(VLOOKUP($C162&amp;"@学校アドレス.ac.jp",Formsの出席を張り付け!$A:$M,R$2,0),"")</f>
        <v/>
      </c>
      <c r="S162" s="2" t="str">
        <f>IFERROR(VLOOKUP($C162&amp;"@学校アドレス.ac.jp",Formsの出席を張り付け!$A:$M,S$2,0),"")</f>
        <v/>
      </c>
      <c r="T162" s="2" t="str">
        <f>IFERROR(VLOOKUP($C162&amp;"@学校アドレス.ac.jp",Formsの出席を張り付け!$A:$M,T$2,0),"")</f>
        <v/>
      </c>
      <c r="U162" s="2" t="str">
        <f>IFERROR(VLOOKUP($C162&amp;"@学校アドレス.ac.jp",Formsの出席を張り付け!$A:$M,U$2,0),"")</f>
        <v/>
      </c>
      <c r="V162" s="2" t="str">
        <f>IFERROR(VLOOKUP($C162&amp;"@学校アドレス.ac.jp",Formsの出席を張り付け!$A:$M,V$2,0),"")</f>
        <v/>
      </c>
      <c r="W162" s="2" t="str">
        <f>IFERROR(VLOOKUP($C162&amp;"@学校アドレス.ac.jp",Formsの出席を張り付け!$A:$M,W$2,0),"")</f>
        <v/>
      </c>
      <c r="X162" s="2" t="str">
        <f>IFERROR(VLOOKUP($C162&amp;"@学校アドレス.ac.jp",Formsの出席を張り付け!$A:$M,X$2,0),"")</f>
        <v/>
      </c>
      <c r="Y162" s="2" t="str">
        <f>IFERROR(VLOOKUP($C162&amp;"@学校アドレス.ac.jp",Formsの出席を張り付け!$A:$M,Y$2,0),"")</f>
        <v/>
      </c>
      <c r="Z162" s="2" t="str">
        <f>IFERROR(VLOOKUP($C162&amp;"@学校アドレス.ac.jp",Formsの出席を張り付け!$A:$M,Z$2,0),"")</f>
        <v/>
      </c>
      <c r="AA162" s="2" t="str">
        <f>IFERROR(VLOOKUP($C162&amp;"@学校アドレス.ac.jp",Formsの出席を張り付け!$A:$M,AA$2,0),"")</f>
        <v/>
      </c>
      <c r="AB162" s="2" t="str">
        <f>IFERROR(VLOOKUP($C162&amp;"@学校アドレス.ac.jp",Formsの出席を張り付け!$A:$M,AB$2,0),"")</f>
        <v/>
      </c>
      <c r="AC162" s="2" t="str">
        <f>IFERROR(VLOOKUP($C162&amp;"@学校アドレス.ac.jp",Formsの出席を張り付け!$A:$M,AC$2,0),"")</f>
        <v/>
      </c>
      <c r="AD162" s="2" t="str">
        <f>IFERROR(VLOOKUP($C162&amp;"@学校アドレス.ac.jp",Formsの出席を張り付け!$A:$M,AD$2,0),"")</f>
        <v/>
      </c>
      <c r="AE162" s="2" t="str">
        <f>IFERROR(VLOOKUP($C162&amp;"@学校アドレス.ac.jp",Formsの出席を張り付け!$A:$M,AE$2,0),"")</f>
        <v/>
      </c>
      <c r="AF162" s="2" t="str">
        <f>IFERROR(VLOOKUP($C162&amp;"@学校アドレス.ac.jp",Formsの出席を張り付け!$A:$M,AF$2,0),"")</f>
        <v/>
      </c>
      <c r="AG162" s="2" t="str">
        <f>IFERROR(VLOOKUP($C162&amp;"@学校アドレス.ac.jp",Formsの出席を張り付け!$A:$M,AG$2,0),"")</f>
        <v/>
      </c>
      <c r="AH162" s="2" t="str">
        <f>IFERROR(VLOOKUP($C162&amp;"@学校アドレス.ac.jp",Formsの出席を張り付け!$A:$M,AH$2,0),"")</f>
        <v/>
      </c>
      <c r="AI162" s="2" t="str">
        <f>IFERROR(VLOOKUP($C162&amp;"@学校アドレス.ac.jp",Formsの出席を張り付け!$A:$M,AI$2,0),"")</f>
        <v/>
      </c>
      <c r="AJ162" s="2" t="str">
        <f>IFERROR(VLOOKUP($C162&amp;"@学校アドレス.ac.jp",Formsの出席を張り付け!$A:$M,AJ$2,0),"")</f>
        <v/>
      </c>
    </row>
    <row r="163" spans="1:36" x14ac:dyDescent="0.7">
      <c r="A163" s="6">
        <f>IFERROR(名簿一覧!V161,"")</f>
        <v>5</v>
      </c>
      <c r="B163" s="6">
        <f>IFERROR(名簿一覧!W161,"")</f>
        <v>9</v>
      </c>
      <c r="C163" s="6">
        <f>IFERROR(名簿一覧!X161,"")</f>
        <v>222132</v>
      </c>
      <c r="D163" s="6" t="str">
        <f>IFERROR(VLOOKUP(C163,名簿一覧!I:K,2,0),"")</f>
        <v>名前６１５</v>
      </c>
      <c r="E163" s="2">
        <f>COUNTIF(Formsの出席を張り付け!A:A,$C163&amp;"@学校アドレス.ac.jp")</f>
        <v>0</v>
      </c>
      <c r="F163" s="2" t="str">
        <f>IFERROR(VLOOKUP($C163&amp;"@学校アドレス.ac.jp",Formsの出席を張り付け!$A:$M,F$2,0),"")</f>
        <v/>
      </c>
      <c r="G163" s="2" t="str">
        <f>IFERROR(VLOOKUP($C163&amp;"@学校アドレス.ac.jp",Formsの出席を張り付け!$A:$M,G$2,0),"")</f>
        <v/>
      </c>
      <c r="H163" s="2" t="str">
        <f>IFERROR(VLOOKUP($C163&amp;"@学校アドレス.ac.jp",Formsの出席を張り付け!$A:$M,H$2,0),"")</f>
        <v/>
      </c>
      <c r="I163" s="2" t="str">
        <f>IFERROR(VLOOKUP($C163&amp;"@学校アドレス.ac.jp",Formsの出席を張り付け!$A:$M,I$2,0),"")</f>
        <v/>
      </c>
      <c r="J163" s="2" t="str">
        <f>IFERROR(VLOOKUP($C163&amp;"@学校アドレス.ac.jp",Formsの出席を張り付け!$A:$M,J$2,0),"")</f>
        <v/>
      </c>
      <c r="K163" s="2" t="str">
        <f>IFERROR(VLOOKUP($C163&amp;"@学校アドレス.ac.jp",Formsの出席を張り付け!$A:$M,K$2,0),"")</f>
        <v/>
      </c>
      <c r="L163" s="2" t="str">
        <f>IFERROR(VLOOKUP($C163&amp;"@学校アドレス.ac.jp",Formsの出席を張り付け!$A:$M,L$2,0),"")</f>
        <v/>
      </c>
      <c r="M163" s="2" t="str">
        <f>IFERROR(VLOOKUP($C163&amp;"@学校アドレス.ac.jp",Formsの出席を張り付け!$A:$M,M$2,0),"")</f>
        <v/>
      </c>
      <c r="N163" s="2" t="str">
        <f>IFERROR(VLOOKUP($C163&amp;"@学校アドレス.ac.jp",Formsの出席を張り付け!$A:$M,N$2,0),"")</f>
        <v/>
      </c>
      <c r="O163" s="2" t="str">
        <f>IFERROR(VLOOKUP($C163&amp;"@学校アドレス.ac.jp",Formsの出席を張り付け!$A:$M,O$2,0),"")</f>
        <v/>
      </c>
      <c r="P163" s="2" t="str">
        <f>IFERROR(VLOOKUP($C163&amp;"@学校アドレス.ac.jp",Formsの出席を張り付け!$A:$M,P$2,0),"")</f>
        <v/>
      </c>
      <c r="Q163" s="2" t="str">
        <f>IFERROR(VLOOKUP($C163&amp;"@学校アドレス.ac.jp",Formsの出席を張り付け!$A:$M,Q$2,0),"")</f>
        <v/>
      </c>
      <c r="R163" s="2" t="str">
        <f>IFERROR(VLOOKUP($C163&amp;"@学校アドレス.ac.jp",Formsの出席を張り付け!$A:$M,R$2,0),"")</f>
        <v/>
      </c>
      <c r="S163" s="2" t="str">
        <f>IFERROR(VLOOKUP($C163&amp;"@学校アドレス.ac.jp",Formsの出席を張り付け!$A:$M,S$2,0),"")</f>
        <v/>
      </c>
      <c r="T163" s="2" t="str">
        <f>IFERROR(VLOOKUP($C163&amp;"@学校アドレス.ac.jp",Formsの出席を張り付け!$A:$M,T$2,0),"")</f>
        <v/>
      </c>
      <c r="U163" s="2" t="str">
        <f>IFERROR(VLOOKUP($C163&amp;"@学校アドレス.ac.jp",Formsの出席を張り付け!$A:$M,U$2,0),"")</f>
        <v/>
      </c>
      <c r="V163" s="2" t="str">
        <f>IFERROR(VLOOKUP($C163&amp;"@学校アドレス.ac.jp",Formsの出席を張り付け!$A:$M,V$2,0),"")</f>
        <v/>
      </c>
      <c r="W163" s="2" t="str">
        <f>IFERROR(VLOOKUP($C163&amp;"@学校アドレス.ac.jp",Formsの出席を張り付け!$A:$M,W$2,0),"")</f>
        <v/>
      </c>
      <c r="X163" s="2" t="str">
        <f>IFERROR(VLOOKUP($C163&amp;"@学校アドレス.ac.jp",Formsの出席を張り付け!$A:$M,X$2,0),"")</f>
        <v/>
      </c>
      <c r="Y163" s="2" t="str">
        <f>IFERROR(VLOOKUP($C163&amp;"@学校アドレス.ac.jp",Formsの出席を張り付け!$A:$M,Y$2,0),"")</f>
        <v/>
      </c>
      <c r="Z163" s="2" t="str">
        <f>IFERROR(VLOOKUP($C163&amp;"@学校アドレス.ac.jp",Formsの出席を張り付け!$A:$M,Z$2,0),"")</f>
        <v/>
      </c>
      <c r="AA163" s="2" t="str">
        <f>IFERROR(VLOOKUP($C163&amp;"@学校アドレス.ac.jp",Formsの出席を張り付け!$A:$M,AA$2,0),"")</f>
        <v/>
      </c>
      <c r="AB163" s="2" t="str">
        <f>IFERROR(VLOOKUP($C163&amp;"@学校アドレス.ac.jp",Formsの出席を張り付け!$A:$M,AB$2,0),"")</f>
        <v/>
      </c>
      <c r="AC163" s="2" t="str">
        <f>IFERROR(VLOOKUP($C163&amp;"@学校アドレス.ac.jp",Formsの出席を張り付け!$A:$M,AC$2,0),"")</f>
        <v/>
      </c>
      <c r="AD163" s="2" t="str">
        <f>IFERROR(VLOOKUP($C163&amp;"@学校アドレス.ac.jp",Formsの出席を張り付け!$A:$M,AD$2,0),"")</f>
        <v/>
      </c>
      <c r="AE163" s="2" t="str">
        <f>IFERROR(VLOOKUP($C163&amp;"@学校アドレス.ac.jp",Formsの出席を張り付け!$A:$M,AE$2,0),"")</f>
        <v/>
      </c>
      <c r="AF163" s="2" t="str">
        <f>IFERROR(VLOOKUP($C163&amp;"@学校アドレス.ac.jp",Formsの出席を張り付け!$A:$M,AF$2,0),"")</f>
        <v/>
      </c>
      <c r="AG163" s="2" t="str">
        <f>IFERROR(VLOOKUP($C163&amp;"@学校アドレス.ac.jp",Formsの出席を張り付け!$A:$M,AG$2,0),"")</f>
        <v/>
      </c>
      <c r="AH163" s="2" t="str">
        <f>IFERROR(VLOOKUP($C163&amp;"@学校アドレス.ac.jp",Formsの出席を張り付け!$A:$M,AH$2,0),"")</f>
        <v/>
      </c>
      <c r="AI163" s="2" t="str">
        <f>IFERROR(VLOOKUP($C163&amp;"@学校アドレス.ac.jp",Formsの出席を張り付け!$A:$M,AI$2,0),"")</f>
        <v/>
      </c>
      <c r="AJ163" s="2" t="str">
        <f>IFERROR(VLOOKUP($C163&amp;"@学校アドレス.ac.jp",Formsの出席を張り付け!$A:$M,AJ$2,0),"")</f>
        <v/>
      </c>
    </row>
    <row r="164" spans="1:36" x14ac:dyDescent="0.7">
      <c r="A164" s="6">
        <f>IFERROR(名簿一覧!V162,"")</f>
        <v>5</v>
      </c>
      <c r="B164" s="6">
        <f>IFERROR(名簿一覧!W162,"")</f>
        <v>10</v>
      </c>
      <c r="C164" s="6">
        <f>IFERROR(名簿一覧!X162,"")</f>
        <v>222140</v>
      </c>
      <c r="D164" s="6" t="str">
        <f>IFERROR(VLOOKUP(C164,名簿一覧!I:K,2,0),"")</f>
        <v>名前６１６</v>
      </c>
      <c r="E164" s="2">
        <f>COUNTIF(Formsの出席を張り付け!A:A,$C164&amp;"@学校アドレス.ac.jp")</f>
        <v>0</v>
      </c>
      <c r="F164" s="2" t="str">
        <f>IFERROR(VLOOKUP($C164&amp;"@学校アドレス.ac.jp",Formsの出席を張り付け!$A:$M,F$2,0),"")</f>
        <v/>
      </c>
      <c r="G164" s="2" t="str">
        <f>IFERROR(VLOOKUP($C164&amp;"@学校アドレス.ac.jp",Formsの出席を張り付け!$A:$M,G$2,0),"")</f>
        <v/>
      </c>
      <c r="H164" s="2" t="str">
        <f>IFERROR(VLOOKUP($C164&amp;"@学校アドレス.ac.jp",Formsの出席を張り付け!$A:$M,H$2,0),"")</f>
        <v/>
      </c>
      <c r="I164" s="2" t="str">
        <f>IFERROR(VLOOKUP($C164&amp;"@学校アドレス.ac.jp",Formsの出席を張り付け!$A:$M,I$2,0),"")</f>
        <v/>
      </c>
      <c r="J164" s="2" t="str">
        <f>IFERROR(VLOOKUP($C164&amp;"@学校アドレス.ac.jp",Formsの出席を張り付け!$A:$M,J$2,0),"")</f>
        <v/>
      </c>
      <c r="K164" s="2" t="str">
        <f>IFERROR(VLOOKUP($C164&amp;"@学校アドレス.ac.jp",Formsの出席を張り付け!$A:$M,K$2,0),"")</f>
        <v/>
      </c>
      <c r="L164" s="2" t="str">
        <f>IFERROR(VLOOKUP($C164&amp;"@学校アドレス.ac.jp",Formsの出席を張り付け!$A:$M,L$2,0),"")</f>
        <v/>
      </c>
      <c r="M164" s="2" t="str">
        <f>IFERROR(VLOOKUP($C164&amp;"@学校アドレス.ac.jp",Formsの出席を張り付け!$A:$M,M$2,0),"")</f>
        <v/>
      </c>
      <c r="N164" s="2" t="str">
        <f>IFERROR(VLOOKUP($C164&amp;"@学校アドレス.ac.jp",Formsの出席を張り付け!$A:$M,N$2,0),"")</f>
        <v/>
      </c>
      <c r="O164" s="2" t="str">
        <f>IFERROR(VLOOKUP($C164&amp;"@学校アドレス.ac.jp",Formsの出席を張り付け!$A:$M,O$2,0),"")</f>
        <v/>
      </c>
      <c r="P164" s="2" t="str">
        <f>IFERROR(VLOOKUP($C164&amp;"@学校アドレス.ac.jp",Formsの出席を張り付け!$A:$M,P$2,0),"")</f>
        <v/>
      </c>
      <c r="Q164" s="2" t="str">
        <f>IFERROR(VLOOKUP($C164&amp;"@学校アドレス.ac.jp",Formsの出席を張り付け!$A:$M,Q$2,0),"")</f>
        <v/>
      </c>
      <c r="R164" s="2" t="str">
        <f>IFERROR(VLOOKUP($C164&amp;"@学校アドレス.ac.jp",Formsの出席を張り付け!$A:$M,R$2,0),"")</f>
        <v/>
      </c>
      <c r="S164" s="2" t="str">
        <f>IFERROR(VLOOKUP($C164&amp;"@学校アドレス.ac.jp",Formsの出席を張り付け!$A:$M,S$2,0),"")</f>
        <v/>
      </c>
      <c r="T164" s="2" t="str">
        <f>IFERROR(VLOOKUP($C164&amp;"@学校アドレス.ac.jp",Formsの出席を張り付け!$A:$M,T$2,0),"")</f>
        <v/>
      </c>
      <c r="U164" s="2" t="str">
        <f>IFERROR(VLOOKUP($C164&amp;"@学校アドレス.ac.jp",Formsの出席を張り付け!$A:$M,U$2,0),"")</f>
        <v/>
      </c>
      <c r="V164" s="2" t="str">
        <f>IFERROR(VLOOKUP($C164&amp;"@学校アドレス.ac.jp",Formsの出席を張り付け!$A:$M,V$2,0),"")</f>
        <v/>
      </c>
      <c r="W164" s="2" t="str">
        <f>IFERROR(VLOOKUP($C164&amp;"@学校アドレス.ac.jp",Formsの出席を張り付け!$A:$M,W$2,0),"")</f>
        <v/>
      </c>
      <c r="X164" s="2" t="str">
        <f>IFERROR(VLOOKUP($C164&amp;"@学校アドレス.ac.jp",Formsの出席を張り付け!$A:$M,X$2,0),"")</f>
        <v/>
      </c>
      <c r="Y164" s="2" t="str">
        <f>IFERROR(VLOOKUP($C164&amp;"@学校アドレス.ac.jp",Formsの出席を張り付け!$A:$M,Y$2,0),"")</f>
        <v/>
      </c>
      <c r="Z164" s="2" t="str">
        <f>IFERROR(VLOOKUP($C164&amp;"@学校アドレス.ac.jp",Formsの出席を張り付け!$A:$M,Z$2,0),"")</f>
        <v/>
      </c>
      <c r="AA164" s="2" t="str">
        <f>IFERROR(VLOOKUP($C164&amp;"@学校アドレス.ac.jp",Formsの出席を張り付け!$A:$M,AA$2,0),"")</f>
        <v/>
      </c>
      <c r="AB164" s="2" t="str">
        <f>IFERROR(VLOOKUP($C164&amp;"@学校アドレス.ac.jp",Formsの出席を張り付け!$A:$M,AB$2,0),"")</f>
        <v/>
      </c>
      <c r="AC164" s="2" t="str">
        <f>IFERROR(VLOOKUP($C164&amp;"@学校アドレス.ac.jp",Formsの出席を張り付け!$A:$M,AC$2,0),"")</f>
        <v/>
      </c>
      <c r="AD164" s="2" t="str">
        <f>IFERROR(VLOOKUP($C164&amp;"@学校アドレス.ac.jp",Formsの出席を張り付け!$A:$M,AD$2,0),"")</f>
        <v/>
      </c>
      <c r="AE164" s="2" t="str">
        <f>IFERROR(VLOOKUP($C164&amp;"@学校アドレス.ac.jp",Formsの出席を張り付け!$A:$M,AE$2,0),"")</f>
        <v/>
      </c>
      <c r="AF164" s="2" t="str">
        <f>IFERROR(VLOOKUP($C164&amp;"@学校アドレス.ac.jp",Formsの出席を張り付け!$A:$M,AF$2,0),"")</f>
        <v/>
      </c>
      <c r="AG164" s="2" t="str">
        <f>IFERROR(VLOOKUP($C164&amp;"@学校アドレス.ac.jp",Formsの出席を張り付け!$A:$M,AG$2,0),"")</f>
        <v/>
      </c>
      <c r="AH164" s="2" t="str">
        <f>IFERROR(VLOOKUP($C164&amp;"@学校アドレス.ac.jp",Formsの出席を張り付け!$A:$M,AH$2,0),"")</f>
        <v/>
      </c>
      <c r="AI164" s="2" t="str">
        <f>IFERROR(VLOOKUP($C164&amp;"@学校アドレス.ac.jp",Formsの出席を張り付け!$A:$M,AI$2,0),"")</f>
        <v/>
      </c>
      <c r="AJ164" s="2" t="str">
        <f>IFERROR(VLOOKUP($C164&amp;"@学校アドレス.ac.jp",Formsの出席を張り付け!$A:$M,AJ$2,0),"")</f>
        <v/>
      </c>
    </row>
    <row r="165" spans="1:36" x14ac:dyDescent="0.7">
      <c r="A165" s="6">
        <f>IFERROR(名簿一覧!V163,"")</f>
        <v>5</v>
      </c>
      <c r="B165" s="6">
        <f>IFERROR(名簿一覧!W163,"")</f>
        <v>11</v>
      </c>
      <c r="C165" s="6">
        <f>IFERROR(名簿一覧!X163,"")</f>
        <v>222143</v>
      </c>
      <c r="D165" s="6" t="str">
        <f>IFERROR(VLOOKUP(C165,名簿一覧!I:K,2,0),"")</f>
        <v>名前６１７</v>
      </c>
      <c r="E165" s="2">
        <f>COUNTIF(Formsの出席を張り付け!A:A,$C165&amp;"@学校アドレス.ac.jp")</f>
        <v>0</v>
      </c>
      <c r="F165" s="2" t="str">
        <f>IFERROR(VLOOKUP($C165&amp;"@学校アドレス.ac.jp",Formsの出席を張り付け!$A:$M,F$2,0),"")</f>
        <v/>
      </c>
      <c r="G165" s="2" t="str">
        <f>IFERROR(VLOOKUP($C165&amp;"@学校アドレス.ac.jp",Formsの出席を張り付け!$A:$M,G$2,0),"")</f>
        <v/>
      </c>
      <c r="H165" s="2" t="str">
        <f>IFERROR(VLOOKUP($C165&amp;"@学校アドレス.ac.jp",Formsの出席を張り付け!$A:$M,H$2,0),"")</f>
        <v/>
      </c>
      <c r="I165" s="2" t="str">
        <f>IFERROR(VLOOKUP($C165&amp;"@学校アドレス.ac.jp",Formsの出席を張り付け!$A:$M,I$2,0),"")</f>
        <v/>
      </c>
      <c r="J165" s="2" t="str">
        <f>IFERROR(VLOOKUP($C165&amp;"@学校アドレス.ac.jp",Formsの出席を張り付け!$A:$M,J$2,0),"")</f>
        <v/>
      </c>
      <c r="K165" s="2" t="str">
        <f>IFERROR(VLOOKUP($C165&amp;"@学校アドレス.ac.jp",Formsの出席を張り付け!$A:$M,K$2,0),"")</f>
        <v/>
      </c>
      <c r="L165" s="2" t="str">
        <f>IFERROR(VLOOKUP($C165&amp;"@学校アドレス.ac.jp",Formsの出席を張り付け!$A:$M,L$2,0),"")</f>
        <v/>
      </c>
      <c r="M165" s="2" t="str">
        <f>IFERROR(VLOOKUP($C165&amp;"@学校アドレス.ac.jp",Formsの出席を張り付け!$A:$M,M$2,0),"")</f>
        <v/>
      </c>
      <c r="N165" s="2" t="str">
        <f>IFERROR(VLOOKUP($C165&amp;"@学校アドレス.ac.jp",Formsの出席を張り付け!$A:$M,N$2,0),"")</f>
        <v/>
      </c>
      <c r="O165" s="2" t="str">
        <f>IFERROR(VLOOKUP($C165&amp;"@学校アドレス.ac.jp",Formsの出席を張り付け!$A:$M,O$2,0),"")</f>
        <v/>
      </c>
      <c r="P165" s="2" t="str">
        <f>IFERROR(VLOOKUP($C165&amp;"@学校アドレス.ac.jp",Formsの出席を張り付け!$A:$M,P$2,0),"")</f>
        <v/>
      </c>
      <c r="Q165" s="2" t="str">
        <f>IFERROR(VLOOKUP($C165&amp;"@学校アドレス.ac.jp",Formsの出席を張り付け!$A:$M,Q$2,0),"")</f>
        <v/>
      </c>
      <c r="R165" s="2" t="str">
        <f>IFERROR(VLOOKUP($C165&amp;"@学校アドレス.ac.jp",Formsの出席を張り付け!$A:$M,R$2,0),"")</f>
        <v/>
      </c>
      <c r="S165" s="2" t="str">
        <f>IFERROR(VLOOKUP($C165&amp;"@学校アドレス.ac.jp",Formsの出席を張り付け!$A:$M,S$2,0),"")</f>
        <v/>
      </c>
      <c r="T165" s="2" t="str">
        <f>IFERROR(VLOOKUP($C165&amp;"@学校アドレス.ac.jp",Formsの出席を張り付け!$A:$M,T$2,0),"")</f>
        <v/>
      </c>
      <c r="U165" s="2" t="str">
        <f>IFERROR(VLOOKUP($C165&amp;"@学校アドレス.ac.jp",Formsの出席を張り付け!$A:$M,U$2,0),"")</f>
        <v/>
      </c>
      <c r="V165" s="2" t="str">
        <f>IFERROR(VLOOKUP($C165&amp;"@学校アドレス.ac.jp",Formsの出席を張り付け!$A:$M,V$2,0),"")</f>
        <v/>
      </c>
      <c r="W165" s="2" t="str">
        <f>IFERROR(VLOOKUP($C165&amp;"@学校アドレス.ac.jp",Formsの出席を張り付け!$A:$M,W$2,0),"")</f>
        <v/>
      </c>
      <c r="X165" s="2" t="str">
        <f>IFERROR(VLOOKUP($C165&amp;"@学校アドレス.ac.jp",Formsの出席を張り付け!$A:$M,X$2,0),"")</f>
        <v/>
      </c>
      <c r="Y165" s="2" t="str">
        <f>IFERROR(VLOOKUP($C165&amp;"@学校アドレス.ac.jp",Formsの出席を張り付け!$A:$M,Y$2,0),"")</f>
        <v/>
      </c>
      <c r="Z165" s="2" t="str">
        <f>IFERROR(VLOOKUP($C165&amp;"@学校アドレス.ac.jp",Formsの出席を張り付け!$A:$M,Z$2,0),"")</f>
        <v/>
      </c>
      <c r="AA165" s="2" t="str">
        <f>IFERROR(VLOOKUP($C165&amp;"@学校アドレス.ac.jp",Formsの出席を張り付け!$A:$M,AA$2,0),"")</f>
        <v/>
      </c>
      <c r="AB165" s="2" t="str">
        <f>IFERROR(VLOOKUP($C165&amp;"@学校アドレス.ac.jp",Formsの出席を張り付け!$A:$M,AB$2,0),"")</f>
        <v/>
      </c>
      <c r="AC165" s="2" t="str">
        <f>IFERROR(VLOOKUP($C165&amp;"@学校アドレス.ac.jp",Formsの出席を張り付け!$A:$M,AC$2,0),"")</f>
        <v/>
      </c>
      <c r="AD165" s="2" t="str">
        <f>IFERROR(VLOOKUP($C165&amp;"@学校アドレス.ac.jp",Formsの出席を張り付け!$A:$M,AD$2,0),"")</f>
        <v/>
      </c>
      <c r="AE165" s="2" t="str">
        <f>IFERROR(VLOOKUP($C165&amp;"@学校アドレス.ac.jp",Formsの出席を張り付け!$A:$M,AE$2,0),"")</f>
        <v/>
      </c>
      <c r="AF165" s="2" t="str">
        <f>IFERROR(VLOOKUP($C165&amp;"@学校アドレス.ac.jp",Formsの出席を張り付け!$A:$M,AF$2,0),"")</f>
        <v/>
      </c>
      <c r="AG165" s="2" t="str">
        <f>IFERROR(VLOOKUP($C165&amp;"@学校アドレス.ac.jp",Formsの出席を張り付け!$A:$M,AG$2,0),"")</f>
        <v/>
      </c>
      <c r="AH165" s="2" t="str">
        <f>IFERROR(VLOOKUP($C165&amp;"@学校アドレス.ac.jp",Formsの出席を張り付け!$A:$M,AH$2,0),"")</f>
        <v/>
      </c>
      <c r="AI165" s="2" t="str">
        <f>IFERROR(VLOOKUP($C165&amp;"@学校アドレス.ac.jp",Formsの出席を張り付け!$A:$M,AI$2,0),"")</f>
        <v/>
      </c>
      <c r="AJ165" s="2" t="str">
        <f>IFERROR(VLOOKUP($C165&amp;"@学校アドレス.ac.jp",Formsの出席を張り付け!$A:$M,AJ$2,0),"")</f>
        <v/>
      </c>
    </row>
    <row r="166" spans="1:36" x14ac:dyDescent="0.7">
      <c r="A166" s="6">
        <f>IFERROR(名簿一覧!V164,"")</f>
        <v>5</v>
      </c>
      <c r="B166" s="6">
        <f>IFERROR(名簿一覧!W164,"")</f>
        <v>12</v>
      </c>
      <c r="C166" s="6">
        <f>IFERROR(名簿一覧!X164,"")</f>
        <v>222151</v>
      </c>
      <c r="D166" s="6" t="str">
        <f>IFERROR(VLOOKUP(C166,名簿一覧!I:K,2,0),"")</f>
        <v>名前６１８</v>
      </c>
      <c r="E166" s="2">
        <f>COUNTIF(Formsの出席を張り付け!A:A,$C166&amp;"@学校アドレス.ac.jp")</f>
        <v>0</v>
      </c>
      <c r="F166" s="2" t="str">
        <f>IFERROR(VLOOKUP($C166&amp;"@学校アドレス.ac.jp",Formsの出席を張り付け!$A:$M,F$2,0),"")</f>
        <v/>
      </c>
      <c r="G166" s="2" t="str">
        <f>IFERROR(VLOOKUP($C166&amp;"@学校アドレス.ac.jp",Formsの出席を張り付け!$A:$M,G$2,0),"")</f>
        <v/>
      </c>
      <c r="H166" s="2" t="str">
        <f>IFERROR(VLOOKUP($C166&amp;"@学校アドレス.ac.jp",Formsの出席を張り付け!$A:$M,H$2,0),"")</f>
        <v/>
      </c>
      <c r="I166" s="2" t="str">
        <f>IFERROR(VLOOKUP($C166&amp;"@学校アドレス.ac.jp",Formsの出席を張り付け!$A:$M,I$2,0),"")</f>
        <v/>
      </c>
      <c r="J166" s="2" t="str">
        <f>IFERROR(VLOOKUP($C166&amp;"@学校アドレス.ac.jp",Formsの出席を張り付け!$A:$M,J$2,0),"")</f>
        <v/>
      </c>
      <c r="K166" s="2" t="str">
        <f>IFERROR(VLOOKUP($C166&amp;"@学校アドレス.ac.jp",Formsの出席を張り付け!$A:$M,K$2,0),"")</f>
        <v/>
      </c>
      <c r="L166" s="2" t="str">
        <f>IFERROR(VLOOKUP($C166&amp;"@学校アドレス.ac.jp",Formsの出席を張り付け!$A:$M,L$2,0),"")</f>
        <v/>
      </c>
      <c r="M166" s="2" t="str">
        <f>IFERROR(VLOOKUP($C166&amp;"@学校アドレス.ac.jp",Formsの出席を張り付け!$A:$M,M$2,0),"")</f>
        <v/>
      </c>
      <c r="N166" s="2" t="str">
        <f>IFERROR(VLOOKUP($C166&amp;"@学校アドレス.ac.jp",Formsの出席を張り付け!$A:$M,N$2,0),"")</f>
        <v/>
      </c>
      <c r="O166" s="2" t="str">
        <f>IFERROR(VLOOKUP($C166&amp;"@学校アドレス.ac.jp",Formsの出席を張り付け!$A:$M,O$2,0),"")</f>
        <v/>
      </c>
      <c r="P166" s="2" t="str">
        <f>IFERROR(VLOOKUP($C166&amp;"@学校アドレス.ac.jp",Formsの出席を張り付け!$A:$M,P$2,0),"")</f>
        <v/>
      </c>
      <c r="Q166" s="2" t="str">
        <f>IFERROR(VLOOKUP($C166&amp;"@学校アドレス.ac.jp",Formsの出席を張り付け!$A:$M,Q$2,0),"")</f>
        <v/>
      </c>
      <c r="R166" s="2" t="str">
        <f>IFERROR(VLOOKUP($C166&amp;"@学校アドレス.ac.jp",Formsの出席を張り付け!$A:$M,R$2,0),"")</f>
        <v/>
      </c>
      <c r="S166" s="2" t="str">
        <f>IFERROR(VLOOKUP($C166&amp;"@学校アドレス.ac.jp",Formsの出席を張り付け!$A:$M,S$2,0),"")</f>
        <v/>
      </c>
      <c r="T166" s="2" t="str">
        <f>IFERROR(VLOOKUP($C166&amp;"@学校アドレス.ac.jp",Formsの出席を張り付け!$A:$M,T$2,0),"")</f>
        <v/>
      </c>
      <c r="U166" s="2" t="str">
        <f>IFERROR(VLOOKUP($C166&amp;"@学校アドレス.ac.jp",Formsの出席を張り付け!$A:$M,U$2,0),"")</f>
        <v/>
      </c>
      <c r="V166" s="2" t="str">
        <f>IFERROR(VLOOKUP($C166&amp;"@学校アドレス.ac.jp",Formsの出席を張り付け!$A:$M,V$2,0),"")</f>
        <v/>
      </c>
      <c r="W166" s="2" t="str">
        <f>IFERROR(VLOOKUP($C166&amp;"@学校アドレス.ac.jp",Formsの出席を張り付け!$A:$M,W$2,0),"")</f>
        <v/>
      </c>
      <c r="X166" s="2" t="str">
        <f>IFERROR(VLOOKUP($C166&amp;"@学校アドレス.ac.jp",Formsの出席を張り付け!$A:$M,X$2,0),"")</f>
        <v/>
      </c>
      <c r="Y166" s="2" t="str">
        <f>IFERROR(VLOOKUP($C166&amp;"@学校アドレス.ac.jp",Formsの出席を張り付け!$A:$M,Y$2,0),"")</f>
        <v/>
      </c>
      <c r="Z166" s="2" t="str">
        <f>IFERROR(VLOOKUP($C166&amp;"@学校アドレス.ac.jp",Formsの出席を張り付け!$A:$M,Z$2,0),"")</f>
        <v/>
      </c>
      <c r="AA166" s="2" t="str">
        <f>IFERROR(VLOOKUP($C166&amp;"@学校アドレス.ac.jp",Formsの出席を張り付け!$A:$M,AA$2,0),"")</f>
        <v/>
      </c>
      <c r="AB166" s="2" t="str">
        <f>IFERROR(VLOOKUP($C166&amp;"@学校アドレス.ac.jp",Formsの出席を張り付け!$A:$M,AB$2,0),"")</f>
        <v/>
      </c>
      <c r="AC166" s="2" t="str">
        <f>IFERROR(VLOOKUP($C166&amp;"@学校アドレス.ac.jp",Formsの出席を張り付け!$A:$M,AC$2,0),"")</f>
        <v/>
      </c>
      <c r="AD166" s="2" t="str">
        <f>IFERROR(VLOOKUP($C166&amp;"@学校アドレス.ac.jp",Formsの出席を張り付け!$A:$M,AD$2,0),"")</f>
        <v/>
      </c>
      <c r="AE166" s="2" t="str">
        <f>IFERROR(VLOOKUP($C166&amp;"@学校アドレス.ac.jp",Formsの出席を張り付け!$A:$M,AE$2,0),"")</f>
        <v/>
      </c>
      <c r="AF166" s="2" t="str">
        <f>IFERROR(VLOOKUP($C166&amp;"@学校アドレス.ac.jp",Formsの出席を張り付け!$A:$M,AF$2,0),"")</f>
        <v/>
      </c>
      <c r="AG166" s="2" t="str">
        <f>IFERROR(VLOOKUP($C166&amp;"@学校アドレス.ac.jp",Formsの出席を張り付け!$A:$M,AG$2,0),"")</f>
        <v/>
      </c>
      <c r="AH166" s="2" t="str">
        <f>IFERROR(VLOOKUP($C166&amp;"@学校アドレス.ac.jp",Formsの出席を張り付け!$A:$M,AH$2,0),"")</f>
        <v/>
      </c>
      <c r="AI166" s="2" t="str">
        <f>IFERROR(VLOOKUP($C166&amp;"@学校アドレス.ac.jp",Formsの出席を張り付け!$A:$M,AI$2,0),"")</f>
        <v/>
      </c>
      <c r="AJ166" s="2" t="str">
        <f>IFERROR(VLOOKUP($C166&amp;"@学校アドレス.ac.jp",Formsの出席を張り付け!$A:$M,AJ$2,0),"")</f>
        <v/>
      </c>
    </row>
    <row r="167" spans="1:36" x14ac:dyDescent="0.7">
      <c r="A167" s="6">
        <f>IFERROR(名簿一覧!V165,"")</f>
        <v>5</v>
      </c>
      <c r="B167" s="6">
        <f>IFERROR(名簿一覧!W165,"")</f>
        <v>13</v>
      </c>
      <c r="C167" s="6">
        <f>IFERROR(名簿一覧!X165,"")</f>
        <v>222164</v>
      </c>
      <c r="D167" s="6" t="str">
        <f>IFERROR(VLOOKUP(C167,名簿一覧!I:K,2,0),"")</f>
        <v>名前６１９</v>
      </c>
      <c r="E167" s="2">
        <f>COUNTIF(Formsの出席を張り付け!A:A,$C167&amp;"@学校アドレス.ac.jp")</f>
        <v>0</v>
      </c>
      <c r="F167" s="2" t="str">
        <f>IFERROR(VLOOKUP($C167&amp;"@学校アドレス.ac.jp",Formsの出席を張り付け!$A:$M,F$2,0),"")</f>
        <v/>
      </c>
      <c r="G167" s="2" t="str">
        <f>IFERROR(VLOOKUP($C167&amp;"@学校アドレス.ac.jp",Formsの出席を張り付け!$A:$M,G$2,0),"")</f>
        <v/>
      </c>
      <c r="H167" s="2" t="str">
        <f>IFERROR(VLOOKUP($C167&amp;"@学校アドレス.ac.jp",Formsの出席を張り付け!$A:$M,H$2,0),"")</f>
        <v/>
      </c>
      <c r="I167" s="2" t="str">
        <f>IFERROR(VLOOKUP($C167&amp;"@学校アドレス.ac.jp",Formsの出席を張り付け!$A:$M,I$2,0),"")</f>
        <v/>
      </c>
      <c r="J167" s="2" t="str">
        <f>IFERROR(VLOOKUP($C167&amp;"@学校アドレス.ac.jp",Formsの出席を張り付け!$A:$M,J$2,0),"")</f>
        <v/>
      </c>
      <c r="K167" s="2" t="str">
        <f>IFERROR(VLOOKUP($C167&amp;"@学校アドレス.ac.jp",Formsの出席を張り付け!$A:$M,K$2,0),"")</f>
        <v/>
      </c>
      <c r="L167" s="2" t="str">
        <f>IFERROR(VLOOKUP($C167&amp;"@学校アドレス.ac.jp",Formsの出席を張り付け!$A:$M,L$2,0),"")</f>
        <v/>
      </c>
      <c r="M167" s="2" t="str">
        <f>IFERROR(VLOOKUP($C167&amp;"@学校アドレス.ac.jp",Formsの出席を張り付け!$A:$M,M$2,0),"")</f>
        <v/>
      </c>
      <c r="N167" s="2" t="str">
        <f>IFERROR(VLOOKUP($C167&amp;"@学校アドレス.ac.jp",Formsの出席を張り付け!$A:$M,N$2,0),"")</f>
        <v/>
      </c>
      <c r="O167" s="2" t="str">
        <f>IFERROR(VLOOKUP($C167&amp;"@学校アドレス.ac.jp",Formsの出席を張り付け!$A:$M,O$2,0),"")</f>
        <v/>
      </c>
      <c r="P167" s="2" t="str">
        <f>IFERROR(VLOOKUP($C167&amp;"@学校アドレス.ac.jp",Formsの出席を張り付け!$A:$M,P$2,0),"")</f>
        <v/>
      </c>
      <c r="Q167" s="2" t="str">
        <f>IFERROR(VLOOKUP($C167&amp;"@学校アドレス.ac.jp",Formsの出席を張り付け!$A:$M,Q$2,0),"")</f>
        <v/>
      </c>
      <c r="R167" s="2" t="str">
        <f>IFERROR(VLOOKUP($C167&amp;"@学校アドレス.ac.jp",Formsの出席を張り付け!$A:$M,R$2,0),"")</f>
        <v/>
      </c>
      <c r="S167" s="2" t="str">
        <f>IFERROR(VLOOKUP($C167&amp;"@学校アドレス.ac.jp",Formsの出席を張り付け!$A:$M,S$2,0),"")</f>
        <v/>
      </c>
      <c r="T167" s="2" t="str">
        <f>IFERROR(VLOOKUP($C167&amp;"@学校アドレス.ac.jp",Formsの出席を張り付け!$A:$M,T$2,0),"")</f>
        <v/>
      </c>
      <c r="U167" s="2" t="str">
        <f>IFERROR(VLOOKUP($C167&amp;"@学校アドレス.ac.jp",Formsの出席を張り付け!$A:$M,U$2,0),"")</f>
        <v/>
      </c>
      <c r="V167" s="2" t="str">
        <f>IFERROR(VLOOKUP($C167&amp;"@学校アドレス.ac.jp",Formsの出席を張り付け!$A:$M,V$2,0),"")</f>
        <v/>
      </c>
      <c r="W167" s="2" t="str">
        <f>IFERROR(VLOOKUP($C167&amp;"@学校アドレス.ac.jp",Formsの出席を張り付け!$A:$M,W$2,0),"")</f>
        <v/>
      </c>
      <c r="X167" s="2" t="str">
        <f>IFERROR(VLOOKUP($C167&amp;"@学校アドレス.ac.jp",Formsの出席を張り付け!$A:$M,X$2,0),"")</f>
        <v/>
      </c>
      <c r="Y167" s="2" t="str">
        <f>IFERROR(VLOOKUP($C167&amp;"@学校アドレス.ac.jp",Formsの出席を張り付け!$A:$M,Y$2,0),"")</f>
        <v/>
      </c>
      <c r="Z167" s="2" t="str">
        <f>IFERROR(VLOOKUP($C167&amp;"@学校アドレス.ac.jp",Formsの出席を張り付け!$A:$M,Z$2,0),"")</f>
        <v/>
      </c>
      <c r="AA167" s="2" t="str">
        <f>IFERROR(VLOOKUP($C167&amp;"@学校アドレス.ac.jp",Formsの出席を張り付け!$A:$M,AA$2,0),"")</f>
        <v/>
      </c>
      <c r="AB167" s="2" t="str">
        <f>IFERROR(VLOOKUP($C167&amp;"@学校アドレス.ac.jp",Formsの出席を張り付け!$A:$M,AB$2,0),"")</f>
        <v/>
      </c>
      <c r="AC167" s="2" t="str">
        <f>IFERROR(VLOOKUP($C167&amp;"@学校アドレス.ac.jp",Formsの出席を張り付け!$A:$M,AC$2,0),"")</f>
        <v/>
      </c>
      <c r="AD167" s="2" t="str">
        <f>IFERROR(VLOOKUP($C167&amp;"@学校アドレス.ac.jp",Formsの出席を張り付け!$A:$M,AD$2,0),"")</f>
        <v/>
      </c>
      <c r="AE167" s="2" t="str">
        <f>IFERROR(VLOOKUP($C167&amp;"@学校アドレス.ac.jp",Formsの出席を張り付け!$A:$M,AE$2,0),"")</f>
        <v/>
      </c>
      <c r="AF167" s="2" t="str">
        <f>IFERROR(VLOOKUP($C167&amp;"@学校アドレス.ac.jp",Formsの出席を張り付け!$A:$M,AF$2,0),"")</f>
        <v/>
      </c>
      <c r="AG167" s="2" t="str">
        <f>IFERROR(VLOOKUP($C167&amp;"@学校アドレス.ac.jp",Formsの出席を張り付け!$A:$M,AG$2,0),"")</f>
        <v/>
      </c>
      <c r="AH167" s="2" t="str">
        <f>IFERROR(VLOOKUP($C167&amp;"@学校アドレス.ac.jp",Formsの出席を張り付け!$A:$M,AH$2,0),"")</f>
        <v/>
      </c>
      <c r="AI167" s="2" t="str">
        <f>IFERROR(VLOOKUP($C167&amp;"@学校アドレス.ac.jp",Formsの出席を張り付け!$A:$M,AI$2,0),"")</f>
        <v/>
      </c>
      <c r="AJ167" s="2" t="str">
        <f>IFERROR(VLOOKUP($C167&amp;"@学校アドレス.ac.jp",Formsの出席を張り付け!$A:$M,AJ$2,0),"")</f>
        <v/>
      </c>
    </row>
    <row r="168" spans="1:36" x14ac:dyDescent="0.7">
      <c r="A168" s="6">
        <f>IFERROR(名簿一覧!V166,"")</f>
        <v>5</v>
      </c>
      <c r="B168" s="6">
        <f>IFERROR(名簿一覧!W166,"")</f>
        <v>14</v>
      </c>
      <c r="C168" s="6">
        <f>IFERROR(名簿一覧!X166,"")</f>
        <v>222165</v>
      </c>
      <c r="D168" s="6" t="str">
        <f>IFERROR(VLOOKUP(C168,名簿一覧!I:K,2,0),"")</f>
        <v>名前６２０</v>
      </c>
      <c r="E168" s="2">
        <f>COUNTIF(Formsの出席を張り付け!A:A,$C168&amp;"@学校アドレス.ac.jp")</f>
        <v>0</v>
      </c>
      <c r="F168" s="2" t="str">
        <f>IFERROR(VLOOKUP($C168&amp;"@学校アドレス.ac.jp",Formsの出席を張り付け!$A:$M,F$2,0),"")</f>
        <v/>
      </c>
      <c r="G168" s="2" t="str">
        <f>IFERROR(VLOOKUP($C168&amp;"@学校アドレス.ac.jp",Formsの出席を張り付け!$A:$M,G$2,0),"")</f>
        <v/>
      </c>
      <c r="H168" s="2" t="str">
        <f>IFERROR(VLOOKUP($C168&amp;"@学校アドレス.ac.jp",Formsの出席を張り付け!$A:$M,H$2,0),"")</f>
        <v/>
      </c>
      <c r="I168" s="2" t="str">
        <f>IFERROR(VLOOKUP($C168&amp;"@学校アドレス.ac.jp",Formsの出席を張り付け!$A:$M,I$2,0),"")</f>
        <v/>
      </c>
      <c r="J168" s="2" t="str">
        <f>IFERROR(VLOOKUP($C168&amp;"@学校アドレス.ac.jp",Formsの出席を張り付け!$A:$M,J$2,0),"")</f>
        <v/>
      </c>
      <c r="K168" s="2" t="str">
        <f>IFERROR(VLOOKUP($C168&amp;"@学校アドレス.ac.jp",Formsの出席を張り付け!$A:$M,K$2,0),"")</f>
        <v/>
      </c>
      <c r="L168" s="2" t="str">
        <f>IFERROR(VLOOKUP($C168&amp;"@学校アドレス.ac.jp",Formsの出席を張り付け!$A:$M,L$2,0),"")</f>
        <v/>
      </c>
      <c r="M168" s="2" t="str">
        <f>IFERROR(VLOOKUP($C168&amp;"@学校アドレス.ac.jp",Formsの出席を張り付け!$A:$M,M$2,0),"")</f>
        <v/>
      </c>
      <c r="N168" s="2" t="str">
        <f>IFERROR(VLOOKUP($C168&amp;"@学校アドレス.ac.jp",Formsの出席を張り付け!$A:$M,N$2,0),"")</f>
        <v/>
      </c>
      <c r="O168" s="2" t="str">
        <f>IFERROR(VLOOKUP($C168&amp;"@学校アドレス.ac.jp",Formsの出席を張り付け!$A:$M,O$2,0),"")</f>
        <v/>
      </c>
      <c r="P168" s="2" t="str">
        <f>IFERROR(VLOOKUP($C168&amp;"@学校アドレス.ac.jp",Formsの出席を張り付け!$A:$M,P$2,0),"")</f>
        <v/>
      </c>
      <c r="Q168" s="2" t="str">
        <f>IFERROR(VLOOKUP($C168&amp;"@学校アドレス.ac.jp",Formsの出席を張り付け!$A:$M,Q$2,0),"")</f>
        <v/>
      </c>
      <c r="R168" s="2" t="str">
        <f>IFERROR(VLOOKUP($C168&amp;"@学校アドレス.ac.jp",Formsの出席を張り付け!$A:$M,R$2,0),"")</f>
        <v/>
      </c>
      <c r="S168" s="2" t="str">
        <f>IFERROR(VLOOKUP($C168&amp;"@学校アドレス.ac.jp",Formsの出席を張り付け!$A:$M,S$2,0),"")</f>
        <v/>
      </c>
      <c r="T168" s="2" t="str">
        <f>IFERROR(VLOOKUP($C168&amp;"@学校アドレス.ac.jp",Formsの出席を張り付け!$A:$M,T$2,0),"")</f>
        <v/>
      </c>
      <c r="U168" s="2" t="str">
        <f>IFERROR(VLOOKUP($C168&amp;"@学校アドレス.ac.jp",Formsの出席を張り付け!$A:$M,U$2,0),"")</f>
        <v/>
      </c>
      <c r="V168" s="2" t="str">
        <f>IFERROR(VLOOKUP($C168&amp;"@学校アドレス.ac.jp",Formsの出席を張り付け!$A:$M,V$2,0),"")</f>
        <v/>
      </c>
      <c r="W168" s="2" t="str">
        <f>IFERROR(VLOOKUP($C168&amp;"@学校アドレス.ac.jp",Formsの出席を張り付け!$A:$M,W$2,0),"")</f>
        <v/>
      </c>
      <c r="X168" s="2" t="str">
        <f>IFERROR(VLOOKUP($C168&amp;"@学校アドレス.ac.jp",Formsの出席を張り付け!$A:$M,X$2,0),"")</f>
        <v/>
      </c>
      <c r="Y168" s="2" t="str">
        <f>IFERROR(VLOOKUP($C168&amp;"@学校アドレス.ac.jp",Formsの出席を張り付け!$A:$M,Y$2,0),"")</f>
        <v/>
      </c>
      <c r="Z168" s="2" t="str">
        <f>IFERROR(VLOOKUP($C168&amp;"@学校アドレス.ac.jp",Formsの出席を張り付け!$A:$M,Z$2,0),"")</f>
        <v/>
      </c>
      <c r="AA168" s="2" t="str">
        <f>IFERROR(VLOOKUP($C168&amp;"@学校アドレス.ac.jp",Formsの出席を張り付け!$A:$M,AA$2,0),"")</f>
        <v/>
      </c>
      <c r="AB168" s="2" t="str">
        <f>IFERROR(VLOOKUP($C168&amp;"@学校アドレス.ac.jp",Formsの出席を張り付け!$A:$M,AB$2,0),"")</f>
        <v/>
      </c>
      <c r="AC168" s="2" t="str">
        <f>IFERROR(VLOOKUP($C168&amp;"@学校アドレス.ac.jp",Formsの出席を張り付け!$A:$M,AC$2,0),"")</f>
        <v/>
      </c>
      <c r="AD168" s="2" t="str">
        <f>IFERROR(VLOOKUP($C168&amp;"@学校アドレス.ac.jp",Formsの出席を張り付け!$A:$M,AD$2,0),"")</f>
        <v/>
      </c>
      <c r="AE168" s="2" t="str">
        <f>IFERROR(VLOOKUP($C168&amp;"@学校アドレス.ac.jp",Formsの出席を張り付け!$A:$M,AE$2,0),"")</f>
        <v/>
      </c>
      <c r="AF168" s="2" t="str">
        <f>IFERROR(VLOOKUP($C168&amp;"@学校アドレス.ac.jp",Formsの出席を張り付け!$A:$M,AF$2,0),"")</f>
        <v/>
      </c>
      <c r="AG168" s="2" t="str">
        <f>IFERROR(VLOOKUP($C168&amp;"@学校アドレス.ac.jp",Formsの出席を張り付け!$A:$M,AG$2,0),"")</f>
        <v/>
      </c>
      <c r="AH168" s="2" t="str">
        <f>IFERROR(VLOOKUP($C168&amp;"@学校アドレス.ac.jp",Formsの出席を張り付け!$A:$M,AH$2,0),"")</f>
        <v/>
      </c>
      <c r="AI168" s="2" t="str">
        <f>IFERROR(VLOOKUP($C168&amp;"@学校アドレス.ac.jp",Formsの出席を張り付け!$A:$M,AI$2,0),"")</f>
        <v/>
      </c>
      <c r="AJ168" s="2" t="str">
        <f>IFERROR(VLOOKUP($C168&amp;"@学校アドレス.ac.jp",Formsの出席を張り付け!$A:$M,AJ$2,0),"")</f>
        <v/>
      </c>
    </row>
    <row r="169" spans="1:36" x14ac:dyDescent="0.7">
      <c r="A169" s="6">
        <f>IFERROR(名簿一覧!V167,"")</f>
        <v>5</v>
      </c>
      <c r="B169" s="6">
        <f>IFERROR(名簿一覧!W167,"")</f>
        <v>15</v>
      </c>
      <c r="C169" s="6">
        <f>IFERROR(名簿一覧!X167,"")</f>
        <v>222167</v>
      </c>
      <c r="D169" s="6" t="str">
        <f>IFERROR(VLOOKUP(C169,名簿一覧!I:K,2,0),"")</f>
        <v>名前６２１</v>
      </c>
      <c r="E169" s="2">
        <f>COUNTIF(Formsの出席を張り付け!A:A,$C169&amp;"@学校アドレス.ac.jp")</f>
        <v>0</v>
      </c>
      <c r="F169" s="2" t="str">
        <f>IFERROR(VLOOKUP($C169&amp;"@学校アドレス.ac.jp",Formsの出席を張り付け!$A:$M,F$2,0),"")</f>
        <v/>
      </c>
      <c r="G169" s="2" t="str">
        <f>IFERROR(VLOOKUP($C169&amp;"@学校アドレス.ac.jp",Formsの出席を張り付け!$A:$M,G$2,0),"")</f>
        <v/>
      </c>
      <c r="H169" s="2" t="str">
        <f>IFERROR(VLOOKUP($C169&amp;"@学校アドレス.ac.jp",Formsの出席を張り付け!$A:$M,H$2,0),"")</f>
        <v/>
      </c>
      <c r="I169" s="2" t="str">
        <f>IFERROR(VLOOKUP($C169&amp;"@学校アドレス.ac.jp",Formsの出席を張り付け!$A:$M,I$2,0),"")</f>
        <v/>
      </c>
      <c r="J169" s="2" t="str">
        <f>IFERROR(VLOOKUP($C169&amp;"@学校アドレス.ac.jp",Formsの出席を張り付け!$A:$M,J$2,0),"")</f>
        <v/>
      </c>
      <c r="K169" s="2" t="str">
        <f>IFERROR(VLOOKUP($C169&amp;"@学校アドレス.ac.jp",Formsの出席を張り付け!$A:$M,K$2,0),"")</f>
        <v/>
      </c>
      <c r="L169" s="2" t="str">
        <f>IFERROR(VLOOKUP($C169&amp;"@学校アドレス.ac.jp",Formsの出席を張り付け!$A:$M,L$2,0),"")</f>
        <v/>
      </c>
      <c r="M169" s="2" t="str">
        <f>IFERROR(VLOOKUP($C169&amp;"@学校アドレス.ac.jp",Formsの出席を張り付け!$A:$M,M$2,0),"")</f>
        <v/>
      </c>
      <c r="N169" s="2" t="str">
        <f>IFERROR(VLOOKUP($C169&amp;"@学校アドレス.ac.jp",Formsの出席を張り付け!$A:$M,N$2,0),"")</f>
        <v/>
      </c>
      <c r="O169" s="2" t="str">
        <f>IFERROR(VLOOKUP($C169&amp;"@学校アドレス.ac.jp",Formsの出席を張り付け!$A:$M,O$2,0),"")</f>
        <v/>
      </c>
      <c r="P169" s="2" t="str">
        <f>IFERROR(VLOOKUP($C169&amp;"@学校アドレス.ac.jp",Formsの出席を張り付け!$A:$M,P$2,0),"")</f>
        <v/>
      </c>
      <c r="Q169" s="2" t="str">
        <f>IFERROR(VLOOKUP($C169&amp;"@学校アドレス.ac.jp",Formsの出席を張り付け!$A:$M,Q$2,0),"")</f>
        <v/>
      </c>
      <c r="R169" s="2" t="str">
        <f>IFERROR(VLOOKUP($C169&amp;"@学校アドレス.ac.jp",Formsの出席を張り付け!$A:$M,R$2,0),"")</f>
        <v/>
      </c>
      <c r="S169" s="2" t="str">
        <f>IFERROR(VLOOKUP($C169&amp;"@学校アドレス.ac.jp",Formsの出席を張り付け!$A:$M,S$2,0),"")</f>
        <v/>
      </c>
      <c r="T169" s="2" t="str">
        <f>IFERROR(VLOOKUP($C169&amp;"@学校アドレス.ac.jp",Formsの出席を張り付け!$A:$M,T$2,0),"")</f>
        <v/>
      </c>
      <c r="U169" s="2" t="str">
        <f>IFERROR(VLOOKUP($C169&amp;"@学校アドレス.ac.jp",Formsの出席を張り付け!$A:$M,U$2,0),"")</f>
        <v/>
      </c>
      <c r="V169" s="2" t="str">
        <f>IFERROR(VLOOKUP($C169&amp;"@学校アドレス.ac.jp",Formsの出席を張り付け!$A:$M,V$2,0),"")</f>
        <v/>
      </c>
      <c r="W169" s="2" t="str">
        <f>IFERROR(VLOOKUP($C169&amp;"@学校アドレス.ac.jp",Formsの出席を張り付け!$A:$M,W$2,0),"")</f>
        <v/>
      </c>
      <c r="X169" s="2" t="str">
        <f>IFERROR(VLOOKUP($C169&amp;"@学校アドレス.ac.jp",Formsの出席を張り付け!$A:$M,X$2,0),"")</f>
        <v/>
      </c>
      <c r="Y169" s="2" t="str">
        <f>IFERROR(VLOOKUP($C169&amp;"@学校アドレス.ac.jp",Formsの出席を張り付け!$A:$M,Y$2,0),"")</f>
        <v/>
      </c>
      <c r="Z169" s="2" t="str">
        <f>IFERROR(VLOOKUP($C169&amp;"@学校アドレス.ac.jp",Formsの出席を張り付け!$A:$M,Z$2,0),"")</f>
        <v/>
      </c>
      <c r="AA169" s="2" t="str">
        <f>IFERROR(VLOOKUP($C169&amp;"@学校アドレス.ac.jp",Formsの出席を張り付け!$A:$M,AA$2,0),"")</f>
        <v/>
      </c>
      <c r="AB169" s="2" t="str">
        <f>IFERROR(VLOOKUP($C169&amp;"@学校アドレス.ac.jp",Formsの出席を張り付け!$A:$M,AB$2,0),"")</f>
        <v/>
      </c>
      <c r="AC169" s="2" t="str">
        <f>IFERROR(VLOOKUP($C169&amp;"@学校アドレス.ac.jp",Formsの出席を張り付け!$A:$M,AC$2,0),"")</f>
        <v/>
      </c>
      <c r="AD169" s="2" t="str">
        <f>IFERROR(VLOOKUP($C169&amp;"@学校アドレス.ac.jp",Formsの出席を張り付け!$A:$M,AD$2,0),"")</f>
        <v/>
      </c>
      <c r="AE169" s="2" t="str">
        <f>IFERROR(VLOOKUP($C169&amp;"@学校アドレス.ac.jp",Formsの出席を張り付け!$A:$M,AE$2,0),"")</f>
        <v/>
      </c>
      <c r="AF169" s="2" t="str">
        <f>IFERROR(VLOOKUP($C169&amp;"@学校アドレス.ac.jp",Formsの出席を張り付け!$A:$M,AF$2,0),"")</f>
        <v/>
      </c>
      <c r="AG169" s="2" t="str">
        <f>IFERROR(VLOOKUP($C169&amp;"@学校アドレス.ac.jp",Formsの出席を張り付け!$A:$M,AG$2,0),"")</f>
        <v/>
      </c>
      <c r="AH169" s="2" t="str">
        <f>IFERROR(VLOOKUP($C169&amp;"@学校アドレス.ac.jp",Formsの出席を張り付け!$A:$M,AH$2,0),"")</f>
        <v/>
      </c>
      <c r="AI169" s="2" t="str">
        <f>IFERROR(VLOOKUP($C169&amp;"@学校アドレス.ac.jp",Formsの出席を張り付け!$A:$M,AI$2,0),"")</f>
        <v/>
      </c>
      <c r="AJ169" s="2" t="str">
        <f>IFERROR(VLOOKUP($C169&amp;"@学校アドレス.ac.jp",Formsの出席を張り付け!$A:$M,AJ$2,0),"")</f>
        <v/>
      </c>
    </row>
    <row r="170" spans="1:36" x14ac:dyDescent="0.7">
      <c r="A170" s="6">
        <f>IFERROR(名簿一覧!V168,"")</f>
        <v>5</v>
      </c>
      <c r="B170" s="6">
        <f>IFERROR(名簿一覧!W168,"")</f>
        <v>16</v>
      </c>
      <c r="C170" s="6">
        <f>IFERROR(名簿一覧!X168,"")</f>
        <v>222170</v>
      </c>
      <c r="D170" s="6" t="str">
        <f>IFERROR(VLOOKUP(C170,名簿一覧!I:K,2,0),"")</f>
        <v>名前６２２</v>
      </c>
      <c r="E170" s="2">
        <f>COUNTIF(Formsの出席を張り付け!A:A,$C170&amp;"@学校アドレス.ac.jp")</f>
        <v>0</v>
      </c>
      <c r="F170" s="2" t="str">
        <f>IFERROR(VLOOKUP($C170&amp;"@学校アドレス.ac.jp",Formsの出席を張り付け!$A:$M,F$2,0),"")</f>
        <v/>
      </c>
      <c r="G170" s="2" t="str">
        <f>IFERROR(VLOOKUP($C170&amp;"@学校アドレス.ac.jp",Formsの出席を張り付け!$A:$M,G$2,0),"")</f>
        <v/>
      </c>
      <c r="H170" s="2" t="str">
        <f>IFERROR(VLOOKUP($C170&amp;"@学校アドレス.ac.jp",Formsの出席を張り付け!$A:$M,H$2,0),"")</f>
        <v/>
      </c>
      <c r="I170" s="2" t="str">
        <f>IFERROR(VLOOKUP($C170&amp;"@学校アドレス.ac.jp",Formsの出席を張り付け!$A:$M,I$2,0),"")</f>
        <v/>
      </c>
      <c r="J170" s="2" t="str">
        <f>IFERROR(VLOOKUP($C170&amp;"@学校アドレス.ac.jp",Formsの出席を張り付け!$A:$M,J$2,0),"")</f>
        <v/>
      </c>
      <c r="K170" s="2" t="str">
        <f>IFERROR(VLOOKUP($C170&amp;"@学校アドレス.ac.jp",Formsの出席を張り付け!$A:$M,K$2,0),"")</f>
        <v/>
      </c>
      <c r="L170" s="2" t="str">
        <f>IFERROR(VLOOKUP($C170&amp;"@学校アドレス.ac.jp",Formsの出席を張り付け!$A:$M,L$2,0),"")</f>
        <v/>
      </c>
      <c r="M170" s="2" t="str">
        <f>IFERROR(VLOOKUP($C170&amp;"@学校アドレス.ac.jp",Formsの出席を張り付け!$A:$M,M$2,0),"")</f>
        <v/>
      </c>
      <c r="N170" s="2" t="str">
        <f>IFERROR(VLOOKUP($C170&amp;"@学校アドレス.ac.jp",Formsの出席を張り付け!$A:$M,N$2,0),"")</f>
        <v/>
      </c>
      <c r="O170" s="2" t="str">
        <f>IFERROR(VLOOKUP($C170&amp;"@学校アドレス.ac.jp",Formsの出席を張り付け!$A:$M,O$2,0),"")</f>
        <v/>
      </c>
      <c r="P170" s="2" t="str">
        <f>IFERROR(VLOOKUP($C170&amp;"@学校アドレス.ac.jp",Formsの出席を張り付け!$A:$M,P$2,0),"")</f>
        <v/>
      </c>
      <c r="Q170" s="2" t="str">
        <f>IFERROR(VLOOKUP($C170&amp;"@学校アドレス.ac.jp",Formsの出席を張り付け!$A:$M,Q$2,0),"")</f>
        <v/>
      </c>
      <c r="R170" s="2" t="str">
        <f>IFERROR(VLOOKUP($C170&amp;"@学校アドレス.ac.jp",Formsの出席を張り付け!$A:$M,R$2,0),"")</f>
        <v/>
      </c>
      <c r="S170" s="2" t="str">
        <f>IFERROR(VLOOKUP($C170&amp;"@学校アドレス.ac.jp",Formsの出席を張り付け!$A:$M,S$2,0),"")</f>
        <v/>
      </c>
      <c r="T170" s="2" t="str">
        <f>IFERROR(VLOOKUP($C170&amp;"@学校アドレス.ac.jp",Formsの出席を張り付け!$A:$M,T$2,0),"")</f>
        <v/>
      </c>
      <c r="U170" s="2" t="str">
        <f>IFERROR(VLOOKUP($C170&amp;"@学校アドレス.ac.jp",Formsの出席を張り付け!$A:$M,U$2,0),"")</f>
        <v/>
      </c>
      <c r="V170" s="2" t="str">
        <f>IFERROR(VLOOKUP($C170&amp;"@学校アドレス.ac.jp",Formsの出席を張り付け!$A:$M,V$2,0),"")</f>
        <v/>
      </c>
      <c r="W170" s="2" t="str">
        <f>IFERROR(VLOOKUP($C170&amp;"@学校アドレス.ac.jp",Formsの出席を張り付け!$A:$M,W$2,0),"")</f>
        <v/>
      </c>
      <c r="X170" s="2" t="str">
        <f>IFERROR(VLOOKUP($C170&amp;"@学校アドレス.ac.jp",Formsの出席を張り付け!$A:$M,X$2,0),"")</f>
        <v/>
      </c>
      <c r="Y170" s="2" t="str">
        <f>IFERROR(VLOOKUP($C170&amp;"@学校アドレス.ac.jp",Formsの出席を張り付け!$A:$M,Y$2,0),"")</f>
        <v/>
      </c>
      <c r="Z170" s="2" t="str">
        <f>IFERROR(VLOOKUP($C170&amp;"@学校アドレス.ac.jp",Formsの出席を張り付け!$A:$M,Z$2,0),"")</f>
        <v/>
      </c>
      <c r="AA170" s="2" t="str">
        <f>IFERROR(VLOOKUP($C170&amp;"@学校アドレス.ac.jp",Formsの出席を張り付け!$A:$M,AA$2,0),"")</f>
        <v/>
      </c>
      <c r="AB170" s="2" t="str">
        <f>IFERROR(VLOOKUP($C170&amp;"@学校アドレス.ac.jp",Formsの出席を張り付け!$A:$M,AB$2,0),"")</f>
        <v/>
      </c>
      <c r="AC170" s="2" t="str">
        <f>IFERROR(VLOOKUP($C170&amp;"@学校アドレス.ac.jp",Formsの出席を張り付け!$A:$M,AC$2,0),"")</f>
        <v/>
      </c>
      <c r="AD170" s="2" t="str">
        <f>IFERROR(VLOOKUP($C170&amp;"@学校アドレス.ac.jp",Formsの出席を張り付け!$A:$M,AD$2,0),"")</f>
        <v/>
      </c>
      <c r="AE170" s="2" t="str">
        <f>IFERROR(VLOOKUP($C170&amp;"@学校アドレス.ac.jp",Formsの出席を張り付け!$A:$M,AE$2,0),"")</f>
        <v/>
      </c>
      <c r="AF170" s="2" t="str">
        <f>IFERROR(VLOOKUP($C170&amp;"@学校アドレス.ac.jp",Formsの出席を張り付け!$A:$M,AF$2,0),"")</f>
        <v/>
      </c>
      <c r="AG170" s="2" t="str">
        <f>IFERROR(VLOOKUP($C170&amp;"@学校アドレス.ac.jp",Formsの出席を張り付け!$A:$M,AG$2,0),"")</f>
        <v/>
      </c>
      <c r="AH170" s="2" t="str">
        <f>IFERROR(VLOOKUP($C170&amp;"@学校アドレス.ac.jp",Formsの出席を張り付け!$A:$M,AH$2,0),"")</f>
        <v/>
      </c>
      <c r="AI170" s="2" t="str">
        <f>IFERROR(VLOOKUP($C170&amp;"@学校アドレス.ac.jp",Formsの出席を張り付け!$A:$M,AI$2,0),"")</f>
        <v/>
      </c>
      <c r="AJ170" s="2" t="str">
        <f>IFERROR(VLOOKUP($C170&amp;"@学校アドレス.ac.jp",Formsの出席を張り付け!$A:$M,AJ$2,0),"")</f>
        <v/>
      </c>
    </row>
    <row r="171" spans="1:36" x14ac:dyDescent="0.7">
      <c r="A171" s="6">
        <f>IFERROR(名簿一覧!V169,"")</f>
        <v>5</v>
      </c>
      <c r="B171" s="6">
        <f>IFERROR(名簿一覧!W169,"")</f>
        <v>17</v>
      </c>
      <c r="C171" s="6">
        <f>IFERROR(名簿一覧!X169,"")</f>
        <v>222174</v>
      </c>
      <c r="D171" s="6" t="str">
        <f>IFERROR(VLOOKUP(C171,名簿一覧!I:K,2,0),"")</f>
        <v>名前６２３</v>
      </c>
      <c r="E171" s="2">
        <f>COUNTIF(Formsの出席を張り付け!A:A,$C171&amp;"@学校アドレス.ac.jp")</f>
        <v>0</v>
      </c>
      <c r="F171" s="2" t="str">
        <f>IFERROR(VLOOKUP($C171&amp;"@学校アドレス.ac.jp",Formsの出席を張り付け!$A:$M,F$2,0),"")</f>
        <v/>
      </c>
      <c r="G171" s="2" t="str">
        <f>IFERROR(VLOOKUP($C171&amp;"@学校アドレス.ac.jp",Formsの出席を張り付け!$A:$M,G$2,0),"")</f>
        <v/>
      </c>
      <c r="H171" s="2" t="str">
        <f>IFERROR(VLOOKUP($C171&amp;"@学校アドレス.ac.jp",Formsの出席を張り付け!$A:$M,H$2,0),"")</f>
        <v/>
      </c>
      <c r="I171" s="2" t="str">
        <f>IFERROR(VLOOKUP($C171&amp;"@学校アドレス.ac.jp",Formsの出席を張り付け!$A:$M,I$2,0),"")</f>
        <v/>
      </c>
      <c r="J171" s="2" t="str">
        <f>IFERROR(VLOOKUP($C171&amp;"@学校アドレス.ac.jp",Formsの出席を張り付け!$A:$M,J$2,0),"")</f>
        <v/>
      </c>
      <c r="K171" s="2" t="str">
        <f>IFERROR(VLOOKUP($C171&amp;"@学校アドレス.ac.jp",Formsの出席を張り付け!$A:$M,K$2,0),"")</f>
        <v/>
      </c>
      <c r="L171" s="2" t="str">
        <f>IFERROR(VLOOKUP($C171&amp;"@学校アドレス.ac.jp",Formsの出席を張り付け!$A:$M,L$2,0),"")</f>
        <v/>
      </c>
      <c r="M171" s="2" t="str">
        <f>IFERROR(VLOOKUP($C171&amp;"@学校アドレス.ac.jp",Formsの出席を張り付け!$A:$M,M$2,0),"")</f>
        <v/>
      </c>
      <c r="N171" s="2" t="str">
        <f>IFERROR(VLOOKUP($C171&amp;"@学校アドレス.ac.jp",Formsの出席を張り付け!$A:$M,N$2,0),"")</f>
        <v/>
      </c>
      <c r="O171" s="2" t="str">
        <f>IFERROR(VLOOKUP($C171&amp;"@学校アドレス.ac.jp",Formsの出席を張り付け!$A:$M,O$2,0),"")</f>
        <v/>
      </c>
      <c r="P171" s="2" t="str">
        <f>IFERROR(VLOOKUP($C171&amp;"@学校アドレス.ac.jp",Formsの出席を張り付け!$A:$M,P$2,0),"")</f>
        <v/>
      </c>
      <c r="Q171" s="2" t="str">
        <f>IFERROR(VLOOKUP($C171&amp;"@学校アドレス.ac.jp",Formsの出席を張り付け!$A:$M,Q$2,0),"")</f>
        <v/>
      </c>
      <c r="R171" s="2" t="str">
        <f>IFERROR(VLOOKUP($C171&amp;"@学校アドレス.ac.jp",Formsの出席を張り付け!$A:$M,R$2,0),"")</f>
        <v/>
      </c>
      <c r="S171" s="2" t="str">
        <f>IFERROR(VLOOKUP($C171&amp;"@学校アドレス.ac.jp",Formsの出席を張り付け!$A:$M,S$2,0),"")</f>
        <v/>
      </c>
      <c r="T171" s="2" t="str">
        <f>IFERROR(VLOOKUP($C171&amp;"@学校アドレス.ac.jp",Formsの出席を張り付け!$A:$M,T$2,0),"")</f>
        <v/>
      </c>
      <c r="U171" s="2" t="str">
        <f>IFERROR(VLOOKUP($C171&amp;"@学校アドレス.ac.jp",Formsの出席を張り付け!$A:$M,U$2,0),"")</f>
        <v/>
      </c>
      <c r="V171" s="2" t="str">
        <f>IFERROR(VLOOKUP($C171&amp;"@学校アドレス.ac.jp",Formsの出席を張り付け!$A:$M,V$2,0),"")</f>
        <v/>
      </c>
      <c r="W171" s="2" t="str">
        <f>IFERROR(VLOOKUP($C171&amp;"@学校アドレス.ac.jp",Formsの出席を張り付け!$A:$M,W$2,0),"")</f>
        <v/>
      </c>
      <c r="X171" s="2" t="str">
        <f>IFERROR(VLOOKUP($C171&amp;"@学校アドレス.ac.jp",Formsの出席を張り付け!$A:$M,X$2,0),"")</f>
        <v/>
      </c>
      <c r="Y171" s="2" t="str">
        <f>IFERROR(VLOOKUP($C171&amp;"@学校アドレス.ac.jp",Formsの出席を張り付け!$A:$M,Y$2,0),"")</f>
        <v/>
      </c>
      <c r="Z171" s="2" t="str">
        <f>IFERROR(VLOOKUP($C171&amp;"@学校アドレス.ac.jp",Formsの出席を張り付け!$A:$M,Z$2,0),"")</f>
        <v/>
      </c>
      <c r="AA171" s="2" t="str">
        <f>IFERROR(VLOOKUP($C171&amp;"@学校アドレス.ac.jp",Formsの出席を張り付け!$A:$M,AA$2,0),"")</f>
        <v/>
      </c>
      <c r="AB171" s="2" t="str">
        <f>IFERROR(VLOOKUP($C171&amp;"@学校アドレス.ac.jp",Formsの出席を張り付け!$A:$M,AB$2,0),"")</f>
        <v/>
      </c>
      <c r="AC171" s="2" t="str">
        <f>IFERROR(VLOOKUP($C171&amp;"@学校アドレス.ac.jp",Formsの出席を張り付け!$A:$M,AC$2,0),"")</f>
        <v/>
      </c>
      <c r="AD171" s="2" t="str">
        <f>IFERROR(VLOOKUP($C171&amp;"@学校アドレス.ac.jp",Formsの出席を張り付け!$A:$M,AD$2,0),"")</f>
        <v/>
      </c>
      <c r="AE171" s="2" t="str">
        <f>IFERROR(VLOOKUP($C171&amp;"@学校アドレス.ac.jp",Formsの出席を張り付け!$A:$M,AE$2,0),"")</f>
        <v/>
      </c>
      <c r="AF171" s="2" t="str">
        <f>IFERROR(VLOOKUP($C171&amp;"@学校アドレス.ac.jp",Formsの出席を張り付け!$A:$M,AF$2,0),"")</f>
        <v/>
      </c>
      <c r="AG171" s="2" t="str">
        <f>IFERROR(VLOOKUP($C171&amp;"@学校アドレス.ac.jp",Formsの出席を張り付け!$A:$M,AG$2,0),"")</f>
        <v/>
      </c>
      <c r="AH171" s="2" t="str">
        <f>IFERROR(VLOOKUP($C171&amp;"@学校アドレス.ac.jp",Formsの出席を張り付け!$A:$M,AH$2,0),"")</f>
        <v/>
      </c>
      <c r="AI171" s="2" t="str">
        <f>IFERROR(VLOOKUP($C171&amp;"@学校アドレス.ac.jp",Formsの出席を張り付け!$A:$M,AI$2,0),"")</f>
        <v/>
      </c>
      <c r="AJ171" s="2" t="str">
        <f>IFERROR(VLOOKUP($C171&amp;"@学校アドレス.ac.jp",Formsの出席を張り付け!$A:$M,AJ$2,0),"")</f>
        <v/>
      </c>
    </row>
    <row r="172" spans="1:36" x14ac:dyDescent="0.7">
      <c r="A172" s="6">
        <f>IFERROR(名簿一覧!V170,"")</f>
        <v>5</v>
      </c>
      <c r="B172" s="6">
        <f>IFERROR(名簿一覧!W170,"")</f>
        <v>18</v>
      </c>
      <c r="C172" s="6">
        <f>IFERROR(名簿一覧!X170,"")</f>
        <v>222183</v>
      </c>
      <c r="D172" s="6" t="str">
        <f>IFERROR(VLOOKUP(C172,名簿一覧!I:K,2,0),"")</f>
        <v>名前６２４</v>
      </c>
      <c r="E172" s="2">
        <f>COUNTIF(Formsの出席を張り付け!A:A,$C172&amp;"@学校アドレス.ac.jp")</f>
        <v>0</v>
      </c>
      <c r="F172" s="2" t="str">
        <f>IFERROR(VLOOKUP($C172&amp;"@学校アドレス.ac.jp",Formsの出席を張り付け!$A:$M,F$2,0),"")</f>
        <v/>
      </c>
      <c r="G172" s="2" t="str">
        <f>IFERROR(VLOOKUP($C172&amp;"@学校アドレス.ac.jp",Formsの出席を張り付け!$A:$M,G$2,0),"")</f>
        <v/>
      </c>
      <c r="H172" s="2" t="str">
        <f>IFERROR(VLOOKUP($C172&amp;"@学校アドレス.ac.jp",Formsの出席を張り付け!$A:$M,H$2,0),"")</f>
        <v/>
      </c>
      <c r="I172" s="2" t="str">
        <f>IFERROR(VLOOKUP($C172&amp;"@学校アドレス.ac.jp",Formsの出席を張り付け!$A:$M,I$2,0),"")</f>
        <v/>
      </c>
      <c r="J172" s="2" t="str">
        <f>IFERROR(VLOOKUP($C172&amp;"@学校アドレス.ac.jp",Formsの出席を張り付け!$A:$M,J$2,0),"")</f>
        <v/>
      </c>
      <c r="K172" s="2" t="str">
        <f>IFERROR(VLOOKUP($C172&amp;"@学校アドレス.ac.jp",Formsの出席を張り付け!$A:$M,K$2,0),"")</f>
        <v/>
      </c>
      <c r="L172" s="2" t="str">
        <f>IFERROR(VLOOKUP($C172&amp;"@学校アドレス.ac.jp",Formsの出席を張り付け!$A:$M,L$2,0),"")</f>
        <v/>
      </c>
      <c r="M172" s="2" t="str">
        <f>IFERROR(VLOOKUP($C172&amp;"@学校アドレス.ac.jp",Formsの出席を張り付け!$A:$M,M$2,0),"")</f>
        <v/>
      </c>
      <c r="N172" s="2" t="str">
        <f>IFERROR(VLOOKUP($C172&amp;"@学校アドレス.ac.jp",Formsの出席を張り付け!$A:$M,N$2,0),"")</f>
        <v/>
      </c>
      <c r="O172" s="2" t="str">
        <f>IFERROR(VLOOKUP($C172&amp;"@学校アドレス.ac.jp",Formsの出席を張り付け!$A:$M,O$2,0),"")</f>
        <v/>
      </c>
      <c r="P172" s="2" t="str">
        <f>IFERROR(VLOOKUP($C172&amp;"@学校アドレス.ac.jp",Formsの出席を張り付け!$A:$M,P$2,0),"")</f>
        <v/>
      </c>
      <c r="Q172" s="2" t="str">
        <f>IFERROR(VLOOKUP($C172&amp;"@学校アドレス.ac.jp",Formsの出席を張り付け!$A:$M,Q$2,0),"")</f>
        <v/>
      </c>
      <c r="R172" s="2" t="str">
        <f>IFERROR(VLOOKUP($C172&amp;"@学校アドレス.ac.jp",Formsの出席を張り付け!$A:$M,R$2,0),"")</f>
        <v/>
      </c>
      <c r="S172" s="2" t="str">
        <f>IFERROR(VLOOKUP($C172&amp;"@学校アドレス.ac.jp",Formsの出席を張り付け!$A:$M,S$2,0),"")</f>
        <v/>
      </c>
      <c r="T172" s="2" t="str">
        <f>IFERROR(VLOOKUP($C172&amp;"@学校アドレス.ac.jp",Formsの出席を張り付け!$A:$M,T$2,0),"")</f>
        <v/>
      </c>
      <c r="U172" s="2" t="str">
        <f>IFERROR(VLOOKUP($C172&amp;"@学校アドレス.ac.jp",Formsの出席を張り付け!$A:$M,U$2,0),"")</f>
        <v/>
      </c>
      <c r="V172" s="2" t="str">
        <f>IFERROR(VLOOKUP($C172&amp;"@学校アドレス.ac.jp",Formsの出席を張り付け!$A:$M,V$2,0),"")</f>
        <v/>
      </c>
      <c r="W172" s="2" t="str">
        <f>IFERROR(VLOOKUP($C172&amp;"@学校アドレス.ac.jp",Formsの出席を張り付け!$A:$M,W$2,0),"")</f>
        <v/>
      </c>
      <c r="X172" s="2" t="str">
        <f>IFERROR(VLOOKUP($C172&amp;"@学校アドレス.ac.jp",Formsの出席を張り付け!$A:$M,X$2,0),"")</f>
        <v/>
      </c>
      <c r="Y172" s="2" t="str">
        <f>IFERROR(VLOOKUP($C172&amp;"@学校アドレス.ac.jp",Formsの出席を張り付け!$A:$M,Y$2,0),"")</f>
        <v/>
      </c>
      <c r="Z172" s="2" t="str">
        <f>IFERROR(VLOOKUP($C172&amp;"@学校アドレス.ac.jp",Formsの出席を張り付け!$A:$M,Z$2,0),"")</f>
        <v/>
      </c>
      <c r="AA172" s="2" t="str">
        <f>IFERROR(VLOOKUP($C172&amp;"@学校アドレス.ac.jp",Formsの出席を張り付け!$A:$M,AA$2,0),"")</f>
        <v/>
      </c>
      <c r="AB172" s="2" t="str">
        <f>IFERROR(VLOOKUP($C172&amp;"@学校アドレス.ac.jp",Formsの出席を張り付け!$A:$M,AB$2,0),"")</f>
        <v/>
      </c>
      <c r="AC172" s="2" t="str">
        <f>IFERROR(VLOOKUP($C172&amp;"@学校アドレス.ac.jp",Formsの出席を張り付け!$A:$M,AC$2,0),"")</f>
        <v/>
      </c>
      <c r="AD172" s="2" t="str">
        <f>IFERROR(VLOOKUP($C172&amp;"@学校アドレス.ac.jp",Formsの出席を張り付け!$A:$M,AD$2,0),"")</f>
        <v/>
      </c>
      <c r="AE172" s="2" t="str">
        <f>IFERROR(VLOOKUP($C172&amp;"@学校アドレス.ac.jp",Formsの出席を張り付け!$A:$M,AE$2,0),"")</f>
        <v/>
      </c>
      <c r="AF172" s="2" t="str">
        <f>IFERROR(VLOOKUP($C172&amp;"@学校アドレス.ac.jp",Formsの出席を張り付け!$A:$M,AF$2,0),"")</f>
        <v/>
      </c>
      <c r="AG172" s="2" t="str">
        <f>IFERROR(VLOOKUP($C172&amp;"@学校アドレス.ac.jp",Formsの出席を張り付け!$A:$M,AG$2,0),"")</f>
        <v/>
      </c>
      <c r="AH172" s="2" t="str">
        <f>IFERROR(VLOOKUP($C172&amp;"@学校アドレス.ac.jp",Formsの出席を張り付け!$A:$M,AH$2,0),"")</f>
        <v/>
      </c>
      <c r="AI172" s="2" t="str">
        <f>IFERROR(VLOOKUP($C172&amp;"@学校アドレス.ac.jp",Formsの出席を張り付け!$A:$M,AI$2,0),"")</f>
        <v/>
      </c>
      <c r="AJ172" s="2" t="str">
        <f>IFERROR(VLOOKUP($C172&amp;"@学校アドレス.ac.jp",Formsの出席を張り付け!$A:$M,AJ$2,0),"")</f>
        <v/>
      </c>
    </row>
    <row r="173" spans="1:36" x14ac:dyDescent="0.7">
      <c r="A173" s="6">
        <f>IFERROR(名簿一覧!V171,"")</f>
        <v>5</v>
      </c>
      <c r="B173" s="6">
        <f>IFERROR(名簿一覧!W171,"")</f>
        <v>19</v>
      </c>
      <c r="C173" s="6">
        <f>IFERROR(名簿一覧!X171,"")</f>
        <v>222203</v>
      </c>
      <c r="D173" s="6" t="str">
        <f>IFERROR(VLOOKUP(C173,名簿一覧!I:K,2,0),"")</f>
        <v>名前６２５</v>
      </c>
      <c r="E173" s="2">
        <f>COUNTIF(Formsの出席を張り付け!A:A,$C173&amp;"@学校アドレス.ac.jp")</f>
        <v>0</v>
      </c>
      <c r="F173" s="2" t="str">
        <f>IFERROR(VLOOKUP($C173&amp;"@学校アドレス.ac.jp",Formsの出席を張り付け!$A:$M,F$2,0),"")</f>
        <v/>
      </c>
      <c r="G173" s="2" t="str">
        <f>IFERROR(VLOOKUP($C173&amp;"@学校アドレス.ac.jp",Formsの出席を張り付け!$A:$M,G$2,0),"")</f>
        <v/>
      </c>
      <c r="H173" s="2" t="str">
        <f>IFERROR(VLOOKUP($C173&amp;"@学校アドレス.ac.jp",Formsの出席を張り付け!$A:$M,H$2,0),"")</f>
        <v/>
      </c>
      <c r="I173" s="2" t="str">
        <f>IFERROR(VLOOKUP($C173&amp;"@学校アドレス.ac.jp",Formsの出席を張り付け!$A:$M,I$2,0),"")</f>
        <v/>
      </c>
      <c r="J173" s="2" t="str">
        <f>IFERROR(VLOOKUP($C173&amp;"@学校アドレス.ac.jp",Formsの出席を張り付け!$A:$M,J$2,0),"")</f>
        <v/>
      </c>
      <c r="K173" s="2" t="str">
        <f>IFERROR(VLOOKUP($C173&amp;"@学校アドレス.ac.jp",Formsの出席を張り付け!$A:$M,K$2,0),"")</f>
        <v/>
      </c>
      <c r="L173" s="2" t="str">
        <f>IFERROR(VLOOKUP($C173&amp;"@学校アドレス.ac.jp",Formsの出席を張り付け!$A:$M,L$2,0),"")</f>
        <v/>
      </c>
      <c r="M173" s="2" t="str">
        <f>IFERROR(VLOOKUP($C173&amp;"@学校アドレス.ac.jp",Formsの出席を張り付け!$A:$M,M$2,0),"")</f>
        <v/>
      </c>
      <c r="N173" s="2" t="str">
        <f>IFERROR(VLOOKUP($C173&amp;"@学校アドレス.ac.jp",Formsの出席を張り付け!$A:$M,N$2,0),"")</f>
        <v/>
      </c>
      <c r="O173" s="2" t="str">
        <f>IFERROR(VLOOKUP($C173&amp;"@学校アドレス.ac.jp",Formsの出席を張り付け!$A:$M,O$2,0),"")</f>
        <v/>
      </c>
      <c r="P173" s="2" t="str">
        <f>IFERROR(VLOOKUP($C173&amp;"@学校アドレス.ac.jp",Formsの出席を張り付け!$A:$M,P$2,0),"")</f>
        <v/>
      </c>
      <c r="Q173" s="2" t="str">
        <f>IFERROR(VLOOKUP($C173&amp;"@学校アドレス.ac.jp",Formsの出席を張り付け!$A:$M,Q$2,0),"")</f>
        <v/>
      </c>
      <c r="R173" s="2" t="str">
        <f>IFERROR(VLOOKUP($C173&amp;"@学校アドレス.ac.jp",Formsの出席を張り付け!$A:$M,R$2,0),"")</f>
        <v/>
      </c>
      <c r="S173" s="2" t="str">
        <f>IFERROR(VLOOKUP($C173&amp;"@学校アドレス.ac.jp",Formsの出席を張り付け!$A:$M,S$2,0),"")</f>
        <v/>
      </c>
      <c r="T173" s="2" t="str">
        <f>IFERROR(VLOOKUP($C173&amp;"@学校アドレス.ac.jp",Formsの出席を張り付け!$A:$M,T$2,0),"")</f>
        <v/>
      </c>
      <c r="U173" s="2" t="str">
        <f>IFERROR(VLOOKUP($C173&amp;"@学校アドレス.ac.jp",Formsの出席を張り付け!$A:$M,U$2,0),"")</f>
        <v/>
      </c>
      <c r="V173" s="2" t="str">
        <f>IFERROR(VLOOKUP($C173&amp;"@学校アドレス.ac.jp",Formsの出席を張り付け!$A:$M,V$2,0),"")</f>
        <v/>
      </c>
      <c r="W173" s="2" t="str">
        <f>IFERROR(VLOOKUP($C173&amp;"@学校アドレス.ac.jp",Formsの出席を張り付け!$A:$M,W$2,0),"")</f>
        <v/>
      </c>
      <c r="X173" s="2" t="str">
        <f>IFERROR(VLOOKUP($C173&amp;"@学校アドレス.ac.jp",Formsの出席を張り付け!$A:$M,X$2,0),"")</f>
        <v/>
      </c>
      <c r="Y173" s="2" t="str">
        <f>IFERROR(VLOOKUP($C173&amp;"@学校アドレス.ac.jp",Formsの出席を張り付け!$A:$M,Y$2,0),"")</f>
        <v/>
      </c>
      <c r="Z173" s="2" t="str">
        <f>IFERROR(VLOOKUP($C173&amp;"@学校アドレス.ac.jp",Formsの出席を張り付け!$A:$M,Z$2,0),"")</f>
        <v/>
      </c>
      <c r="AA173" s="2" t="str">
        <f>IFERROR(VLOOKUP($C173&amp;"@学校アドレス.ac.jp",Formsの出席を張り付け!$A:$M,AA$2,0),"")</f>
        <v/>
      </c>
      <c r="AB173" s="2" t="str">
        <f>IFERROR(VLOOKUP($C173&amp;"@学校アドレス.ac.jp",Formsの出席を張り付け!$A:$M,AB$2,0),"")</f>
        <v/>
      </c>
      <c r="AC173" s="2" t="str">
        <f>IFERROR(VLOOKUP($C173&amp;"@学校アドレス.ac.jp",Formsの出席を張り付け!$A:$M,AC$2,0),"")</f>
        <v/>
      </c>
      <c r="AD173" s="2" t="str">
        <f>IFERROR(VLOOKUP($C173&amp;"@学校アドレス.ac.jp",Formsの出席を張り付け!$A:$M,AD$2,0),"")</f>
        <v/>
      </c>
      <c r="AE173" s="2" t="str">
        <f>IFERROR(VLOOKUP($C173&amp;"@学校アドレス.ac.jp",Formsの出席を張り付け!$A:$M,AE$2,0),"")</f>
        <v/>
      </c>
      <c r="AF173" s="2" t="str">
        <f>IFERROR(VLOOKUP($C173&amp;"@学校アドレス.ac.jp",Formsの出席を張り付け!$A:$M,AF$2,0),"")</f>
        <v/>
      </c>
      <c r="AG173" s="2" t="str">
        <f>IFERROR(VLOOKUP($C173&amp;"@学校アドレス.ac.jp",Formsの出席を張り付け!$A:$M,AG$2,0),"")</f>
        <v/>
      </c>
      <c r="AH173" s="2" t="str">
        <f>IFERROR(VLOOKUP($C173&amp;"@学校アドレス.ac.jp",Formsの出席を張り付け!$A:$M,AH$2,0),"")</f>
        <v/>
      </c>
      <c r="AI173" s="2" t="str">
        <f>IFERROR(VLOOKUP($C173&amp;"@学校アドレス.ac.jp",Formsの出席を張り付け!$A:$M,AI$2,0),"")</f>
        <v/>
      </c>
      <c r="AJ173" s="2" t="str">
        <f>IFERROR(VLOOKUP($C173&amp;"@学校アドレス.ac.jp",Formsの出席を張り付け!$A:$M,AJ$2,0),"")</f>
        <v/>
      </c>
    </row>
    <row r="174" spans="1:36" x14ac:dyDescent="0.7">
      <c r="A174" s="6">
        <f>IFERROR(名簿一覧!V172,"")</f>
        <v>5</v>
      </c>
      <c r="B174" s="6">
        <f>IFERROR(名簿一覧!W172,"")</f>
        <v>20</v>
      </c>
      <c r="C174" s="6">
        <f>IFERROR(名簿一覧!X172,"")</f>
        <v>222204</v>
      </c>
      <c r="D174" s="6" t="str">
        <f>IFERROR(VLOOKUP(C174,名簿一覧!I:K,2,0),"")</f>
        <v>名前６２６</v>
      </c>
      <c r="E174" s="2">
        <f>COUNTIF(Formsの出席を張り付け!A:A,$C174&amp;"@学校アドレス.ac.jp")</f>
        <v>0</v>
      </c>
      <c r="F174" s="2" t="str">
        <f>IFERROR(VLOOKUP($C174&amp;"@学校アドレス.ac.jp",Formsの出席を張り付け!$A:$M,F$2,0),"")</f>
        <v/>
      </c>
      <c r="G174" s="2" t="str">
        <f>IFERROR(VLOOKUP($C174&amp;"@学校アドレス.ac.jp",Formsの出席を張り付け!$A:$M,G$2,0),"")</f>
        <v/>
      </c>
      <c r="H174" s="2" t="str">
        <f>IFERROR(VLOOKUP($C174&amp;"@学校アドレス.ac.jp",Formsの出席を張り付け!$A:$M,H$2,0),"")</f>
        <v/>
      </c>
      <c r="I174" s="2" t="str">
        <f>IFERROR(VLOOKUP($C174&amp;"@学校アドレス.ac.jp",Formsの出席を張り付け!$A:$M,I$2,0),"")</f>
        <v/>
      </c>
      <c r="J174" s="2" t="str">
        <f>IFERROR(VLOOKUP($C174&amp;"@学校アドレス.ac.jp",Formsの出席を張り付け!$A:$M,J$2,0),"")</f>
        <v/>
      </c>
      <c r="K174" s="2" t="str">
        <f>IFERROR(VLOOKUP($C174&amp;"@学校アドレス.ac.jp",Formsの出席を張り付け!$A:$M,K$2,0),"")</f>
        <v/>
      </c>
      <c r="L174" s="2" t="str">
        <f>IFERROR(VLOOKUP($C174&amp;"@学校アドレス.ac.jp",Formsの出席を張り付け!$A:$M,L$2,0),"")</f>
        <v/>
      </c>
      <c r="M174" s="2" t="str">
        <f>IFERROR(VLOOKUP($C174&amp;"@学校アドレス.ac.jp",Formsの出席を張り付け!$A:$M,M$2,0),"")</f>
        <v/>
      </c>
      <c r="N174" s="2" t="str">
        <f>IFERROR(VLOOKUP($C174&amp;"@学校アドレス.ac.jp",Formsの出席を張り付け!$A:$M,N$2,0),"")</f>
        <v/>
      </c>
      <c r="O174" s="2" t="str">
        <f>IFERROR(VLOOKUP($C174&amp;"@学校アドレス.ac.jp",Formsの出席を張り付け!$A:$M,O$2,0),"")</f>
        <v/>
      </c>
      <c r="P174" s="2" t="str">
        <f>IFERROR(VLOOKUP($C174&amp;"@学校アドレス.ac.jp",Formsの出席を張り付け!$A:$M,P$2,0),"")</f>
        <v/>
      </c>
      <c r="Q174" s="2" t="str">
        <f>IFERROR(VLOOKUP($C174&amp;"@学校アドレス.ac.jp",Formsの出席を張り付け!$A:$M,Q$2,0),"")</f>
        <v/>
      </c>
      <c r="R174" s="2" t="str">
        <f>IFERROR(VLOOKUP($C174&amp;"@学校アドレス.ac.jp",Formsの出席を張り付け!$A:$M,R$2,0),"")</f>
        <v/>
      </c>
      <c r="S174" s="2" t="str">
        <f>IFERROR(VLOOKUP($C174&amp;"@学校アドレス.ac.jp",Formsの出席を張り付け!$A:$M,S$2,0),"")</f>
        <v/>
      </c>
      <c r="T174" s="2" t="str">
        <f>IFERROR(VLOOKUP($C174&amp;"@学校アドレス.ac.jp",Formsの出席を張り付け!$A:$M,T$2,0),"")</f>
        <v/>
      </c>
      <c r="U174" s="2" t="str">
        <f>IFERROR(VLOOKUP($C174&amp;"@学校アドレス.ac.jp",Formsの出席を張り付け!$A:$M,U$2,0),"")</f>
        <v/>
      </c>
      <c r="V174" s="2" t="str">
        <f>IFERROR(VLOOKUP($C174&amp;"@学校アドレス.ac.jp",Formsの出席を張り付け!$A:$M,V$2,0),"")</f>
        <v/>
      </c>
      <c r="W174" s="2" t="str">
        <f>IFERROR(VLOOKUP($C174&amp;"@学校アドレス.ac.jp",Formsの出席を張り付け!$A:$M,W$2,0),"")</f>
        <v/>
      </c>
      <c r="X174" s="2" t="str">
        <f>IFERROR(VLOOKUP($C174&amp;"@学校アドレス.ac.jp",Formsの出席を張り付け!$A:$M,X$2,0),"")</f>
        <v/>
      </c>
      <c r="Y174" s="2" t="str">
        <f>IFERROR(VLOOKUP($C174&amp;"@学校アドレス.ac.jp",Formsの出席を張り付け!$A:$M,Y$2,0),"")</f>
        <v/>
      </c>
      <c r="Z174" s="2" t="str">
        <f>IFERROR(VLOOKUP($C174&amp;"@学校アドレス.ac.jp",Formsの出席を張り付け!$A:$M,Z$2,0),"")</f>
        <v/>
      </c>
      <c r="AA174" s="2" t="str">
        <f>IFERROR(VLOOKUP($C174&amp;"@学校アドレス.ac.jp",Formsの出席を張り付け!$A:$M,AA$2,0),"")</f>
        <v/>
      </c>
      <c r="AB174" s="2" t="str">
        <f>IFERROR(VLOOKUP($C174&amp;"@学校アドレス.ac.jp",Formsの出席を張り付け!$A:$M,AB$2,0),"")</f>
        <v/>
      </c>
      <c r="AC174" s="2" t="str">
        <f>IFERROR(VLOOKUP($C174&amp;"@学校アドレス.ac.jp",Formsの出席を張り付け!$A:$M,AC$2,0),"")</f>
        <v/>
      </c>
      <c r="AD174" s="2" t="str">
        <f>IFERROR(VLOOKUP($C174&amp;"@学校アドレス.ac.jp",Formsの出席を張り付け!$A:$M,AD$2,0),"")</f>
        <v/>
      </c>
      <c r="AE174" s="2" t="str">
        <f>IFERROR(VLOOKUP($C174&amp;"@学校アドレス.ac.jp",Formsの出席を張り付け!$A:$M,AE$2,0),"")</f>
        <v/>
      </c>
      <c r="AF174" s="2" t="str">
        <f>IFERROR(VLOOKUP($C174&amp;"@学校アドレス.ac.jp",Formsの出席を張り付け!$A:$M,AF$2,0),"")</f>
        <v/>
      </c>
      <c r="AG174" s="2" t="str">
        <f>IFERROR(VLOOKUP($C174&amp;"@学校アドレス.ac.jp",Formsの出席を張り付け!$A:$M,AG$2,0),"")</f>
        <v/>
      </c>
      <c r="AH174" s="2" t="str">
        <f>IFERROR(VLOOKUP($C174&amp;"@学校アドレス.ac.jp",Formsの出席を張り付け!$A:$M,AH$2,0),"")</f>
        <v/>
      </c>
      <c r="AI174" s="2" t="str">
        <f>IFERROR(VLOOKUP($C174&amp;"@学校アドレス.ac.jp",Formsの出席を張り付け!$A:$M,AI$2,0),"")</f>
        <v/>
      </c>
      <c r="AJ174" s="2" t="str">
        <f>IFERROR(VLOOKUP($C174&amp;"@学校アドレス.ac.jp",Formsの出席を張り付け!$A:$M,AJ$2,0),"")</f>
        <v/>
      </c>
    </row>
    <row r="175" spans="1:36" x14ac:dyDescent="0.7">
      <c r="A175" s="6">
        <f>IFERROR(名簿一覧!V173,"")</f>
        <v>5</v>
      </c>
      <c r="B175" s="6">
        <f>IFERROR(名簿一覧!W173,"")</f>
        <v>21</v>
      </c>
      <c r="C175" s="6">
        <f>IFERROR(名簿一覧!X173,"")</f>
        <v>222209</v>
      </c>
      <c r="D175" s="6" t="str">
        <f>IFERROR(VLOOKUP(C175,名簿一覧!I:K,2,0),"")</f>
        <v>名前６２７</v>
      </c>
      <c r="E175" s="2">
        <f>COUNTIF(Formsの出席を張り付け!A:A,$C175&amp;"@学校アドレス.ac.jp")</f>
        <v>0</v>
      </c>
      <c r="F175" s="2" t="str">
        <f>IFERROR(VLOOKUP($C175&amp;"@学校アドレス.ac.jp",Formsの出席を張り付け!$A:$M,F$2,0),"")</f>
        <v/>
      </c>
      <c r="G175" s="2" t="str">
        <f>IFERROR(VLOOKUP($C175&amp;"@学校アドレス.ac.jp",Formsの出席を張り付け!$A:$M,G$2,0),"")</f>
        <v/>
      </c>
      <c r="H175" s="2" t="str">
        <f>IFERROR(VLOOKUP($C175&amp;"@学校アドレス.ac.jp",Formsの出席を張り付け!$A:$M,H$2,0),"")</f>
        <v/>
      </c>
      <c r="I175" s="2" t="str">
        <f>IFERROR(VLOOKUP($C175&amp;"@学校アドレス.ac.jp",Formsの出席を張り付け!$A:$M,I$2,0),"")</f>
        <v/>
      </c>
      <c r="J175" s="2" t="str">
        <f>IFERROR(VLOOKUP($C175&amp;"@学校アドレス.ac.jp",Formsの出席を張り付け!$A:$M,J$2,0),"")</f>
        <v/>
      </c>
      <c r="K175" s="2" t="str">
        <f>IFERROR(VLOOKUP($C175&amp;"@学校アドレス.ac.jp",Formsの出席を張り付け!$A:$M,K$2,0),"")</f>
        <v/>
      </c>
      <c r="L175" s="2" t="str">
        <f>IFERROR(VLOOKUP($C175&amp;"@学校アドレス.ac.jp",Formsの出席を張り付け!$A:$M,L$2,0),"")</f>
        <v/>
      </c>
      <c r="M175" s="2" t="str">
        <f>IFERROR(VLOOKUP($C175&amp;"@学校アドレス.ac.jp",Formsの出席を張り付け!$A:$M,M$2,0),"")</f>
        <v/>
      </c>
      <c r="N175" s="2" t="str">
        <f>IFERROR(VLOOKUP($C175&amp;"@学校アドレス.ac.jp",Formsの出席を張り付け!$A:$M,N$2,0),"")</f>
        <v/>
      </c>
      <c r="O175" s="2" t="str">
        <f>IFERROR(VLOOKUP($C175&amp;"@学校アドレス.ac.jp",Formsの出席を張り付け!$A:$M,O$2,0),"")</f>
        <v/>
      </c>
      <c r="P175" s="2" t="str">
        <f>IFERROR(VLOOKUP($C175&amp;"@学校アドレス.ac.jp",Formsの出席を張り付け!$A:$M,P$2,0),"")</f>
        <v/>
      </c>
      <c r="Q175" s="2" t="str">
        <f>IFERROR(VLOOKUP($C175&amp;"@学校アドレス.ac.jp",Formsの出席を張り付け!$A:$M,Q$2,0),"")</f>
        <v/>
      </c>
      <c r="R175" s="2" t="str">
        <f>IFERROR(VLOOKUP($C175&amp;"@学校アドレス.ac.jp",Formsの出席を張り付け!$A:$M,R$2,0),"")</f>
        <v/>
      </c>
      <c r="S175" s="2" t="str">
        <f>IFERROR(VLOOKUP($C175&amp;"@学校アドレス.ac.jp",Formsの出席を張り付け!$A:$M,S$2,0),"")</f>
        <v/>
      </c>
      <c r="T175" s="2" t="str">
        <f>IFERROR(VLOOKUP($C175&amp;"@学校アドレス.ac.jp",Formsの出席を張り付け!$A:$M,T$2,0),"")</f>
        <v/>
      </c>
      <c r="U175" s="2" t="str">
        <f>IFERROR(VLOOKUP($C175&amp;"@学校アドレス.ac.jp",Formsの出席を張り付け!$A:$M,U$2,0),"")</f>
        <v/>
      </c>
      <c r="V175" s="2" t="str">
        <f>IFERROR(VLOOKUP($C175&amp;"@学校アドレス.ac.jp",Formsの出席を張り付け!$A:$M,V$2,0),"")</f>
        <v/>
      </c>
      <c r="W175" s="2" t="str">
        <f>IFERROR(VLOOKUP($C175&amp;"@学校アドレス.ac.jp",Formsの出席を張り付け!$A:$M,W$2,0),"")</f>
        <v/>
      </c>
      <c r="X175" s="2" t="str">
        <f>IFERROR(VLOOKUP($C175&amp;"@学校アドレス.ac.jp",Formsの出席を張り付け!$A:$M,X$2,0),"")</f>
        <v/>
      </c>
      <c r="Y175" s="2" t="str">
        <f>IFERROR(VLOOKUP($C175&amp;"@学校アドレス.ac.jp",Formsの出席を張り付け!$A:$M,Y$2,0),"")</f>
        <v/>
      </c>
      <c r="Z175" s="2" t="str">
        <f>IFERROR(VLOOKUP($C175&amp;"@学校アドレス.ac.jp",Formsの出席を張り付け!$A:$M,Z$2,0),"")</f>
        <v/>
      </c>
      <c r="AA175" s="2" t="str">
        <f>IFERROR(VLOOKUP($C175&amp;"@学校アドレス.ac.jp",Formsの出席を張り付け!$A:$M,AA$2,0),"")</f>
        <v/>
      </c>
      <c r="AB175" s="2" t="str">
        <f>IFERROR(VLOOKUP($C175&amp;"@学校アドレス.ac.jp",Formsの出席を張り付け!$A:$M,AB$2,0),"")</f>
        <v/>
      </c>
      <c r="AC175" s="2" t="str">
        <f>IFERROR(VLOOKUP($C175&amp;"@学校アドレス.ac.jp",Formsの出席を張り付け!$A:$M,AC$2,0),"")</f>
        <v/>
      </c>
      <c r="AD175" s="2" t="str">
        <f>IFERROR(VLOOKUP($C175&amp;"@学校アドレス.ac.jp",Formsの出席を張り付け!$A:$M,AD$2,0),"")</f>
        <v/>
      </c>
      <c r="AE175" s="2" t="str">
        <f>IFERROR(VLOOKUP($C175&amp;"@学校アドレス.ac.jp",Formsの出席を張り付け!$A:$M,AE$2,0),"")</f>
        <v/>
      </c>
      <c r="AF175" s="2" t="str">
        <f>IFERROR(VLOOKUP($C175&amp;"@学校アドレス.ac.jp",Formsの出席を張り付け!$A:$M,AF$2,0),"")</f>
        <v/>
      </c>
      <c r="AG175" s="2" t="str">
        <f>IFERROR(VLOOKUP($C175&amp;"@学校アドレス.ac.jp",Formsの出席を張り付け!$A:$M,AG$2,0),"")</f>
        <v/>
      </c>
      <c r="AH175" s="2" t="str">
        <f>IFERROR(VLOOKUP($C175&amp;"@学校アドレス.ac.jp",Formsの出席を張り付け!$A:$M,AH$2,0),"")</f>
        <v/>
      </c>
      <c r="AI175" s="2" t="str">
        <f>IFERROR(VLOOKUP($C175&amp;"@学校アドレス.ac.jp",Formsの出席を張り付け!$A:$M,AI$2,0),"")</f>
        <v/>
      </c>
      <c r="AJ175" s="2" t="str">
        <f>IFERROR(VLOOKUP($C175&amp;"@学校アドレス.ac.jp",Formsの出席を張り付け!$A:$M,AJ$2,0),"")</f>
        <v/>
      </c>
    </row>
    <row r="176" spans="1:36" x14ac:dyDescent="0.7">
      <c r="A176" s="6">
        <f>IFERROR(名簿一覧!V174,"")</f>
        <v>5</v>
      </c>
      <c r="B176" s="6">
        <f>IFERROR(名簿一覧!W174,"")</f>
        <v>22</v>
      </c>
      <c r="C176" s="6">
        <f>IFERROR(名簿一覧!X174,"")</f>
        <v>222211</v>
      </c>
      <c r="D176" s="6" t="str">
        <f>IFERROR(VLOOKUP(C176,名簿一覧!I:K,2,0),"")</f>
        <v>名前６２８</v>
      </c>
      <c r="E176" s="2">
        <f>COUNTIF(Formsの出席を張り付け!A:A,$C176&amp;"@学校アドレス.ac.jp")</f>
        <v>0</v>
      </c>
      <c r="F176" s="2" t="str">
        <f>IFERROR(VLOOKUP($C176&amp;"@学校アドレス.ac.jp",Formsの出席を張り付け!$A:$M,F$2,0),"")</f>
        <v/>
      </c>
      <c r="G176" s="2" t="str">
        <f>IFERROR(VLOOKUP($C176&amp;"@学校アドレス.ac.jp",Formsの出席を張り付け!$A:$M,G$2,0),"")</f>
        <v/>
      </c>
      <c r="H176" s="2" t="str">
        <f>IFERROR(VLOOKUP($C176&amp;"@学校アドレス.ac.jp",Formsの出席を張り付け!$A:$M,H$2,0),"")</f>
        <v/>
      </c>
      <c r="I176" s="2" t="str">
        <f>IFERROR(VLOOKUP($C176&amp;"@学校アドレス.ac.jp",Formsの出席を張り付け!$A:$M,I$2,0),"")</f>
        <v/>
      </c>
      <c r="J176" s="2" t="str">
        <f>IFERROR(VLOOKUP($C176&amp;"@学校アドレス.ac.jp",Formsの出席を張り付け!$A:$M,J$2,0),"")</f>
        <v/>
      </c>
      <c r="K176" s="2" t="str">
        <f>IFERROR(VLOOKUP($C176&amp;"@学校アドレス.ac.jp",Formsの出席を張り付け!$A:$M,K$2,0),"")</f>
        <v/>
      </c>
      <c r="L176" s="2" t="str">
        <f>IFERROR(VLOOKUP($C176&amp;"@学校アドレス.ac.jp",Formsの出席を張り付け!$A:$M,L$2,0),"")</f>
        <v/>
      </c>
      <c r="M176" s="2" t="str">
        <f>IFERROR(VLOOKUP($C176&amp;"@学校アドレス.ac.jp",Formsの出席を張り付け!$A:$M,M$2,0),"")</f>
        <v/>
      </c>
      <c r="N176" s="2" t="str">
        <f>IFERROR(VLOOKUP($C176&amp;"@学校アドレス.ac.jp",Formsの出席を張り付け!$A:$M,N$2,0),"")</f>
        <v/>
      </c>
      <c r="O176" s="2" t="str">
        <f>IFERROR(VLOOKUP($C176&amp;"@学校アドレス.ac.jp",Formsの出席を張り付け!$A:$M,O$2,0),"")</f>
        <v/>
      </c>
      <c r="P176" s="2" t="str">
        <f>IFERROR(VLOOKUP($C176&amp;"@学校アドレス.ac.jp",Formsの出席を張り付け!$A:$M,P$2,0),"")</f>
        <v/>
      </c>
      <c r="Q176" s="2" t="str">
        <f>IFERROR(VLOOKUP($C176&amp;"@学校アドレス.ac.jp",Formsの出席を張り付け!$A:$M,Q$2,0),"")</f>
        <v/>
      </c>
      <c r="R176" s="2" t="str">
        <f>IFERROR(VLOOKUP($C176&amp;"@学校アドレス.ac.jp",Formsの出席を張り付け!$A:$M,R$2,0),"")</f>
        <v/>
      </c>
      <c r="S176" s="2" t="str">
        <f>IFERROR(VLOOKUP($C176&amp;"@学校アドレス.ac.jp",Formsの出席を張り付け!$A:$M,S$2,0),"")</f>
        <v/>
      </c>
      <c r="T176" s="2" t="str">
        <f>IFERROR(VLOOKUP($C176&amp;"@学校アドレス.ac.jp",Formsの出席を張り付け!$A:$M,T$2,0),"")</f>
        <v/>
      </c>
      <c r="U176" s="2" t="str">
        <f>IFERROR(VLOOKUP($C176&amp;"@学校アドレス.ac.jp",Formsの出席を張り付け!$A:$M,U$2,0),"")</f>
        <v/>
      </c>
      <c r="V176" s="2" t="str">
        <f>IFERROR(VLOOKUP($C176&amp;"@学校アドレス.ac.jp",Formsの出席を張り付け!$A:$M,V$2,0),"")</f>
        <v/>
      </c>
      <c r="W176" s="2" t="str">
        <f>IFERROR(VLOOKUP($C176&amp;"@学校アドレス.ac.jp",Formsの出席を張り付け!$A:$M,W$2,0),"")</f>
        <v/>
      </c>
      <c r="X176" s="2" t="str">
        <f>IFERROR(VLOOKUP($C176&amp;"@学校アドレス.ac.jp",Formsの出席を張り付け!$A:$M,X$2,0),"")</f>
        <v/>
      </c>
      <c r="Y176" s="2" t="str">
        <f>IFERROR(VLOOKUP($C176&amp;"@学校アドレス.ac.jp",Formsの出席を張り付け!$A:$M,Y$2,0),"")</f>
        <v/>
      </c>
      <c r="Z176" s="2" t="str">
        <f>IFERROR(VLOOKUP($C176&amp;"@学校アドレス.ac.jp",Formsの出席を張り付け!$A:$M,Z$2,0),"")</f>
        <v/>
      </c>
      <c r="AA176" s="2" t="str">
        <f>IFERROR(VLOOKUP($C176&amp;"@学校アドレス.ac.jp",Formsの出席を張り付け!$A:$M,AA$2,0),"")</f>
        <v/>
      </c>
      <c r="AB176" s="2" t="str">
        <f>IFERROR(VLOOKUP($C176&amp;"@学校アドレス.ac.jp",Formsの出席を張り付け!$A:$M,AB$2,0),"")</f>
        <v/>
      </c>
      <c r="AC176" s="2" t="str">
        <f>IFERROR(VLOOKUP($C176&amp;"@学校アドレス.ac.jp",Formsの出席を張り付け!$A:$M,AC$2,0),"")</f>
        <v/>
      </c>
      <c r="AD176" s="2" t="str">
        <f>IFERROR(VLOOKUP($C176&amp;"@学校アドレス.ac.jp",Formsの出席を張り付け!$A:$M,AD$2,0),"")</f>
        <v/>
      </c>
      <c r="AE176" s="2" t="str">
        <f>IFERROR(VLOOKUP($C176&amp;"@学校アドレス.ac.jp",Formsの出席を張り付け!$A:$M,AE$2,0),"")</f>
        <v/>
      </c>
      <c r="AF176" s="2" t="str">
        <f>IFERROR(VLOOKUP($C176&amp;"@学校アドレス.ac.jp",Formsの出席を張り付け!$A:$M,AF$2,0),"")</f>
        <v/>
      </c>
      <c r="AG176" s="2" t="str">
        <f>IFERROR(VLOOKUP($C176&amp;"@学校アドレス.ac.jp",Formsの出席を張り付け!$A:$M,AG$2,0),"")</f>
        <v/>
      </c>
      <c r="AH176" s="2" t="str">
        <f>IFERROR(VLOOKUP($C176&amp;"@学校アドレス.ac.jp",Formsの出席を張り付け!$A:$M,AH$2,0),"")</f>
        <v/>
      </c>
      <c r="AI176" s="2" t="str">
        <f>IFERROR(VLOOKUP($C176&amp;"@学校アドレス.ac.jp",Formsの出席を張り付け!$A:$M,AI$2,0),"")</f>
        <v/>
      </c>
      <c r="AJ176" s="2" t="str">
        <f>IFERROR(VLOOKUP($C176&amp;"@学校アドレス.ac.jp",Formsの出席を張り付け!$A:$M,AJ$2,0),"")</f>
        <v/>
      </c>
    </row>
    <row r="177" spans="1:36" x14ac:dyDescent="0.7">
      <c r="A177" s="6">
        <f>IFERROR(名簿一覧!V175,"")</f>
        <v>5</v>
      </c>
      <c r="B177" s="6">
        <f>IFERROR(名簿一覧!W175,"")</f>
        <v>23</v>
      </c>
      <c r="C177" s="6">
        <f>IFERROR(名簿一覧!X175,"")</f>
        <v>222226</v>
      </c>
      <c r="D177" s="6" t="str">
        <f>IFERROR(VLOOKUP(C177,名簿一覧!I:K,2,0),"")</f>
        <v>名前６２９</v>
      </c>
      <c r="E177" s="2">
        <f>COUNTIF(Formsの出席を張り付け!A:A,$C177&amp;"@学校アドレス.ac.jp")</f>
        <v>0</v>
      </c>
      <c r="F177" s="2" t="str">
        <f>IFERROR(VLOOKUP($C177&amp;"@学校アドレス.ac.jp",Formsの出席を張り付け!$A:$M,F$2,0),"")</f>
        <v/>
      </c>
      <c r="G177" s="2" t="str">
        <f>IFERROR(VLOOKUP($C177&amp;"@学校アドレス.ac.jp",Formsの出席を張り付け!$A:$M,G$2,0),"")</f>
        <v/>
      </c>
      <c r="H177" s="2" t="str">
        <f>IFERROR(VLOOKUP($C177&amp;"@学校アドレス.ac.jp",Formsの出席を張り付け!$A:$M,H$2,0),"")</f>
        <v/>
      </c>
      <c r="I177" s="2" t="str">
        <f>IFERROR(VLOOKUP($C177&amp;"@学校アドレス.ac.jp",Formsの出席を張り付け!$A:$M,I$2,0),"")</f>
        <v/>
      </c>
      <c r="J177" s="2" t="str">
        <f>IFERROR(VLOOKUP($C177&amp;"@学校アドレス.ac.jp",Formsの出席を張り付け!$A:$M,J$2,0),"")</f>
        <v/>
      </c>
      <c r="K177" s="2" t="str">
        <f>IFERROR(VLOOKUP($C177&amp;"@学校アドレス.ac.jp",Formsの出席を張り付け!$A:$M,K$2,0),"")</f>
        <v/>
      </c>
      <c r="L177" s="2" t="str">
        <f>IFERROR(VLOOKUP($C177&amp;"@学校アドレス.ac.jp",Formsの出席を張り付け!$A:$M,L$2,0),"")</f>
        <v/>
      </c>
      <c r="M177" s="2" t="str">
        <f>IFERROR(VLOOKUP($C177&amp;"@学校アドレス.ac.jp",Formsの出席を張り付け!$A:$M,M$2,0),"")</f>
        <v/>
      </c>
      <c r="N177" s="2" t="str">
        <f>IFERROR(VLOOKUP($C177&amp;"@学校アドレス.ac.jp",Formsの出席を張り付け!$A:$M,N$2,0),"")</f>
        <v/>
      </c>
      <c r="O177" s="2" t="str">
        <f>IFERROR(VLOOKUP($C177&amp;"@学校アドレス.ac.jp",Formsの出席を張り付け!$A:$M,O$2,0),"")</f>
        <v/>
      </c>
      <c r="P177" s="2" t="str">
        <f>IFERROR(VLOOKUP($C177&amp;"@学校アドレス.ac.jp",Formsの出席を張り付け!$A:$M,P$2,0),"")</f>
        <v/>
      </c>
      <c r="Q177" s="2" t="str">
        <f>IFERROR(VLOOKUP($C177&amp;"@学校アドレス.ac.jp",Formsの出席を張り付け!$A:$M,Q$2,0),"")</f>
        <v/>
      </c>
      <c r="R177" s="2" t="str">
        <f>IFERROR(VLOOKUP($C177&amp;"@学校アドレス.ac.jp",Formsの出席を張り付け!$A:$M,R$2,0),"")</f>
        <v/>
      </c>
      <c r="S177" s="2" t="str">
        <f>IFERROR(VLOOKUP($C177&amp;"@学校アドレス.ac.jp",Formsの出席を張り付け!$A:$M,S$2,0),"")</f>
        <v/>
      </c>
      <c r="T177" s="2" t="str">
        <f>IFERROR(VLOOKUP($C177&amp;"@学校アドレス.ac.jp",Formsの出席を張り付け!$A:$M,T$2,0),"")</f>
        <v/>
      </c>
      <c r="U177" s="2" t="str">
        <f>IFERROR(VLOOKUP($C177&amp;"@学校アドレス.ac.jp",Formsの出席を張り付け!$A:$M,U$2,0),"")</f>
        <v/>
      </c>
      <c r="V177" s="2" t="str">
        <f>IFERROR(VLOOKUP($C177&amp;"@学校アドレス.ac.jp",Formsの出席を張り付け!$A:$M,V$2,0),"")</f>
        <v/>
      </c>
      <c r="W177" s="2" t="str">
        <f>IFERROR(VLOOKUP($C177&amp;"@学校アドレス.ac.jp",Formsの出席を張り付け!$A:$M,W$2,0),"")</f>
        <v/>
      </c>
      <c r="X177" s="2" t="str">
        <f>IFERROR(VLOOKUP($C177&amp;"@学校アドレス.ac.jp",Formsの出席を張り付け!$A:$M,X$2,0),"")</f>
        <v/>
      </c>
      <c r="Y177" s="2" t="str">
        <f>IFERROR(VLOOKUP($C177&amp;"@学校アドレス.ac.jp",Formsの出席を張り付け!$A:$M,Y$2,0),"")</f>
        <v/>
      </c>
      <c r="Z177" s="2" t="str">
        <f>IFERROR(VLOOKUP($C177&amp;"@学校アドレス.ac.jp",Formsの出席を張り付け!$A:$M,Z$2,0),"")</f>
        <v/>
      </c>
      <c r="AA177" s="2" t="str">
        <f>IFERROR(VLOOKUP($C177&amp;"@学校アドレス.ac.jp",Formsの出席を張り付け!$A:$M,AA$2,0),"")</f>
        <v/>
      </c>
      <c r="AB177" s="2" t="str">
        <f>IFERROR(VLOOKUP($C177&amp;"@学校アドレス.ac.jp",Formsの出席を張り付け!$A:$M,AB$2,0),"")</f>
        <v/>
      </c>
      <c r="AC177" s="2" t="str">
        <f>IFERROR(VLOOKUP($C177&amp;"@学校アドレス.ac.jp",Formsの出席を張り付け!$A:$M,AC$2,0),"")</f>
        <v/>
      </c>
      <c r="AD177" s="2" t="str">
        <f>IFERROR(VLOOKUP($C177&amp;"@学校アドレス.ac.jp",Formsの出席を張り付け!$A:$M,AD$2,0),"")</f>
        <v/>
      </c>
      <c r="AE177" s="2" t="str">
        <f>IFERROR(VLOOKUP($C177&amp;"@学校アドレス.ac.jp",Formsの出席を張り付け!$A:$M,AE$2,0),"")</f>
        <v/>
      </c>
      <c r="AF177" s="2" t="str">
        <f>IFERROR(VLOOKUP($C177&amp;"@学校アドレス.ac.jp",Formsの出席を張り付け!$A:$M,AF$2,0),"")</f>
        <v/>
      </c>
      <c r="AG177" s="2" t="str">
        <f>IFERROR(VLOOKUP($C177&amp;"@学校アドレス.ac.jp",Formsの出席を張り付け!$A:$M,AG$2,0),"")</f>
        <v/>
      </c>
      <c r="AH177" s="2" t="str">
        <f>IFERROR(VLOOKUP($C177&amp;"@学校アドレス.ac.jp",Formsの出席を張り付け!$A:$M,AH$2,0),"")</f>
        <v/>
      </c>
      <c r="AI177" s="2" t="str">
        <f>IFERROR(VLOOKUP($C177&amp;"@学校アドレス.ac.jp",Formsの出席を張り付け!$A:$M,AI$2,0),"")</f>
        <v/>
      </c>
      <c r="AJ177" s="2" t="str">
        <f>IFERROR(VLOOKUP($C177&amp;"@学校アドレス.ac.jp",Formsの出席を張り付け!$A:$M,AJ$2,0),"")</f>
        <v/>
      </c>
    </row>
    <row r="178" spans="1:36" x14ac:dyDescent="0.7">
      <c r="A178" s="6">
        <f>IFERROR(名簿一覧!V176,"")</f>
        <v>5</v>
      </c>
      <c r="B178" s="6">
        <f>IFERROR(名簿一覧!W176,"")</f>
        <v>24</v>
      </c>
      <c r="C178" s="6">
        <f>IFERROR(名簿一覧!X176,"")</f>
        <v>222229</v>
      </c>
      <c r="D178" s="6" t="str">
        <f>IFERROR(VLOOKUP(C178,名簿一覧!I:K,2,0),"")</f>
        <v>名前６３０</v>
      </c>
      <c r="E178" s="2">
        <f>COUNTIF(Formsの出席を張り付け!A:A,$C178&amp;"@学校アドレス.ac.jp")</f>
        <v>0</v>
      </c>
      <c r="F178" s="2" t="str">
        <f>IFERROR(VLOOKUP($C178&amp;"@学校アドレス.ac.jp",Formsの出席を張り付け!$A:$M,F$2,0),"")</f>
        <v/>
      </c>
      <c r="G178" s="2" t="str">
        <f>IFERROR(VLOOKUP($C178&amp;"@学校アドレス.ac.jp",Formsの出席を張り付け!$A:$M,G$2,0),"")</f>
        <v/>
      </c>
      <c r="H178" s="2" t="str">
        <f>IFERROR(VLOOKUP($C178&amp;"@学校アドレス.ac.jp",Formsの出席を張り付け!$A:$M,H$2,0),"")</f>
        <v/>
      </c>
      <c r="I178" s="2" t="str">
        <f>IFERROR(VLOOKUP($C178&amp;"@学校アドレス.ac.jp",Formsの出席を張り付け!$A:$M,I$2,0),"")</f>
        <v/>
      </c>
      <c r="J178" s="2" t="str">
        <f>IFERROR(VLOOKUP($C178&amp;"@学校アドレス.ac.jp",Formsの出席を張り付け!$A:$M,J$2,0),"")</f>
        <v/>
      </c>
      <c r="K178" s="2" t="str">
        <f>IFERROR(VLOOKUP($C178&amp;"@学校アドレス.ac.jp",Formsの出席を張り付け!$A:$M,K$2,0),"")</f>
        <v/>
      </c>
      <c r="L178" s="2" t="str">
        <f>IFERROR(VLOOKUP($C178&amp;"@学校アドレス.ac.jp",Formsの出席を張り付け!$A:$M,L$2,0),"")</f>
        <v/>
      </c>
      <c r="M178" s="2" t="str">
        <f>IFERROR(VLOOKUP($C178&amp;"@学校アドレス.ac.jp",Formsの出席を張り付け!$A:$M,M$2,0),"")</f>
        <v/>
      </c>
      <c r="N178" s="2" t="str">
        <f>IFERROR(VLOOKUP($C178&amp;"@学校アドレス.ac.jp",Formsの出席を張り付け!$A:$M,N$2,0),"")</f>
        <v/>
      </c>
      <c r="O178" s="2" t="str">
        <f>IFERROR(VLOOKUP($C178&amp;"@学校アドレス.ac.jp",Formsの出席を張り付け!$A:$M,O$2,0),"")</f>
        <v/>
      </c>
      <c r="P178" s="2" t="str">
        <f>IFERROR(VLOOKUP($C178&amp;"@学校アドレス.ac.jp",Formsの出席を張り付け!$A:$M,P$2,0),"")</f>
        <v/>
      </c>
      <c r="Q178" s="2" t="str">
        <f>IFERROR(VLOOKUP($C178&amp;"@学校アドレス.ac.jp",Formsの出席を張り付け!$A:$M,Q$2,0),"")</f>
        <v/>
      </c>
      <c r="R178" s="2" t="str">
        <f>IFERROR(VLOOKUP($C178&amp;"@学校アドレス.ac.jp",Formsの出席を張り付け!$A:$M,R$2,0),"")</f>
        <v/>
      </c>
      <c r="S178" s="2" t="str">
        <f>IFERROR(VLOOKUP($C178&amp;"@学校アドレス.ac.jp",Formsの出席を張り付け!$A:$M,S$2,0),"")</f>
        <v/>
      </c>
      <c r="T178" s="2" t="str">
        <f>IFERROR(VLOOKUP($C178&amp;"@学校アドレス.ac.jp",Formsの出席を張り付け!$A:$M,T$2,0),"")</f>
        <v/>
      </c>
      <c r="U178" s="2" t="str">
        <f>IFERROR(VLOOKUP($C178&amp;"@学校アドレス.ac.jp",Formsの出席を張り付け!$A:$M,U$2,0),"")</f>
        <v/>
      </c>
      <c r="V178" s="2" t="str">
        <f>IFERROR(VLOOKUP($C178&amp;"@学校アドレス.ac.jp",Formsの出席を張り付け!$A:$M,V$2,0),"")</f>
        <v/>
      </c>
      <c r="W178" s="2" t="str">
        <f>IFERROR(VLOOKUP($C178&amp;"@学校アドレス.ac.jp",Formsの出席を張り付け!$A:$M,W$2,0),"")</f>
        <v/>
      </c>
      <c r="X178" s="2" t="str">
        <f>IFERROR(VLOOKUP($C178&amp;"@学校アドレス.ac.jp",Formsの出席を張り付け!$A:$M,X$2,0),"")</f>
        <v/>
      </c>
      <c r="Y178" s="2" t="str">
        <f>IFERROR(VLOOKUP($C178&amp;"@学校アドレス.ac.jp",Formsの出席を張り付け!$A:$M,Y$2,0),"")</f>
        <v/>
      </c>
      <c r="Z178" s="2" t="str">
        <f>IFERROR(VLOOKUP($C178&amp;"@学校アドレス.ac.jp",Formsの出席を張り付け!$A:$M,Z$2,0),"")</f>
        <v/>
      </c>
      <c r="AA178" s="2" t="str">
        <f>IFERROR(VLOOKUP($C178&amp;"@学校アドレス.ac.jp",Formsの出席を張り付け!$A:$M,AA$2,0),"")</f>
        <v/>
      </c>
      <c r="AB178" s="2" t="str">
        <f>IFERROR(VLOOKUP($C178&amp;"@学校アドレス.ac.jp",Formsの出席を張り付け!$A:$M,AB$2,0),"")</f>
        <v/>
      </c>
      <c r="AC178" s="2" t="str">
        <f>IFERROR(VLOOKUP($C178&amp;"@学校アドレス.ac.jp",Formsの出席を張り付け!$A:$M,AC$2,0),"")</f>
        <v/>
      </c>
      <c r="AD178" s="2" t="str">
        <f>IFERROR(VLOOKUP($C178&amp;"@学校アドレス.ac.jp",Formsの出席を張り付け!$A:$M,AD$2,0),"")</f>
        <v/>
      </c>
      <c r="AE178" s="2" t="str">
        <f>IFERROR(VLOOKUP($C178&amp;"@学校アドレス.ac.jp",Formsの出席を張り付け!$A:$M,AE$2,0),"")</f>
        <v/>
      </c>
      <c r="AF178" s="2" t="str">
        <f>IFERROR(VLOOKUP($C178&amp;"@学校アドレス.ac.jp",Formsの出席を張り付け!$A:$M,AF$2,0),"")</f>
        <v/>
      </c>
      <c r="AG178" s="2" t="str">
        <f>IFERROR(VLOOKUP($C178&amp;"@学校アドレス.ac.jp",Formsの出席を張り付け!$A:$M,AG$2,0),"")</f>
        <v/>
      </c>
      <c r="AH178" s="2" t="str">
        <f>IFERROR(VLOOKUP($C178&amp;"@学校アドレス.ac.jp",Formsの出席を張り付け!$A:$M,AH$2,0),"")</f>
        <v/>
      </c>
      <c r="AI178" s="2" t="str">
        <f>IFERROR(VLOOKUP($C178&amp;"@学校アドレス.ac.jp",Formsの出席を張り付け!$A:$M,AI$2,0),"")</f>
        <v/>
      </c>
      <c r="AJ178" s="2" t="str">
        <f>IFERROR(VLOOKUP($C178&amp;"@学校アドレス.ac.jp",Formsの出席を張り付け!$A:$M,AJ$2,0),"")</f>
        <v/>
      </c>
    </row>
    <row r="179" spans="1:36" x14ac:dyDescent="0.7">
      <c r="A179" s="6">
        <f>IFERROR(名簿一覧!V177,"")</f>
        <v>5</v>
      </c>
      <c r="B179" s="6">
        <f>IFERROR(名簿一覧!W177,"")</f>
        <v>25</v>
      </c>
      <c r="C179" s="6">
        <f>IFERROR(名簿一覧!X177,"")</f>
        <v>222235</v>
      </c>
      <c r="D179" s="6" t="str">
        <f>IFERROR(VLOOKUP(C179,名簿一覧!I:K,2,0),"")</f>
        <v>名前６３１</v>
      </c>
      <c r="E179" s="2">
        <f>COUNTIF(Formsの出席を張り付け!A:A,$C179&amp;"@学校アドレス.ac.jp")</f>
        <v>0</v>
      </c>
      <c r="F179" s="2" t="str">
        <f>IFERROR(VLOOKUP($C179&amp;"@学校アドレス.ac.jp",Formsの出席を張り付け!$A:$M,F$2,0),"")</f>
        <v/>
      </c>
      <c r="G179" s="2" t="str">
        <f>IFERROR(VLOOKUP($C179&amp;"@学校アドレス.ac.jp",Formsの出席を張り付け!$A:$M,G$2,0),"")</f>
        <v/>
      </c>
      <c r="H179" s="2" t="str">
        <f>IFERROR(VLOOKUP($C179&amp;"@学校アドレス.ac.jp",Formsの出席を張り付け!$A:$M,H$2,0),"")</f>
        <v/>
      </c>
      <c r="I179" s="2" t="str">
        <f>IFERROR(VLOOKUP($C179&amp;"@学校アドレス.ac.jp",Formsの出席を張り付け!$A:$M,I$2,0),"")</f>
        <v/>
      </c>
      <c r="J179" s="2" t="str">
        <f>IFERROR(VLOOKUP($C179&amp;"@学校アドレス.ac.jp",Formsの出席を張り付け!$A:$M,J$2,0),"")</f>
        <v/>
      </c>
      <c r="K179" s="2" t="str">
        <f>IFERROR(VLOOKUP($C179&amp;"@学校アドレス.ac.jp",Formsの出席を張り付け!$A:$M,K$2,0),"")</f>
        <v/>
      </c>
      <c r="L179" s="2" t="str">
        <f>IFERROR(VLOOKUP($C179&amp;"@学校アドレス.ac.jp",Formsの出席を張り付け!$A:$M,L$2,0),"")</f>
        <v/>
      </c>
      <c r="M179" s="2" t="str">
        <f>IFERROR(VLOOKUP($C179&amp;"@学校アドレス.ac.jp",Formsの出席を張り付け!$A:$M,M$2,0),"")</f>
        <v/>
      </c>
      <c r="N179" s="2" t="str">
        <f>IFERROR(VLOOKUP($C179&amp;"@学校アドレス.ac.jp",Formsの出席を張り付け!$A:$M,N$2,0),"")</f>
        <v/>
      </c>
      <c r="O179" s="2" t="str">
        <f>IFERROR(VLOOKUP($C179&amp;"@学校アドレス.ac.jp",Formsの出席を張り付け!$A:$M,O$2,0),"")</f>
        <v/>
      </c>
      <c r="P179" s="2" t="str">
        <f>IFERROR(VLOOKUP($C179&amp;"@学校アドレス.ac.jp",Formsの出席を張り付け!$A:$M,P$2,0),"")</f>
        <v/>
      </c>
      <c r="Q179" s="2" t="str">
        <f>IFERROR(VLOOKUP($C179&amp;"@学校アドレス.ac.jp",Formsの出席を張り付け!$A:$M,Q$2,0),"")</f>
        <v/>
      </c>
      <c r="R179" s="2" t="str">
        <f>IFERROR(VLOOKUP($C179&amp;"@学校アドレス.ac.jp",Formsの出席を張り付け!$A:$M,R$2,0),"")</f>
        <v/>
      </c>
      <c r="S179" s="2" t="str">
        <f>IFERROR(VLOOKUP($C179&amp;"@学校アドレス.ac.jp",Formsの出席を張り付け!$A:$M,S$2,0),"")</f>
        <v/>
      </c>
      <c r="T179" s="2" t="str">
        <f>IFERROR(VLOOKUP($C179&amp;"@学校アドレス.ac.jp",Formsの出席を張り付け!$A:$M,T$2,0),"")</f>
        <v/>
      </c>
      <c r="U179" s="2" t="str">
        <f>IFERROR(VLOOKUP($C179&amp;"@学校アドレス.ac.jp",Formsの出席を張り付け!$A:$M,U$2,0),"")</f>
        <v/>
      </c>
      <c r="V179" s="2" t="str">
        <f>IFERROR(VLOOKUP($C179&amp;"@学校アドレス.ac.jp",Formsの出席を張り付け!$A:$M,V$2,0),"")</f>
        <v/>
      </c>
      <c r="W179" s="2" t="str">
        <f>IFERROR(VLOOKUP($C179&amp;"@学校アドレス.ac.jp",Formsの出席を張り付け!$A:$M,W$2,0),"")</f>
        <v/>
      </c>
      <c r="X179" s="2" t="str">
        <f>IFERROR(VLOOKUP($C179&amp;"@学校アドレス.ac.jp",Formsの出席を張り付け!$A:$M,X$2,0),"")</f>
        <v/>
      </c>
      <c r="Y179" s="2" t="str">
        <f>IFERROR(VLOOKUP($C179&amp;"@学校アドレス.ac.jp",Formsの出席を張り付け!$A:$M,Y$2,0),"")</f>
        <v/>
      </c>
      <c r="Z179" s="2" t="str">
        <f>IFERROR(VLOOKUP($C179&amp;"@学校アドレス.ac.jp",Formsの出席を張り付け!$A:$M,Z$2,0),"")</f>
        <v/>
      </c>
      <c r="AA179" s="2" t="str">
        <f>IFERROR(VLOOKUP($C179&amp;"@学校アドレス.ac.jp",Formsの出席を張り付け!$A:$M,AA$2,0),"")</f>
        <v/>
      </c>
      <c r="AB179" s="2" t="str">
        <f>IFERROR(VLOOKUP($C179&amp;"@学校アドレス.ac.jp",Formsの出席を張り付け!$A:$M,AB$2,0),"")</f>
        <v/>
      </c>
      <c r="AC179" s="2" t="str">
        <f>IFERROR(VLOOKUP($C179&amp;"@学校アドレス.ac.jp",Formsの出席を張り付け!$A:$M,AC$2,0),"")</f>
        <v/>
      </c>
      <c r="AD179" s="2" t="str">
        <f>IFERROR(VLOOKUP($C179&amp;"@学校アドレス.ac.jp",Formsの出席を張り付け!$A:$M,AD$2,0),"")</f>
        <v/>
      </c>
      <c r="AE179" s="2" t="str">
        <f>IFERROR(VLOOKUP($C179&amp;"@学校アドレス.ac.jp",Formsの出席を張り付け!$A:$M,AE$2,0),"")</f>
        <v/>
      </c>
      <c r="AF179" s="2" t="str">
        <f>IFERROR(VLOOKUP($C179&amp;"@学校アドレス.ac.jp",Formsの出席を張り付け!$A:$M,AF$2,0),"")</f>
        <v/>
      </c>
      <c r="AG179" s="2" t="str">
        <f>IFERROR(VLOOKUP($C179&amp;"@学校アドレス.ac.jp",Formsの出席を張り付け!$A:$M,AG$2,0),"")</f>
        <v/>
      </c>
      <c r="AH179" s="2" t="str">
        <f>IFERROR(VLOOKUP($C179&amp;"@学校アドレス.ac.jp",Formsの出席を張り付け!$A:$M,AH$2,0),"")</f>
        <v/>
      </c>
      <c r="AI179" s="2" t="str">
        <f>IFERROR(VLOOKUP($C179&amp;"@学校アドレス.ac.jp",Formsの出席を張り付け!$A:$M,AI$2,0),"")</f>
        <v/>
      </c>
      <c r="AJ179" s="2" t="str">
        <f>IFERROR(VLOOKUP($C179&amp;"@学校アドレス.ac.jp",Formsの出席を張り付け!$A:$M,AJ$2,0),"")</f>
        <v/>
      </c>
    </row>
    <row r="180" spans="1:36" x14ac:dyDescent="0.7">
      <c r="A180" s="6">
        <f>IFERROR(名簿一覧!V178,"")</f>
        <v>5</v>
      </c>
      <c r="B180" s="6">
        <f>IFERROR(名簿一覧!W178,"")</f>
        <v>26</v>
      </c>
      <c r="C180" s="6">
        <f>IFERROR(名簿一覧!X178,"")</f>
        <v>222254</v>
      </c>
      <c r="D180" s="6" t="str">
        <f>IFERROR(VLOOKUP(C180,名簿一覧!I:K,2,0),"")</f>
        <v>名前６３２</v>
      </c>
      <c r="E180" s="2">
        <f>COUNTIF(Formsの出席を張り付け!A:A,$C180&amp;"@学校アドレス.ac.jp")</f>
        <v>0</v>
      </c>
      <c r="F180" s="2" t="str">
        <f>IFERROR(VLOOKUP($C180&amp;"@学校アドレス.ac.jp",Formsの出席を張り付け!$A:$M,F$2,0),"")</f>
        <v/>
      </c>
      <c r="G180" s="2" t="str">
        <f>IFERROR(VLOOKUP($C180&amp;"@学校アドレス.ac.jp",Formsの出席を張り付け!$A:$M,G$2,0),"")</f>
        <v/>
      </c>
      <c r="H180" s="2" t="str">
        <f>IFERROR(VLOOKUP($C180&amp;"@学校アドレス.ac.jp",Formsの出席を張り付け!$A:$M,H$2,0),"")</f>
        <v/>
      </c>
      <c r="I180" s="2" t="str">
        <f>IFERROR(VLOOKUP($C180&amp;"@学校アドレス.ac.jp",Formsの出席を張り付け!$A:$M,I$2,0),"")</f>
        <v/>
      </c>
      <c r="J180" s="2" t="str">
        <f>IFERROR(VLOOKUP($C180&amp;"@学校アドレス.ac.jp",Formsの出席を張り付け!$A:$M,J$2,0),"")</f>
        <v/>
      </c>
      <c r="K180" s="2" t="str">
        <f>IFERROR(VLOOKUP($C180&amp;"@学校アドレス.ac.jp",Formsの出席を張り付け!$A:$M,K$2,0),"")</f>
        <v/>
      </c>
      <c r="L180" s="2" t="str">
        <f>IFERROR(VLOOKUP($C180&amp;"@学校アドレス.ac.jp",Formsの出席を張り付け!$A:$M,L$2,0),"")</f>
        <v/>
      </c>
      <c r="M180" s="2" t="str">
        <f>IFERROR(VLOOKUP($C180&amp;"@学校アドレス.ac.jp",Formsの出席を張り付け!$A:$M,M$2,0),"")</f>
        <v/>
      </c>
      <c r="N180" s="2" t="str">
        <f>IFERROR(VLOOKUP($C180&amp;"@学校アドレス.ac.jp",Formsの出席を張り付け!$A:$M,N$2,0),"")</f>
        <v/>
      </c>
      <c r="O180" s="2" t="str">
        <f>IFERROR(VLOOKUP($C180&amp;"@学校アドレス.ac.jp",Formsの出席を張り付け!$A:$M,O$2,0),"")</f>
        <v/>
      </c>
      <c r="P180" s="2" t="str">
        <f>IFERROR(VLOOKUP($C180&amp;"@学校アドレス.ac.jp",Formsの出席を張り付け!$A:$M,P$2,0),"")</f>
        <v/>
      </c>
      <c r="Q180" s="2" t="str">
        <f>IFERROR(VLOOKUP($C180&amp;"@学校アドレス.ac.jp",Formsの出席を張り付け!$A:$M,Q$2,0),"")</f>
        <v/>
      </c>
      <c r="R180" s="2" t="str">
        <f>IFERROR(VLOOKUP($C180&amp;"@学校アドレス.ac.jp",Formsの出席を張り付け!$A:$M,R$2,0),"")</f>
        <v/>
      </c>
      <c r="S180" s="2" t="str">
        <f>IFERROR(VLOOKUP($C180&amp;"@学校アドレス.ac.jp",Formsの出席を張り付け!$A:$M,S$2,0),"")</f>
        <v/>
      </c>
      <c r="T180" s="2" t="str">
        <f>IFERROR(VLOOKUP($C180&amp;"@学校アドレス.ac.jp",Formsの出席を張り付け!$A:$M,T$2,0),"")</f>
        <v/>
      </c>
      <c r="U180" s="2" t="str">
        <f>IFERROR(VLOOKUP($C180&amp;"@学校アドレス.ac.jp",Formsの出席を張り付け!$A:$M,U$2,0),"")</f>
        <v/>
      </c>
      <c r="V180" s="2" t="str">
        <f>IFERROR(VLOOKUP($C180&amp;"@学校アドレス.ac.jp",Formsの出席を張り付け!$A:$M,V$2,0),"")</f>
        <v/>
      </c>
      <c r="W180" s="2" t="str">
        <f>IFERROR(VLOOKUP($C180&amp;"@学校アドレス.ac.jp",Formsの出席を張り付け!$A:$M,W$2,0),"")</f>
        <v/>
      </c>
      <c r="X180" s="2" t="str">
        <f>IFERROR(VLOOKUP($C180&amp;"@学校アドレス.ac.jp",Formsの出席を張り付け!$A:$M,X$2,0),"")</f>
        <v/>
      </c>
      <c r="Y180" s="2" t="str">
        <f>IFERROR(VLOOKUP($C180&amp;"@学校アドレス.ac.jp",Formsの出席を張り付け!$A:$M,Y$2,0),"")</f>
        <v/>
      </c>
      <c r="Z180" s="2" t="str">
        <f>IFERROR(VLOOKUP($C180&amp;"@学校アドレス.ac.jp",Formsの出席を張り付け!$A:$M,Z$2,0),"")</f>
        <v/>
      </c>
      <c r="AA180" s="2" t="str">
        <f>IFERROR(VLOOKUP($C180&amp;"@学校アドレス.ac.jp",Formsの出席を張り付け!$A:$M,AA$2,0),"")</f>
        <v/>
      </c>
      <c r="AB180" s="2" t="str">
        <f>IFERROR(VLOOKUP($C180&amp;"@学校アドレス.ac.jp",Formsの出席を張り付け!$A:$M,AB$2,0),"")</f>
        <v/>
      </c>
      <c r="AC180" s="2" t="str">
        <f>IFERROR(VLOOKUP($C180&amp;"@学校アドレス.ac.jp",Formsの出席を張り付け!$A:$M,AC$2,0),"")</f>
        <v/>
      </c>
      <c r="AD180" s="2" t="str">
        <f>IFERROR(VLOOKUP($C180&amp;"@学校アドレス.ac.jp",Formsの出席を張り付け!$A:$M,AD$2,0),"")</f>
        <v/>
      </c>
      <c r="AE180" s="2" t="str">
        <f>IFERROR(VLOOKUP($C180&amp;"@学校アドレス.ac.jp",Formsの出席を張り付け!$A:$M,AE$2,0),"")</f>
        <v/>
      </c>
      <c r="AF180" s="2" t="str">
        <f>IFERROR(VLOOKUP($C180&amp;"@学校アドレス.ac.jp",Formsの出席を張り付け!$A:$M,AF$2,0),"")</f>
        <v/>
      </c>
      <c r="AG180" s="2" t="str">
        <f>IFERROR(VLOOKUP($C180&amp;"@学校アドレス.ac.jp",Formsの出席を張り付け!$A:$M,AG$2,0),"")</f>
        <v/>
      </c>
      <c r="AH180" s="2" t="str">
        <f>IFERROR(VLOOKUP($C180&amp;"@学校アドレス.ac.jp",Formsの出席を張り付け!$A:$M,AH$2,0),"")</f>
        <v/>
      </c>
      <c r="AI180" s="2" t="str">
        <f>IFERROR(VLOOKUP($C180&amp;"@学校アドレス.ac.jp",Formsの出席を張り付け!$A:$M,AI$2,0),"")</f>
        <v/>
      </c>
      <c r="AJ180" s="2" t="str">
        <f>IFERROR(VLOOKUP($C180&amp;"@学校アドレス.ac.jp",Formsの出席を張り付け!$A:$M,AJ$2,0),"")</f>
        <v/>
      </c>
    </row>
    <row r="181" spans="1:36" x14ac:dyDescent="0.7">
      <c r="A181" s="6">
        <f>IFERROR(名簿一覧!V179,"")</f>
        <v>5</v>
      </c>
      <c r="B181" s="6">
        <f>IFERROR(名簿一覧!W179,"")</f>
        <v>27</v>
      </c>
      <c r="C181" s="6">
        <f>IFERROR(名簿一覧!X179,"")</f>
        <v>222268</v>
      </c>
      <c r="D181" s="6" t="str">
        <f>IFERROR(VLOOKUP(C181,名簿一覧!I:K,2,0),"")</f>
        <v>名前６３３</v>
      </c>
      <c r="E181" s="2">
        <f>COUNTIF(Formsの出席を張り付け!A:A,$C181&amp;"@学校アドレス.ac.jp")</f>
        <v>0</v>
      </c>
      <c r="F181" s="2" t="str">
        <f>IFERROR(VLOOKUP($C181&amp;"@学校アドレス.ac.jp",Formsの出席を張り付け!$A:$M,F$2,0),"")</f>
        <v/>
      </c>
      <c r="G181" s="2" t="str">
        <f>IFERROR(VLOOKUP($C181&amp;"@学校アドレス.ac.jp",Formsの出席を張り付け!$A:$M,G$2,0),"")</f>
        <v/>
      </c>
      <c r="H181" s="2" t="str">
        <f>IFERROR(VLOOKUP($C181&amp;"@学校アドレス.ac.jp",Formsの出席を張り付け!$A:$M,H$2,0),"")</f>
        <v/>
      </c>
      <c r="I181" s="2" t="str">
        <f>IFERROR(VLOOKUP($C181&amp;"@学校アドレス.ac.jp",Formsの出席を張り付け!$A:$M,I$2,0),"")</f>
        <v/>
      </c>
      <c r="J181" s="2" t="str">
        <f>IFERROR(VLOOKUP($C181&amp;"@学校アドレス.ac.jp",Formsの出席を張り付け!$A:$M,J$2,0),"")</f>
        <v/>
      </c>
      <c r="K181" s="2" t="str">
        <f>IFERROR(VLOOKUP($C181&amp;"@学校アドレス.ac.jp",Formsの出席を張り付け!$A:$M,K$2,0),"")</f>
        <v/>
      </c>
      <c r="L181" s="2" t="str">
        <f>IFERROR(VLOOKUP($C181&amp;"@学校アドレス.ac.jp",Formsの出席を張り付け!$A:$M,L$2,0),"")</f>
        <v/>
      </c>
      <c r="M181" s="2" t="str">
        <f>IFERROR(VLOOKUP($C181&amp;"@学校アドレス.ac.jp",Formsの出席を張り付け!$A:$M,M$2,0),"")</f>
        <v/>
      </c>
      <c r="N181" s="2" t="str">
        <f>IFERROR(VLOOKUP($C181&amp;"@学校アドレス.ac.jp",Formsの出席を張り付け!$A:$M,N$2,0),"")</f>
        <v/>
      </c>
      <c r="O181" s="2" t="str">
        <f>IFERROR(VLOOKUP($C181&amp;"@学校アドレス.ac.jp",Formsの出席を張り付け!$A:$M,O$2,0),"")</f>
        <v/>
      </c>
      <c r="P181" s="2" t="str">
        <f>IFERROR(VLOOKUP($C181&amp;"@学校アドレス.ac.jp",Formsの出席を張り付け!$A:$M,P$2,0),"")</f>
        <v/>
      </c>
      <c r="Q181" s="2" t="str">
        <f>IFERROR(VLOOKUP($C181&amp;"@学校アドレス.ac.jp",Formsの出席を張り付け!$A:$M,Q$2,0),"")</f>
        <v/>
      </c>
      <c r="R181" s="2" t="str">
        <f>IFERROR(VLOOKUP($C181&amp;"@学校アドレス.ac.jp",Formsの出席を張り付け!$A:$M,R$2,0),"")</f>
        <v/>
      </c>
      <c r="S181" s="2" t="str">
        <f>IFERROR(VLOOKUP($C181&amp;"@学校アドレス.ac.jp",Formsの出席を張り付け!$A:$M,S$2,0),"")</f>
        <v/>
      </c>
      <c r="T181" s="2" t="str">
        <f>IFERROR(VLOOKUP($C181&amp;"@学校アドレス.ac.jp",Formsの出席を張り付け!$A:$M,T$2,0),"")</f>
        <v/>
      </c>
      <c r="U181" s="2" t="str">
        <f>IFERROR(VLOOKUP($C181&amp;"@学校アドレス.ac.jp",Formsの出席を張り付け!$A:$M,U$2,0),"")</f>
        <v/>
      </c>
      <c r="V181" s="2" t="str">
        <f>IFERROR(VLOOKUP($C181&amp;"@学校アドレス.ac.jp",Formsの出席を張り付け!$A:$M,V$2,0),"")</f>
        <v/>
      </c>
      <c r="W181" s="2" t="str">
        <f>IFERROR(VLOOKUP($C181&amp;"@学校アドレス.ac.jp",Formsの出席を張り付け!$A:$M,W$2,0),"")</f>
        <v/>
      </c>
      <c r="X181" s="2" t="str">
        <f>IFERROR(VLOOKUP($C181&amp;"@学校アドレス.ac.jp",Formsの出席を張り付け!$A:$M,X$2,0),"")</f>
        <v/>
      </c>
      <c r="Y181" s="2" t="str">
        <f>IFERROR(VLOOKUP($C181&amp;"@学校アドレス.ac.jp",Formsの出席を張り付け!$A:$M,Y$2,0),"")</f>
        <v/>
      </c>
      <c r="Z181" s="2" t="str">
        <f>IFERROR(VLOOKUP($C181&amp;"@学校アドレス.ac.jp",Formsの出席を張り付け!$A:$M,Z$2,0),"")</f>
        <v/>
      </c>
      <c r="AA181" s="2" t="str">
        <f>IFERROR(VLOOKUP($C181&amp;"@学校アドレス.ac.jp",Formsの出席を張り付け!$A:$M,AA$2,0),"")</f>
        <v/>
      </c>
      <c r="AB181" s="2" t="str">
        <f>IFERROR(VLOOKUP($C181&amp;"@学校アドレス.ac.jp",Formsの出席を張り付け!$A:$M,AB$2,0),"")</f>
        <v/>
      </c>
      <c r="AC181" s="2" t="str">
        <f>IFERROR(VLOOKUP($C181&amp;"@学校アドレス.ac.jp",Formsの出席を張り付け!$A:$M,AC$2,0),"")</f>
        <v/>
      </c>
      <c r="AD181" s="2" t="str">
        <f>IFERROR(VLOOKUP($C181&amp;"@学校アドレス.ac.jp",Formsの出席を張り付け!$A:$M,AD$2,0),"")</f>
        <v/>
      </c>
      <c r="AE181" s="2" t="str">
        <f>IFERROR(VLOOKUP($C181&amp;"@学校アドレス.ac.jp",Formsの出席を張り付け!$A:$M,AE$2,0),"")</f>
        <v/>
      </c>
      <c r="AF181" s="2" t="str">
        <f>IFERROR(VLOOKUP($C181&amp;"@学校アドレス.ac.jp",Formsの出席を張り付け!$A:$M,AF$2,0),"")</f>
        <v/>
      </c>
      <c r="AG181" s="2" t="str">
        <f>IFERROR(VLOOKUP($C181&amp;"@学校アドレス.ac.jp",Formsの出席を張り付け!$A:$M,AG$2,0),"")</f>
        <v/>
      </c>
      <c r="AH181" s="2" t="str">
        <f>IFERROR(VLOOKUP($C181&amp;"@学校アドレス.ac.jp",Formsの出席を張り付け!$A:$M,AH$2,0),"")</f>
        <v/>
      </c>
      <c r="AI181" s="2" t="str">
        <f>IFERROR(VLOOKUP($C181&amp;"@学校アドレス.ac.jp",Formsの出席を張り付け!$A:$M,AI$2,0),"")</f>
        <v/>
      </c>
      <c r="AJ181" s="2" t="str">
        <f>IFERROR(VLOOKUP($C181&amp;"@学校アドレス.ac.jp",Formsの出席を張り付け!$A:$M,AJ$2,0),"")</f>
        <v/>
      </c>
    </row>
    <row r="182" spans="1:36" x14ac:dyDescent="0.7">
      <c r="A182" s="6">
        <f>IFERROR(名簿一覧!V180,"")</f>
        <v>5</v>
      </c>
      <c r="B182" s="6">
        <f>IFERROR(名簿一覧!W180,"")</f>
        <v>28</v>
      </c>
      <c r="C182" s="6">
        <f>IFERROR(名簿一覧!X180,"")</f>
        <v>222269</v>
      </c>
      <c r="D182" s="6" t="str">
        <f>IFERROR(VLOOKUP(C182,名簿一覧!I:K,2,0),"")</f>
        <v>名前６３４</v>
      </c>
      <c r="E182" s="2">
        <f>COUNTIF(Formsの出席を張り付け!A:A,$C182&amp;"@学校アドレス.ac.jp")</f>
        <v>0</v>
      </c>
      <c r="F182" s="2" t="str">
        <f>IFERROR(VLOOKUP($C182&amp;"@学校アドレス.ac.jp",Formsの出席を張り付け!$A:$M,F$2,0),"")</f>
        <v/>
      </c>
      <c r="G182" s="2" t="str">
        <f>IFERROR(VLOOKUP($C182&amp;"@学校アドレス.ac.jp",Formsの出席を張り付け!$A:$M,G$2,0),"")</f>
        <v/>
      </c>
      <c r="H182" s="2" t="str">
        <f>IFERROR(VLOOKUP($C182&amp;"@学校アドレス.ac.jp",Formsの出席を張り付け!$A:$M,H$2,0),"")</f>
        <v/>
      </c>
      <c r="I182" s="2" t="str">
        <f>IFERROR(VLOOKUP($C182&amp;"@学校アドレス.ac.jp",Formsの出席を張り付け!$A:$M,I$2,0),"")</f>
        <v/>
      </c>
      <c r="J182" s="2" t="str">
        <f>IFERROR(VLOOKUP($C182&amp;"@学校アドレス.ac.jp",Formsの出席を張り付け!$A:$M,J$2,0),"")</f>
        <v/>
      </c>
      <c r="K182" s="2" t="str">
        <f>IFERROR(VLOOKUP($C182&amp;"@学校アドレス.ac.jp",Formsの出席を張り付け!$A:$M,K$2,0),"")</f>
        <v/>
      </c>
      <c r="L182" s="2" t="str">
        <f>IFERROR(VLOOKUP($C182&amp;"@学校アドレス.ac.jp",Formsの出席を張り付け!$A:$M,L$2,0),"")</f>
        <v/>
      </c>
      <c r="M182" s="2" t="str">
        <f>IFERROR(VLOOKUP($C182&amp;"@学校アドレス.ac.jp",Formsの出席を張り付け!$A:$M,M$2,0),"")</f>
        <v/>
      </c>
      <c r="N182" s="2" t="str">
        <f>IFERROR(VLOOKUP($C182&amp;"@学校アドレス.ac.jp",Formsの出席を張り付け!$A:$M,N$2,0),"")</f>
        <v/>
      </c>
      <c r="O182" s="2" t="str">
        <f>IFERROR(VLOOKUP($C182&amp;"@学校アドレス.ac.jp",Formsの出席を張り付け!$A:$M,O$2,0),"")</f>
        <v/>
      </c>
      <c r="P182" s="2" t="str">
        <f>IFERROR(VLOOKUP($C182&amp;"@学校アドレス.ac.jp",Formsの出席を張り付け!$A:$M,P$2,0),"")</f>
        <v/>
      </c>
      <c r="Q182" s="2" t="str">
        <f>IFERROR(VLOOKUP($C182&amp;"@学校アドレス.ac.jp",Formsの出席を張り付け!$A:$M,Q$2,0),"")</f>
        <v/>
      </c>
      <c r="R182" s="2" t="str">
        <f>IFERROR(VLOOKUP($C182&amp;"@学校アドレス.ac.jp",Formsの出席を張り付け!$A:$M,R$2,0),"")</f>
        <v/>
      </c>
      <c r="S182" s="2" t="str">
        <f>IFERROR(VLOOKUP($C182&amp;"@学校アドレス.ac.jp",Formsの出席を張り付け!$A:$M,S$2,0),"")</f>
        <v/>
      </c>
      <c r="T182" s="2" t="str">
        <f>IFERROR(VLOOKUP($C182&amp;"@学校アドレス.ac.jp",Formsの出席を張り付け!$A:$M,T$2,0),"")</f>
        <v/>
      </c>
      <c r="U182" s="2" t="str">
        <f>IFERROR(VLOOKUP($C182&amp;"@学校アドレス.ac.jp",Formsの出席を張り付け!$A:$M,U$2,0),"")</f>
        <v/>
      </c>
      <c r="V182" s="2" t="str">
        <f>IFERROR(VLOOKUP($C182&amp;"@学校アドレス.ac.jp",Formsの出席を張り付け!$A:$M,V$2,0),"")</f>
        <v/>
      </c>
      <c r="W182" s="2" t="str">
        <f>IFERROR(VLOOKUP($C182&amp;"@学校アドレス.ac.jp",Formsの出席を張り付け!$A:$M,W$2,0),"")</f>
        <v/>
      </c>
      <c r="X182" s="2" t="str">
        <f>IFERROR(VLOOKUP($C182&amp;"@学校アドレス.ac.jp",Formsの出席を張り付け!$A:$M,X$2,0),"")</f>
        <v/>
      </c>
      <c r="Y182" s="2" t="str">
        <f>IFERROR(VLOOKUP($C182&amp;"@学校アドレス.ac.jp",Formsの出席を張り付け!$A:$M,Y$2,0),"")</f>
        <v/>
      </c>
      <c r="Z182" s="2" t="str">
        <f>IFERROR(VLOOKUP($C182&amp;"@学校アドレス.ac.jp",Formsの出席を張り付け!$A:$M,Z$2,0),"")</f>
        <v/>
      </c>
      <c r="AA182" s="2" t="str">
        <f>IFERROR(VLOOKUP($C182&amp;"@学校アドレス.ac.jp",Formsの出席を張り付け!$A:$M,AA$2,0),"")</f>
        <v/>
      </c>
      <c r="AB182" s="2" t="str">
        <f>IFERROR(VLOOKUP($C182&amp;"@学校アドレス.ac.jp",Formsの出席を張り付け!$A:$M,AB$2,0),"")</f>
        <v/>
      </c>
      <c r="AC182" s="2" t="str">
        <f>IFERROR(VLOOKUP($C182&amp;"@学校アドレス.ac.jp",Formsの出席を張り付け!$A:$M,AC$2,0),"")</f>
        <v/>
      </c>
      <c r="AD182" s="2" t="str">
        <f>IFERROR(VLOOKUP($C182&amp;"@学校アドレス.ac.jp",Formsの出席を張り付け!$A:$M,AD$2,0),"")</f>
        <v/>
      </c>
      <c r="AE182" s="2" t="str">
        <f>IFERROR(VLOOKUP($C182&amp;"@学校アドレス.ac.jp",Formsの出席を張り付け!$A:$M,AE$2,0),"")</f>
        <v/>
      </c>
      <c r="AF182" s="2" t="str">
        <f>IFERROR(VLOOKUP($C182&amp;"@学校アドレス.ac.jp",Formsの出席を張り付け!$A:$M,AF$2,0),"")</f>
        <v/>
      </c>
      <c r="AG182" s="2" t="str">
        <f>IFERROR(VLOOKUP($C182&amp;"@学校アドレス.ac.jp",Formsの出席を張り付け!$A:$M,AG$2,0),"")</f>
        <v/>
      </c>
      <c r="AH182" s="2" t="str">
        <f>IFERROR(VLOOKUP($C182&amp;"@学校アドレス.ac.jp",Formsの出席を張り付け!$A:$M,AH$2,0),"")</f>
        <v/>
      </c>
      <c r="AI182" s="2" t="str">
        <f>IFERROR(VLOOKUP($C182&amp;"@学校アドレス.ac.jp",Formsの出席を張り付け!$A:$M,AI$2,0),"")</f>
        <v/>
      </c>
      <c r="AJ182" s="2" t="str">
        <f>IFERROR(VLOOKUP($C182&amp;"@学校アドレス.ac.jp",Formsの出席を張り付け!$A:$M,AJ$2,0),"")</f>
        <v/>
      </c>
    </row>
    <row r="183" spans="1:36" x14ac:dyDescent="0.7">
      <c r="A183" s="6">
        <f>IFERROR(名簿一覧!V181,"")</f>
        <v>5</v>
      </c>
      <c r="B183" s="6">
        <f>IFERROR(名簿一覧!W181,"")</f>
        <v>29</v>
      </c>
      <c r="C183" s="6">
        <f>IFERROR(名簿一覧!X181,"")</f>
        <v>222297</v>
      </c>
      <c r="D183" s="6" t="str">
        <f>IFERROR(VLOOKUP(C183,名簿一覧!I:K,2,0),"")</f>
        <v>名前６３５</v>
      </c>
      <c r="E183" s="2">
        <f>COUNTIF(Formsの出席を張り付け!A:A,$C183&amp;"@学校アドレス.ac.jp")</f>
        <v>0</v>
      </c>
      <c r="F183" s="2" t="str">
        <f>IFERROR(VLOOKUP($C183&amp;"@学校アドレス.ac.jp",Formsの出席を張り付け!$A:$M,F$2,0),"")</f>
        <v/>
      </c>
      <c r="G183" s="2" t="str">
        <f>IFERROR(VLOOKUP($C183&amp;"@学校アドレス.ac.jp",Formsの出席を張り付け!$A:$M,G$2,0),"")</f>
        <v/>
      </c>
      <c r="H183" s="2" t="str">
        <f>IFERROR(VLOOKUP($C183&amp;"@学校アドレス.ac.jp",Formsの出席を張り付け!$A:$M,H$2,0),"")</f>
        <v/>
      </c>
      <c r="I183" s="2" t="str">
        <f>IFERROR(VLOOKUP($C183&amp;"@学校アドレス.ac.jp",Formsの出席を張り付け!$A:$M,I$2,0),"")</f>
        <v/>
      </c>
      <c r="J183" s="2" t="str">
        <f>IFERROR(VLOOKUP($C183&amp;"@学校アドレス.ac.jp",Formsの出席を張り付け!$A:$M,J$2,0),"")</f>
        <v/>
      </c>
      <c r="K183" s="2" t="str">
        <f>IFERROR(VLOOKUP($C183&amp;"@学校アドレス.ac.jp",Formsの出席を張り付け!$A:$M,K$2,0),"")</f>
        <v/>
      </c>
      <c r="L183" s="2" t="str">
        <f>IFERROR(VLOOKUP($C183&amp;"@学校アドレス.ac.jp",Formsの出席を張り付け!$A:$M,L$2,0),"")</f>
        <v/>
      </c>
      <c r="M183" s="2" t="str">
        <f>IFERROR(VLOOKUP($C183&amp;"@学校アドレス.ac.jp",Formsの出席を張り付け!$A:$M,M$2,0),"")</f>
        <v/>
      </c>
      <c r="N183" s="2" t="str">
        <f>IFERROR(VLOOKUP($C183&amp;"@学校アドレス.ac.jp",Formsの出席を張り付け!$A:$M,N$2,0),"")</f>
        <v/>
      </c>
      <c r="O183" s="2" t="str">
        <f>IFERROR(VLOOKUP($C183&amp;"@学校アドレス.ac.jp",Formsの出席を張り付け!$A:$M,O$2,0),"")</f>
        <v/>
      </c>
      <c r="P183" s="2" t="str">
        <f>IFERROR(VLOOKUP($C183&amp;"@学校アドレス.ac.jp",Formsの出席を張り付け!$A:$M,P$2,0),"")</f>
        <v/>
      </c>
      <c r="Q183" s="2" t="str">
        <f>IFERROR(VLOOKUP($C183&amp;"@学校アドレス.ac.jp",Formsの出席を張り付け!$A:$M,Q$2,0),"")</f>
        <v/>
      </c>
      <c r="R183" s="2" t="str">
        <f>IFERROR(VLOOKUP($C183&amp;"@学校アドレス.ac.jp",Formsの出席を張り付け!$A:$M,R$2,0),"")</f>
        <v/>
      </c>
      <c r="S183" s="2" t="str">
        <f>IFERROR(VLOOKUP($C183&amp;"@学校アドレス.ac.jp",Formsの出席を張り付け!$A:$M,S$2,0),"")</f>
        <v/>
      </c>
      <c r="T183" s="2" t="str">
        <f>IFERROR(VLOOKUP($C183&amp;"@学校アドレス.ac.jp",Formsの出席を張り付け!$A:$M,T$2,0),"")</f>
        <v/>
      </c>
      <c r="U183" s="2" t="str">
        <f>IFERROR(VLOOKUP($C183&amp;"@学校アドレス.ac.jp",Formsの出席を張り付け!$A:$M,U$2,0),"")</f>
        <v/>
      </c>
      <c r="V183" s="2" t="str">
        <f>IFERROR(VLOOKUP($C183&amp;"@学校アドレス.ac.jp",Formsの出席を張り付け!$A:$M,V$2,0),"")</f>
        <v/>
      </c>
      <c r="W183" s="2" t="str">
        <f>IFERROR(VLOOKUP($C183&amp;"@学校アドレス.ac.jp",Formsの出席を張り付け!$A:$M,W$2,0),"")</f>
        <v/>
      </c>
      <c r="X183" s="2" t="str">
        <f>IFERROR(VLOOKUP($C183&amp;"@学校アドレス.ac.jp",Formsの出席を張り付け!$A:$M,X$2,0),"")</f>
        <v/>
      </c>
      <c r="Y183" s="2" t="str">
        <f>IFERROR(VLOOKUP($C183&amp;"@学校アドレス.ac.jp",Formsの出席を張り付け!$A:$M,Y$2,0),"")</f>
        <v/>
      </c>
      <c r="Z183" s="2" t="str">
        <f>IFERROR(VLOOKUP($C183&amp;"@学校アドレス.ac.jp",Formsの出席を張り付け!$A:$M,Z$2,0),"")</f>
        <v/>
      </c>
      <c r="AA183" s="2" t="str">
        <f>IFERROR(VLOOKUP($C183&amp;"@学校アドレス.ac.jp",Formsの出席を張り付け!$A:$M,AA$2,0),"")</f>
        <v/>
      </c>
      <c r="AB183" s="2" t="str">
        <f>IFERROR(VLOOKUP($C183&amp;"@学校アドレス.ac.jp",Formsの出席を張り付け!$A:$M,AB$2,0),"")</f>
        <v/>
      </c>
      <c r="AC183" s="2" t="str">
        <f>IFERROR(VLOOKUP($C183&amp;"@学校アドレス.ac.jp",Formsの出席を張り付け!$A:$M,AC$2,0),"")</f>
        <v/>
      </c>
      <c r="AD183" s="2" t="str">
        <f>IFERROR(VLOOKUP($C183&amp;"@学校アドレス.ac.jp",Formsの出席を張り付け!$A:$M,AD$2,0),"")</f>
        <v/>
      </c>
      <c r="AE183" s="2" t="str">
        <f>IFERROR(VLOOKUP($C183&amp;"@学校アドレス.ac.jp",Formsの出席を張り付け!$A:$M,AE$2,0),"")</f>
        <v/>
      </c>
      <c r="AF183" s="2" t="str">
        <f>IFERROR(VLOOKUP($C183&amp;"@学校アドレス.ac.jp",Formsの出席を張り付け!$A:$M,AF$2,0),"")</f>
        <v/>
      </c>
      <c r="AG183" s="2" t="str">
        <f>IFERROR(VLOOKUP($C183&amp;"@学校アドレス.ac.jp",Formsの出席を張り付け!$A:$M,AG$2,0),"")</f>
        <v/>
      </c>
      <c r="AH183" s="2" t="str">
        <f>IFERROR(VLOOKUP($C183&amp;"@学校アドレス.ac.jp",Formsの出席を張り付け!$A:$M,AH$2,0),"")</f>
        <v/>
      </c>
      <c r="AI183" s="2" t="str">
        <f>IFERROR(VLOOKUP($C183&amp;"@学校アドレス.ac.jp",Formsの出席を張り付け!$A:$M,AI$2,0),"")</f>
        <v/>
      </c>
      <c r="AJ183" s="2" t="str">
        <f>IFERROR(VLOOKUP($C183&amp;"@学校アドレス.ac.jp",Formsの出席を張り付け!$A:$M,AJ$2,0),"")</f>
        <v/>
      </c>
    </row>
    <row r="184" spans="1:36" x14ac:dyDescent="0.7">
      <c r="A184" s="6">
        <f>IFERROR(名簿一覧!V182,"")</f>
        <v>5</v>
      </c>
      <c r="B184" s="6">
        <f>IFERROR(名簿一覧!W182,"")</f>
        <v>30</v>
      </c>
      <c r="C184" s="6">
        <f>IFERROR(名簿一覧!X182,"")</f>
        <v>222307</v>
      </c>
      <c r="D184" s="6" t="str">
        <f>IFERROR(VLOOKUP(C184,名簿一覧!I:K,2,0),"")</f>
        <v>名前６３６</v>
      </c>
      <c r="E184" s="2">
        <f>COUNTIF(Formsの出席を張り付け!A:A,$C184&amp;"@学校アドレス.ac.jp")</f>
        <v>0</v>
      </c>
      <c r="F184" s="2" t="str">
        <f>IFERROR(VLOOKUP($C184&amp;"@学校アドレス.ac.jp",Formsの出席を張り付け!$A:$M,F$2,0),"")</f>
        <v/>
      </c>
      <c r="G184" s="2" t="str">
        <f>IFERROR(VLOOKUP($C184&amp;"@学校アドレス.ac.jp",Formsの出席を張り付け!$A:$M,G$2,0),"")</f>
        <v/>
      </c>
      <c r="H184" s="2" t="str">
        <f>IFERROR(VLOOKUP($C184&amp;"@学校アドレス.ac.jp",Formsの出席を張り付け!$A:$M,H$2,0),"")</f>
        <v/>
      </c>
      <c r="I184" s="2" t="str">
        <f>IFERROR(VLOOKUP($C184&amp;"@学校アドレス.ac.jp",Formsの出席を張り付け!$A:$M,I$2,0),"")</f>
        <v/>
      </c>
      <c r="J184" s="2" t="str">
        <f>IFERROR(VLOOKUP($C184&amp;"@学校アドレス.ac.jp",Formsの出席を張り付け!$A:$M,J$2,0),"")</f>
        <v/>
      </c>
      <c r="K184" s="2" t="str">
        <f>IFERROR(VLOOKUP($C184&amp;"@学校アドレス.ac.jp",Formsの出席を張り付け!$A:$M,K$2,0),"")</f>
        <v/>
      </c>
      <c r="L184" s="2" t="str">
        <f>IFERROR(VLOOKUP($C184&amp;"@学校アドレス.ac.jp",Formsの出席を張り付け!$A:$M,L$2,0),"")</f>
        <v/>
      </c>
      <c r="M184" s="2" t="str">
        <f>IFERROR(VLOOKUP($C184&amp;"@学校アドレス.ac.jp",Formsの出席を張り付け!$A:$M,M$2,0),"")</f>
        <v/>
      </c>
      <c r="N184" s="2" t="str">
        <f>IFERROR(VLOOKUP($C184&amp;"@学校アドレス.ac.jp",Formsの出席を張り付け!$A:$M,N$2,0),"")</f>
        <v/>
      </c>
      <c r="O184" s="2" t="str">
        <f>IFERROR(VLOOKUP($C184&amp;"@学校アドレス.ac.jp",Formsの出席を張り付け!$A:$M,O$2,0),"")</f>
        <v/>
      </c>
      <c r="P184" s="2" t="str">
        <f>IFERROR(VLOOKUP($C184&amp;"@学校アドレス.ac.jp",Formsの出席を張り付け!$A:$M,P$2,0),"")</f>
        <v/>
      </c>
      <c r="Q184" s="2" t="str">
        <f>IFERROR(VLOOKUP($C184&amp;"@学校アドレス.ac.jp",Formsの出席を張り付け!$A:$M,Q$2,0),"")</f>
        <v/>
      </c>
      <c r="R184" s="2" t="str">
        <f>IFERROR(VLOOKUP($C184&amp;"@学校アドレス.ac.jp",Formsの出席を張り付け!$A:$M,R$2,0),"")</f>
        <v/>
      </c>
      <c r="S184" s="2" t="str">
        <f>IFERROR(VLOOKUP($C184&amp;"@学校アドレス.ac.jp",Formsの出席を張り付け!$A:$M,S$2,0),"")</f>
        <v/>
      </c>
      <c r="T184" s="2" t="str">
        <f>IFERROR(VLOOKUP($C184&amp;"@学校アドレス.ac.jp",Formsの出席を張り付け!$A:$M,T$2,0),"")</f>
        <v/>
      </c>
      <c r="U184" s="2" t="str">
        <f>IFERROR(VLOOKUP($C184&amp;"@学校アドレス.ac.jp",Formsの出席を張り付け!$A:$M,U$2,0),"")</f>
        <v/>
      </c>
      <c r="V184" s="2" t="str">
        <f>IFERROR(VLOOKUP($C184&amp;"@学校アドレス.ac.jp",Formsの出席を張り付け!$A:$M,V$2,0),"")</f>
        <v/>
      </c>
      <c r="W184" s="2" t="str">
        <f>IFERROR(VLOOKUP($C184&amp;"@学校アドレス.ac.jp",Formsの出席を張り付け!$A:$M,W$2,0),"")</f>
        <v/>
      </c>
      <c r="X184" s="2" t="str">
        <f>IFERROR(VLOOKUP($C184&amp;"@学校アドレス.ac.jp",Formsの出席を張り付け!$A:$M,X$2,0),"")</f>
        <v/>
      </c>
      <c r="Y184" s="2" t="str">
        <f>IFERROR(VLOOKUP($C184&amp;"@学校アドレス.ac.jp",Formsの出席を張り付け!$A:$M,Y$2,0),"")</f>
        <v/>
      </c>
      <c r="Z184" s="2" t="str">
        <f>IFERROR(VLOOKUP($C184&amp;"@学校アドレス.ac.jp",Formsの出席を張り付け!$A:$M,Z$2,0),"")</f>
        <v/>
      </c>
      <c r="AA184" s="2" t="str">
        <f>IFERROR(VLOOKUP($C184&amp;"@学校アドレス.ac.jp",Formsの出席を張り付け!$A:$M,AA$2,0),"")</f>
        <v/>
      </c>
      <c r="AB184" s="2" t="str">
        <f>IFERROR(VLOOKUP($C184&amp;"@学校アドレス.ac.jp",Formsの出席を張り付け!$A:$M,AB$2,0),"")</f>
        <v/>
      </c>
      <c r="AC184" s="2" t="str">
        <f>IFERROR(VLOOKUP($C184&amp;"@学校アドレス.ac.jp",Formsの出席を張り付け!$A:$M,AC$2,0),"")</f>
        <v/>
      </c>
      <c r="AD184" s="2" t="str">
        <f>IFERROR(VLOOKUP($C184&amp;"@学校アドレス.ac.jp",Formsの出席を張り付け!$A:$M,AD$2,0),"")</f>
        <v/>
      </c>
      <c r="AE184" s="2" t="str">
        <f>IFERROR(VLOOKUP($C184&amp;"@学校アドレス.ac.jp",Formsの出席を張り付け!$A:$M,AE$2,0),"")</f>
        <v/>
      </c>
      <c r="AF184" s="2" t="str">
        <f>IFERROR(VLOOKUP($C184&amp;"@学校アドレス.ac.jp",Formsの出席を張り付け!$A:$M,AF$2,0),"")</f>
        <v/>
      </c>
      <c r="AG184" s="2" t="str">
        <f>IFERROR(VLOOKUP($C184&amp;"@学校アドレス.ac.jp",Formsの出席を張り付け!$A:$M,AG$2,0),"")</f>
        <v/>
      </c>
      <c r="AH184" s="2" t="str">
        <f>IFERROR(VLOOKUP($C184&amp;"@学校アドレス.ac.jp",Formsの出席を張り付け!$A:$M,AH$2,0),"")</f>
        <v/>
      </c>
      <c r="AI184" s="2" t="str">
        <f>IFERROR(VLOOKUP($C184&amp;"@学校アドレス.ac.jp",Formsの出席を張り付け!$A:$M,AI$2,0),"")</f>
        <v/>
      </c>
      <c r="AJ184" s="2" t="str">
        <f>IFERROR(VLOOKUP($C184&amp;"@学校アドレス.ac.jp",Formsの出席を張り付け!$A:$M,AJ$2,0),"")</f>
        <v/>
      </c>
    </row>
    <row r="185" spans="1:36" x14ac:dyDescent="0.7">
      <c r="A185" s="6">
        <f>IFERROR(名簿一覧!V183,"")</f>
        <v>5</v>
      </c>
      <c r="B185" s="6">
        <f>IFERROR(名簿一覧!W183,"")</f>
        <v>31</v>
      </c>
      <c r="C185" s="6">
        <f>IFERROR(名簿一覧!X183,"")</f>
        <v>222317</v>
      </c>
      <c r="D185" s="6" t="str">
        <f>IFERROR(VLOOKUP(C185,名簿一覧!I:K,2,0),"")</f>
        <v>名前６３７</v>
      </c>
      <c r="E185" s="2">
        <f>COUNTIF(Formsの出席を張り付け!A:A,$C185&amp;"@学校アドレス.ac.jp")</f>
        <v>0</v>
      </c>
      <c r="F185" s="2" t="str">
        <f>IFERROR(VLOOKUP($C185&amp;"@学校アドレス.ac.jp",Formsの出席を張り付け!$A:$M,F$2,0),"")</f>
        <v/>
      </c>
      <c r="G185" s="2" t="str">
        <f>IFERROR(VLOOKUP($C185&amp;"@学校アドレス.ac.jp",Formsの出席を張り付け!$A:$M,G$2,0),"")</f>
        <v/>
      </c>
      <c r="H185" s="2" t="str">
        <f>IFERROR(VLOOKUP($C185&amp;"@学校アドレス.ac.jp",Formsの出席を張り付け!$A:$M,H$2,0),"")</f>
        <v/>
      </c>
      <c r="I185" s="2" t="str">
        <f>IFERROR(VLOOKUP($C185&amp;"@学校アドレス.ac.jp",Formsの出席を張り付け!$A:$M,I$2,0),"")</f>
        <v/>
      </c>
      <c r="J185" s="2" t="str">
        <f>IFERROR(VLOOKUP($C185&amp;"@学校アドレス.ac.jp",Formsの出席を張り付け!$A:$M,J$2,0),"")</f>
        <v/>
      </c>
      <c r="K185" s="2" t="str">
        <f>IFERROR(VLOOKUP($C185&amp;"@学校アドレス.ac.jp",Formsの出席を張り付け!$A:$M,K$2,0),"")</f>
        <v/>
      </c>
      <c r="L185" s="2" t="str">
        <f>IFERROR(VLOOKUP($C185&amp;"@学校アドレス.ac.jp",Formsの出席を張り付け!$A:$M,L$2,0),"")</f>
        <v/>
      </c>
      <c r="M185" s="2" t="str">
        <f>IFERROR(VLOOKUP($C185&amp;"@学校アドレス.ac.jp",Formsの出席を張り付け!$A:$M,M$2,0),"")</f>
        <v/>
      </c>
      <c r="N185" s="2" t="str">
        <f>IFERROR(VLOOKUP($C185&amp;"@学校アドレス.ac.jp",Formsの出席を張り付け!$A:$M,N$2,0),"")</f>
        <v/>
      </c>
      <c r="O185" s="2" t="str">
        <f>IFERROR(VLOOKUP($C185&amp;"@学校アドレス.ac.jp",Formsの出席を張り付け!$A:$M,O$2,0),"")</f>
        <v/>
      </c>
      <c r="P185" s="2" t="str">
        <f>IFERROR(VLOOKUP($C185&amp;"@学校アドレス.ac.jp",Formsの出席を張り付け!$A:$M,P$2,0),"")</f>
        <v/>
      </c>
      <c r="Q185" s="2" t="str">
        <f>IFERROR(VLOOKUP($C185&amp;"@学校アドレス.ac.jp",Formsの出席を張り付け!$A:$M,Q$2,0),"")</f>
        <v/>
      </c>
      <c r="R185" s="2" t="str">
        <f>IFERROR(VLOOKUP($C185&amp;"@学校アドレス.ac.jp",Formsの出席を張り付け!$A:$M,R$2,0),"")</f>
        <v/>
      </c>
      <c r="S185" s="2" t="str">
        <f>IFERROR(VLOOKUP($C185&amp;"@学校アドレス.ac.jp",Formsの出席を張り付け!$A:$M,S$2,0),"")</f>
        <v/>
      </c>
      <c r="T185" s="2" t="str">
        <f>IFERROR(VLOOKUP($C185&amp;"@学校アドレス.ac.jp",Formsの出席を張り付け!$A:$M,T$2,0),"")</f>
        <v/>
      </c>
      <c r="U185" s="2" t="str">
        <f>IFERROR(VLOOKUP($C185&amp;"@学校アドレス.ac.jp",Formsの出席を張り付け!$A:$M,U$2,0),"")</f>
        <v/>
      </c>
      <c r="V185" s="2" t="str">
        <f>IFERROR(VLOOKUP($C185&amp;"@学校アドレス.ac.jp",Formsの出席を張り付け!$A:$M,V$2,0),"")</f>
        <v/>
      </c>
      <c r="W185" s="2" t="str">
        <f>IFERROR(VLOOKUP($C185&amp;"@学校アドレス.ac.jp",Formsの出席を張り付け!$A:$M,W$2,0),"")</f>
        <v/>
      </c>
      <c r="X185" s="2" t="str">
        <f>IFERROR(VLOOKUP($C185&amp;"@学校アドレス.ac.jp",Formsの出席を張り付け!$A:$M,X$2,0),"")</f>
        <v/>
      </c>
      <c r="Y185" s="2" t="str">
        <f>IFERROR(VLOOKUP($C185&amp;"@学校アドレス.ac.jp",Formsの出席を張り付け!$A:$M,Y$2,0),"")</f>
        <v/>
      </c>
      <c r="Z185" s="2" t="str">
        <f>IFERROR(VLOOKUP($C185&amp;"@学校アドレス.ac.jp",Formsの出席を張り付け!$A:$M,Z$2,0),"")</f>
        <v/>
      </c>
      <c r="AA185" s="2" t="str">
        <f>IFERROR(VLOOKUP($C185&amp;"@学校アドレス.ac.jp",Formsの出席を張り付け!$A:$M,AA$2,0),"")</f>
        <v/>
      </c>
      <c r="AB185" s="2" t="str">
        <f>IFERROR(VLOOKUP($C185&amp;"@学校アドレス.ac.jp",Formsの出席を張り付け!$A:$M,AB$2,0),"")</f>
        <v/>
      </c>
      <c r="AC185" s="2" t="str">
        <f>IFERROR(VLOOKUP($C185&amp;"@学校アドレス.ac.jp",Formsの出席を張り付け!$A:$M,AC$2,0),"")</f>
        <v/>
      </c>
      <c r="AD185" s="2" t="str">
        <f>IFERROR(VLOOKUP($C185&amp;"@学校アドレス.ac.jp",Formsの出席を張り付け!$A:$M,AD$2,0),"")</f>
        <v/>
      </c>
      <c r="AE185" s="2" t="str">
        <f>IFERROR(VLOOKUP($C185&amp;"@学校アドレス.ac.jp",Formsの出席を張り付け!$A:$M,AE$2,0),"")</f>
        <v/>
      </c>
      <c r="AF185" s="2" t="str">
        <f>IFERROR(VLOOKUP($C185&amp;"@学校アドレス.ac.jp",Formsの出席を張り付け!$A:$M,AF$2,0),"")</f>
        <v/>
      </c>
      <c r="AG185" s="2" t="str">
        <f>IFERROR(VLOOKUP($C185&amp;"@学校アドレス.ac.jp",Formsの出席を張り付け!$A:$M,AG$2,0),"")</f>
        <v/>
      </c>
      <c r="AH185" s="2" t="str">
        <f>IFERROR(VLOOKUP($C185&amp;"@学校アドレス.ac.jp",Formsの出席を張り付け!$A:$M,AH$2,0),"")</f>
        <v/>
      </c>
      <c r="AI185" s="2" t="str">
        <f>IFERROR(VLOOKUP($C185&amp;"@学校アドレス.ac.jp",Formsの出席を張り付け!$A:$M,AI$2,0),"")</f>
        <v/>
      </c>
      <c r="AJ185" s="2" t="str">
        <f>IFERROR(VLOOKUP($C185&amp;"@学校アドレス.ac.jp",Formsの出席を張り付け!$A:$M,AJ$2,0),"")</f>
        <v/>
      </c>
    </row>
    <row r="186" spans="1:36" x14ac:dyDescent="0.7">
      <c r="A186" s="6">
        <f>IFERROR(名簿一覧!V184,"")</f>
        <v>5</v>
      </c>
      <c r="B186" s="6">
        <f>IFERROR(名簿一覧!W184,"")</f>
        <v>32</v>
      </c>
      <c r="C186" s="6">
        <f>IFERROR(名簿一覧!X184,"")</f>
        <v>222331</v>
      </c>
      <c r="D186" s="6" t="str">
        <f>IFERROR(VLOOKUP(C186,名簿一覧!I:K,2,0),"")</f>
        <v>名前６３８</v>
      </c>
      <c r="E186" s="2">
        <f>COUNTIF(Formsの出席を張り付け!A:A,$C186&amp;"@学校アドレス.ac.jp")</f>
        <v>0</v>
      </c>
      <c r="F186" s="2" t="str">
        <f>IFERROR(VLOOKUP($C186&amp;"@学校アドレス.ac.jp",Formsの出席を張り付け!$A:$M,F$2,0),"")</f>
        <v/>
      </c>
      <c r="G186" s="2" t="str">
        <f>IFERROR(VLOOKUP($C186&amp;"@学校アドレス.ac.jp",Formsの出席を張り付け!$A:$M,G$2,0),"")</f>
        <v/>
      </c>
      <c r="H186" s="2" t="str">
        <f>IFERROR(VLOOKUP($C186&amp;"@学校アドレス.ac.jp",Formsの出席を張り付け!$A:$M,H$2,0),"")</f>
        <v/>
      </c>
      <c r="I186" s="2" t="str">
        <f>IFERROR(VLOOKUP($C186&amp;"@学校アドレス.ac.jp",Formsの出席を張り付け!$A:$M,I$2,0),"")</f>
        <v/>
      </c>
      <c r="J186" s="2" t="str">
        <f>IFERROR(VLOOKUP($C186&amp;"@学校アドレス.ac.jp",Formsの出席を張り付け!$A:$M,J$2,0),"")</f>
        <v/>
      </c>
      <c r="K186" s="2" t="str">
        <f>IFERROR(VLOOKUP($C186&amp;"@学校アドレス.ac.jp",Formsの出席を張り付け!$A:$M,K$2,0),"")</f>
        <v/>
      </c>
      <c r="L186" s="2" t="str">
        <f>IFERROR(VLOOKUP($C186&amp;"@学校アドレス.ac.jp",Formsの出席を張り付け!$A:$M,L$2,0),"")</f>
        <v/>
      </c>
      <c r="M186" s="2" t="str">
        <f>IFERROR(VLOOKUP($C186&amp;"@学校アドレス.ac.jp",Formsの出席を張り付け!$A:$M,M$2,0),"")</f>
        <v/>
      </c>
      <c r="N186" s="2" t="str">
        <f>IFERROR(VLOOKUP($C186&amp;"@学校アドレス.ac.jp",Formsの出席を張り付け!$A:$M,N$2,0),"")</f>
        <v/>
      </c>
      <c r="O186" s="2" t="str">
        <f>IFERROR(VLOOKUP($C186&amp;"@学校アドレス.ac.jp",Formsの出席を張り付け!$A:$M,O$2,0),"")</f>
        <v/>
      </c>
      <c r="P186" s="2" t="str">
        <f>IFERROR(VLOOKUP($C186&amp;"@学校アドレス.ac.jp",Formsの出席を張り付け!$A:$M,P$2,0),"")</f>
        <v/>
      </c>
      <c r="Q186" s="2" t="str">
        <f>IFERROR(VLOOKUP($C186&amp;"@学校アドレス.ac.jp",Formsの出席を張り付け!$A:$M,Q$2,0),"")</f>
        <v/>
      </c>
      <c r="R186" s="2" t="str">
        <f>IFERROR(VLOOKUP($C186&amp;"@学校アドレス.ac.jp",Formsの出席を張り付け!$A:$M,R$2,0),"")</f>
        <v/>
      </c>
      <c r="S186" s="2" t="str">
        <f>IFERROR(VLOOKUP($C186&amp;"@学校アドレス.ac.jp",Formsの出席を張り付け!$A:$M,S$2,0),"")</f>
        <v/>
      </c>
      <c r="T186" s="2" t="str">
        <f>IFERROR(VLOOKUP($C186&amp;"@学校アドレス.ac.jp",Formsの出席を張り付け!$A:$M,T$2,0),"")</f>
        <v/>
      </c>
      <c r="U186" s="2" t="str">
        <f>IFERROR(VLOOKUP($C186&amp;"@学校アドレス.ac.jp",Formsの出席を張り付け!$A:$M,U$2,0),"")</f>
        <v/>
      </c>
      <c r="V186" s="2" t="str">
        <f>IFERROR(VLOOKUP($C186&amp;"@学校アドレス.ac.jp",Formsの出席を張り付け!$A:$M,V$2,0),"")</f>
        <v/>
      </c>
      <c r="W186" s="2" t="str">
        <f>IFERROR(VLOOKUP($C186&amp;"@学校アドレス.ac.jp",Formsの出席を張り付け!$A:$M,W$2,0),"")</f>
        <v/>
      </c>
      <c r="X186" s="2" t="str">
        <f>IFERROR(VLOOKUP($C186&amp;"@学校アドレス.ac.jp",Formsの出席を張り付け!$A:$M,X$2,0),"")</f>
        <v/>
      </c>
      <c r="Y186" s="2" t="str">
        <f>IFERROR(VLOOKUP($C186&amp;"@学校アドレス.ac.jp",Formsの出席を張り付け!$A:$M,Y$2,0),"")</f>
        <v/>
      </c>
      <c r="Z186" s="2" t="str">
        <f>IFERROR(VLOOKUP($C186&amp;"@学校アドレス.ac.jp",Formsの出席を張り付け!$A:$M,Z$2,0),"")</f>
        <v/>
      </c>
      <c r="AA186" s="2" t="str">
        <f>IFERROR(VLOOKUP($C186&amp;"@学校アドレス.ac.jp",Formsの出席を張り付け!$A:$M,AA$2,0),"")</f>
        <v/>
      </c>
      <c r="AB186" s="2" t="str">
        <f>IFERROR(VLOOKUP($C186&amp;"@学校アドレス.ac.jp",Formsの出席を張り付け!$A:$M,AB$2,0),"")</f>
        <v/>
      </c>
      <c r="AC186" s="2" t="str">
        <f>IFERROR(VLOOKUP($C186&amp;"@学校アドレス.ac.jp",Formsの出席を張り付け!$A:$M,AC$2,0),"")</f>
        <v/>
      </c>
      <c r="AD186" s="2" t="str">
        <f>IFERROR(VLOOKUP($C186&amp;"@学校アドレス.ac.jp",Formsの出席を張り付け!$A:$M,AD$2,0),"")</f>
        <v/>
      </c>
      <c r="AE186" s="2" t="str">
        <f>IFERROR(VLOOKUP($C186&amp;"@学校アドレス.ac.jp",Formsの出席を張り付け!$A:$M,AE$2,0),"")</f>
        <v/>
      </c>
      <c r="AF186" s="2" t="str">
        <f>IFERROR(VLOOKUP($C186&amp;"@学校アドレス.ac.jp",Formsの出席を張り付け!$A:$M,AF$2,0),"")</f>
        <v/>
      </c>
      <c r="AG186" s="2" t="str">
        <f>IFERROR(VLOOKUP($C186&amp;"@学校アドレス.ac.jp",Formsの出席を張り付け!$A:$M,AG$2,0),"")</f>
        <v/>
      </c>
      <c r="AH186" s="2" t="str">
        <f>IFERROR(VLOOKUP($C186&amp;"@学校アドレス.ac.jp",Formsの出席を張り付け!$A:$M,AH$2,0),"")</f>
        <v/>
      </c>
      <c r="AI186" s="2" t="str">
        <f>IFERROR(VLOOKUP($C186&amp;"@学校アドレス.ac.jp",Formsの出席を張り付け!$A:$M,AI$2,0),"")</f>
        <v/>
      </c>
      <c r="AJ186" s="2" t="str">
        <f>IFERROR(VLOOKUP($C186&amp;"@学校アドレス.ac.jp",Formsの出席を張り付け!$A:$M,AJ$2,0),"")</f>
        <v/>
      </c>
    </row>
    <row r="187" spans="1:36" x14ac:dyDescent="0.7">
      <c r="A187" s="6">
        <f>IFERROR(名簿一覧!V185,"")</f>
        <v>5</v>
      </c>
      <c r="B187" s="6">
        <f>IFERROR(名簿一覧!W185,"")</f>
        <v>33</v>
      </c>
      <c r="C187" s="6">
        <f>IFERROR(名簿一覧!X185,"")</f>
        <v>222357</v>
      </c>
      <c r="D187" s="6" t="str">
        <f>IFERROR(VLOOKUP(C187,名簿一覧!I:K,2,0),"")</f>
        <v>名前６３９</v>
      </c>
      <c r="E187" s="2">
        <f>COUNTIF(Formsの出席を張り付け!A:A,$C187&amp;"@学校アドレス.ac.jp")</f>
        <v>0</v>
      </c>
      <c r="F187" s="2" t="str">
        <f>IFERROR(VLOOKUP($C187&amp;"@学校アドレス.ac.jp",Formsの出席を張り付け!$A:$M,F$2,0),"")</f>
        <v/>
      </c>
      <c r="G187" s="2" t="str">
        <f>IFERROR(VLOOKUP($C187&amp;"@学校アドレス.ac.jp",Formsの出席を張り付け!$A:$M,G$2,0),"")</f>
        <v/>
      </c>
      <c r="H187" s="2" t="str">
        <f>IFERROR(VLOOKUP($C187&amp;"@学校アドレス.ac.jp",Formsの出席を張り付け!$A:$M,H$2,0),"")</f>
        <v/>
      </c>
      <c r="I187" s="2" t="str">
        <f>IFERROR(VLOOKUP($C187&amp;"@学校アドレス.ac.jp",Formsの出席を張り付け!$A:$M,I$2,0),"")</f>
        <v/>
      </c>
      <c r="J187" s="2" t="str">
        <f>IFERROR(VLOOKUP($C187&amp;"@学校アドレス.ac.jp",Formsの出席を張り付け!$A:$M,J$2,0),"")</f>
        <v/>
      </c>
      <c r="K187" s="2" t="str">
        <f>IFERROR(VLOOKUP($C187&amp;"@学校アドレス.ac.jp",Formsの出席を張り付け!$A:$M,K$2,0),"")</f>
        <v/>
      </c>
      <c r="L187" s="2" t="str">
        <f>IFERROR(VLOOKUP($C187&amp;"@学校アドレス.ac.jp",Formsの出席を張り付け!$A:$M,L$2,0),"")</f>
        <v/>
      </c>
      <c r="M187" s="2" t="str">
        <f>IFERROR(VLOOKUP($C187&amp;"@学校アドレス.ac.jp",Formsの出席を張り付け!$A:$M,M$2,0),"")</f>
        <v/>
      </c>
      <c r="N187" s="2" t="str">
        <f>IFERROR(VLOOKUP($C187&amp;"@学校アドレス.ac.jp",Formsの出席を張り付け!$A:$M,N$2,0),"")</f>
        <v/>
      </c>
      <c r="O187" s="2" t="str">
        <f>IFERROR(VLOOKUP($C187&amp;"@学校アドレス.ac.jp",Formsの出席を張り付け!$A:$M,O$2,0),"")</f>
        <v/>
      </c>
      <c r="P187" s="2" t="str">
        <f>IFERROR(VLOOKUP($C187&amp;"@学校アドレス.ac.jp",Formsの出席を張り付け!$A:$M,P$2,0),"")</f>
        <v/>
      </c>
      <c r="Q187" s="2" t="str">
        <f>IFERROR(VLOOKUP($C187&amp;"@学校アドレス.ac.jp",Formsの出席を張り付け!$A:$M,Q$2,0),"")</f>
        <v/>
      </c>
      <c r="R187" s="2" t="str">
        <f>IFERROR(VLOOKUP($C187&amp;"@学校アドレス.ac.jp",Formsの出席を張り付け!$A:$M,R$2,0),"")</f>
        <v/>
      </c>
      <c r="S187" s="2" t="str">
        <f>IFERROR(VLOOKUP($C187&amp;"@学校アドレス.ac.jp",Formsの出席を張り付け!$A:$M,S$2,0),"")</f>
        <v/>
      </c>
      <c r="T187" s="2" t="str">
        <f>IFERROR(VLOOKUP($C187&amp;"@学校アドレス.ac.jp",Formsの出席を張り付け!$A:$M,T$2,0),"")</f>
        <v/>
      </c>
      <c r="U187" s="2" t="str">
        <f>IFERROR(VLOOKUP($C187&amp;"@学校アドレス.ac.jp",Formsの出席を張り付け!$A:$M,U$2,0),"")</f>
        <v/>
      </c>
      <c r="V187" s="2" t="str">
        <f>IFERROR(VLOOKUP($C187&amp;"@学校アドレス.ac.jp",Formsの出席を張り付け!$A:$M,V$2,0),"")</f>
        <v/>
      </c>
      <c r="W187" s="2" t="str">
        <f>IFERROR(VLOOKUP($C187&amp;"@学校アドレス.ac.jp",Formsの出席を張り付け!$A:$M,W$2,0),"")</f>
        <v/>
      </c>
      <c r="X187" s="2" t="str">
        <f>IFERROR(VLOOKUP($C187&amp;"@学校アドレス.ac.jp",Formsの出席を張り付け!$A:$M,X$2,0),"")</f>
        <v/>
      </c>
      <c r="Y187" s="2" t="str">
        <f>IFERROR(VLOOKUP($C187&amp;"@学校アドレス.ac.jp",Formsの出席を張り付け!$A:$M,Y$2,0),"")</f>
        <v/>
      </c>
      <c r="Z187" s="2" t="str">
        <f>IFERROR(VLOOKUP($C187&amp;"@学校アドレス.ac.jp",Formsの出席を張り付け!$A:$M,Z$2,0),"")</f>
        <v/>
      </c>
      <c r="AA187" s="2" t="str">
        <f>IFERROR(VLOOKUP($C187&amp;"@学校アドレス.ac.jp",Formsの出席を張り付け!$A:$M,AA$2,0),"")</f>
        <v/>
      </c>
      <c r="AB187" s="2" t="str">
        <f>IFERROR(VLOOKUP($C187&amp;"@学校アドレス.ac.jp",Formsの出席を張り付け!$A:$M,AB$2,0),"")</f>
        <v/>
      </c>
      <c r="AC187" s="2" t="str">
        <f>IFERROR(VLOOKUP($C187&amp;"@学校アドレス.ac.jp",Formsの出席を張り付け!$A:$M,AC$2,0),"")</f>
        <v/>
      </c>
      <c r="AD187" s="2" t="str">
        <f>IFERROR(VLOOKUP($C187&amp;"@学校アドレス.ac.jp",Formsの出席を張り付け!$A:$M,AD$2,0),"")</f>
        <v/>
      </c>
      <c r="AE187" s="2" t="str">
        <f>IFERROR(VLOOKUP($C187&amp;"@学校アドレス.ac.jp",Formsの出席を張り付け!$A:$M,AE$2,0),"")</f>
        <v/>
      </c>
      <c r="AF187" s="2" t="str">
        <f>IFERROR(VLOOKUP($C187&amp;"@学校アドレス.ac.jp",Formsの出席を張り付け!$A:$M,AF$2,0),"")</f>
        <v/>
      </c>
      <c r="AG187" s="2" t="str">
        <f>IFERROR(VLOOKUP($C187&amp;"@学校アドレス.ac.jp",Formsの出席を張り付け!$A:$M,AG$2,0),"")</f>
        <v/>
      </c>
      <c r="AH187" s="2" t="str">
        <f>IFERROR(VLOOKUP($C187&amp;"@学校アドレス.ac.jp",Formsの出席を張り付け!$A:$M,AH$2,0),"")</f>
        <v/>
      </c>
      <c r="AI187" s="2" t="str">
        <f>IFERROR(VLOOKUP($C187&amp;"@学校アドレス.ac.jp",Formsの出席を張り付け!$A:$M,AI$2,0),"")</f>
        <v/>
      </c>
      <c r="AJ187" s="2" t="str">
        <f>IFERROR(VLOOKUP($C187&amp;"@学校アドレス.ac.jp",Formsの出席を張り付け!$A:$M,AJ$2,0),"")</f>
        <v/>
      </c>
    </row>
    <row r="188" spans="1:36" x14ac:dyDescent="0.7">
      <c r="A188" s="6">
        <f>IFERROR(名簿一覧!V186,"")</f>
        <v>5</v>
      </c>
      <c r="B188" s="6">
        <f>IFERROR(名簿一覧!W186,"")</f>
        <v>34</v>
      </c>
      <c r="C188" s="6">
        <f>IFERROR(名簿一覧!X186,"")</f>
        <v>222359</v>
      </c>
      <c r="D188" s="6" t="str">
        <f>IFERROR(VLOOKUP(C188,名簿一覧!I:K,2,0),"")</f>
        <v>名前６４０</v>
      </c>
      <c r="E188" s="2">
        <f>COUNTIF(Formsの出席を張り付け!A:A,$C188&amp;"@学校アドレス.ac.jp")</f>
        <v>0</v>
      </c>
      <c r="F188" s="2" t="str">
        <f>IFERROR(VLOOKUP($C188&amp;"@学校アドレス.ac.jp",Formsの出席を張り付け!$A:$M,F$2,0),"")</f>
        <v/>
      </c>
      <c r="G188" s="2" t="str">
        <f>IFERROR(VLOOKUP($C188&amp;"@学校アドレス.ac.jp",Formsの出席を張り付け!$A:$M,G$2,0),"")</f>
        <v/>
      </c>
      <c r="H188" s="2" t="str">
        <f>IFERROR(VLOOKUP($C188&amp;"@学校アドレス.ac.jp",Formsの出席を張り付け!$A:$M,H$2,0),"")</f>
        <v/>
      </c>
      <c r="I188" s="2" t="str">
        <f>IFERROR(VLOOKUP($C188&amp;"@学校アドレス.ac.jp",Formsの出席を張り付け!$A:$M,I$2,0),"")</f>
        <v/>
      </c>
      <c r="J188" s="2" t="str">
        <f>IFERROR(VLOOKUP($C188&amp;"@学校アドレス.ac.jp",Formsの出席を張り付け!$A:$M,J$2,0),"")</f>
        <v/>
      </c>
      <c r="K188" s="2" t="str">
        <f>IFERROR(VLOOKUP($C188&amp;"@学校アドレス.ac.jp",Formsの出席を張り付け!$A:$M,K$2,0),"")</f>
        <v/>
      </c>
      <c r="L188" s="2" t="str">
        <f>IFERROR(VLOOKUP($C188&amp;"@学校アドレス.ac.jp",Formsの出席を張り付け!$A:$M,L$2,0),"")</f>
        <v/>
      </c>
      <c r="M188" s="2" t="str">
        <f>IFERROR(VLOOKUP($C188&amp;"@学校アドレス.ac.jp",Formsの出席を張り付け!$A:$M,M$2,0),"")</f>
        <v/>
      </c>
      <c r="N188" s="2" t="str">
        <f>IFERROR(VLOOKUP($C188&amp;"@学校アドレス.ac.jp",Formsの出席を張り付け!$A:$M,N$2,0),"")</f>
        <v/>
      </c>
      <c r="O188" s="2" t="str">
        <f>IFERROR(VLOOKUP($C188&amp;"@学校アドレス.ac.jp",Formsの出席を張り付け!$A:$M,O$2,0),"")</f>
        <v/>
      </c>
      <c r="P188" s="2" t="str">
        <f>IFERROR(VLOOKUP($C188&amp;"@学校アドレス.ac.jp",Formsの出席を張り付け!$A:$M,P$2,0),"")</f>
        <v/>
      </c>
      <c r="Q188" s="2" t="str">
        <f>IFERROR(VLOOKUP($C188&amp;"@学校アドレス.ac.jp",Formsの出席を張り付け!$A:$M,Q$2,0),"")</f>
        <v/>
      </c>
      <c r="R188" s="2" t="str">
        <f>IFERROR(VLOOKUP($C188&amp;"@学校アドレス.ac.jp",Formsの出席を張り付け!$A:$M,R$2,0),"")</f>
        <v/>
      </c>
      <c r="S188" s="2" t="str">
        <f>IFERROR(VLOOKUP($C188&amp;"@学校アドレス.ac.jp",Formsの出席を張り付け!$A:$M,S$2,0),"")</f>
        <v/>
      </c>
      <c r="T188" s="2" t="str">
        <f>IFERROR(VLOOKUP($C188&amp;"@学校アドレス.ac.jp",Formsの出席を張り付け!$A:$M,T$2,0),"")</f>
        <v/>
      </c>
      <c r="U188" s="2" t="str">
        <f>IFERROR(VLOOKUP($C188&amp;"@学校アドレス.ac.jp",Formsの出席を張り付け!$A:$M,U$2,0),"")</f>
        <v/>
      </c>
      <c r="V188" s="2" t="str">
        <f>IFERROR(VLOOKUP($C188&amp;"@学校アドレス.ac.jp",Formsの出席を張り付け!$A:$M,V$2,0),"")</f>
        <v/>
      </c>
      <c r="W188" s="2" t="str">
        <f>IFERROR(VLOOKUP($C188&amp;"@学校アドレス.ac.jp",Formsの出席を張り付け!$A:$M,W$2,0),"")</f>
        <v/>
      </c>
      <c r="X188" s="2" t="str">
        <f>IFERROR(VLOOKUP($C188&amp;"@学校アドレス.ac.jp",Formsの出席を張り付け!$A:$M,X$2,0),"")</f>
        <v/>
      </c>
      <c r="Y188" s="2" t="str">
        <f>IFERROR(VLOOKUP($C188&amp;"@学校アドレス.ac.jp",Formsの出席を張り付け!$A:$M,Y$2,0),"")</f>
        <v/>
      </c>
      <c r="Z188" s="2" t="str">
        <f>IFERROR(VLOOKUP($C188&amp;"@学校アドレス.ac.jp",Formsの出席を張り付け!$A:$M,Z$2,0),"")</f>
        <v/>
      </c>
      <c r="AA188" s="2" t="str">
        <f>IFERROR(VLOOKUP($C188&amp;"@学校アドレス.ac.jp",Formsの出席を張り付け!$A:$M,AA$2,0),"")</f>
        <v/>
      </c>
      <c r="AB188" s="2" t="str">
        <f>IFERROR(VLOOKUP($C188&amp;"@学校アドレス.ac.jp",Formsの出席を張り付け!$A:$M,AB$2,0),"")</f>
        <v/>
      </c>
      <c r="AC188" s="2" t="str">
        <f>IFERROR(VLOOKUP($C188&amp;"@学校アドレス.ac.jp",Formsの出席を張り付け!$A:$M,AC$2,0),"")</f>
        <v/>
      </c>
      <c r="AD188" s="2" t="str">
        <f>IFERROR(VLOOKUP($C188&amp;"@学校アドレス.ac.jp",Formsの出席を張り付け!$A:$M,AD$2,0),"")</f>
        <v/>
      </c>
      <c r="AE188" s="2" t="str">
        <f>IFERROR(VLOOKUP($C188&amp;"@学校アドレス.ac.jp",Formsの出席を張り付け!$A:$M,AE$2,0),"")</f>
        <v/>
      </c>
      <c r="AF188" s="2" t="str">
        <f>IFERROR(VLOOKUP($C188&amp;"@学校アドレス.ac.jp",Formsの出席を張り付け!$A:$M,AF$2,0),"")</f>
        <v/>
      </c>
      <c r="AG188" s="2" t="str">
        <f>IFERROR(VLOOKUP($C188&amp;"@学校アドレス.ac.jp",Formsの出席を張り付け!$A:$M,AG$2,0),"")</f>
        <v/>
      </c>
      <c r="AH188" s="2" t="str">
        <f>IFERROR(VLOOKUP($C188&amp;"@学校アドレス.ac.jp",Formsの出席を張り付け!$A:$M,AH$2,0),"")</f>
        <v/>
      </c>
      <c r="AI188" s="2" t="str">
        <f>IFERROR(VLOOKUP($C188&amp;"@学校アドレス.ac.jp",Formsの出席を張り付け!$A:$M,AI$2,0),"")</f>
        <v/>
      </c>
      <c r="AJ188" s="2" t="str">
        <f>IFERROR(VLOOKUP($C188&amp;"@学校アドレス.ac.jp",Formsの出席を張り付け!$A:$M,AJ$2,0),"")</f>
        <v/>
      </c>
    </row>
    <row r="189" spans="1:36" x14ac:dyDescent="0.7">
      <c r="A189" s="6">
        <f>IFERROR(名簿一覧!V187,"")</f>
        <v>5</v>
      </c>
      <c r="B189" s="6">
        <f>IFERROR(名簿一覧!W187,"")</f>
        <v>35</v>
      </c>
      <c r="C189" s="6">
        <f>IFERROR(名簿一覧!X187,"")</f>
        <v>222364</v>
      </c>
      <c r="D189" s="6" t="str">
        <f>IFERROR(VLOOKUP(C189,名簿一覧!I:K,2,0),"")</f>
        <v>名前６４１</v>
      </c>
      <c r="E189" s="2">
        <f>COUNTIF(Formsの出席を張り付け!A:A,$C189&amp;"@学校アドレス.ac.jp")</f>
        <v>0</v>
      </c>
      <c r="F189" s="2" t="str">
        <f>IFERROR(VLOOKUP($C189&amp;"@学校アドレス.ac.jp",Formsの出席を張り付け!$A:$M,F$2,0),"")</f>
        <v/>
      </c>
      <c r="G189" s="2" t="str">
        <f>IFERROR(VLOOKUP($C189&amp;"@学校アドレス.ac.jp",Formsの出席を張り付け!$A:$M,G$2,0),"")</f>
        <v/>
      </c>
      <c r="H189" s="2" t="str">
        <f>IFERROR(VLOOKUP($C189&amp;"@学校アドレス.ac.jp",Formsの出席を張り付け!$A:$M,H$2,0),"")</f>
        <v/>
      </c>
      <c r="I189" s="2" t="str">
        <f>IFERROR(VLOOKUP($C189&amp;"@学校アドレス.ac.jp",Formsの出席を張り付け!$A:$M,I$2,0),"")</f>
        <v/>
      </c>
      <c r="J189" s="2" t="str">
        <f>IFERROR(VLOOKUP($C189&amp;"@学校アドレス.ac.jp",Formsの出席を張り付け!$A:$M,J$2,0),"")</f>
        <v/>
      </c>
      <c r="K189" s="2" t="str">
        <f>IFERROR(VLOOKUP($C189&amp;"@学校アドレス.ac.jp",Formsの出席を張り付け!$A:$M,K$2,0),"")</f>
        <v/>
      </c>
      <c r="L189" s="2" t="str">
        <f>IFERROR(VLOOKUP($C189&amp;"@学校アドレス.ac.jp",Formsの出席を張り付け!$A:$M,L$2,0),"")</f>
        <v/>
      </c>
      <c r="M189" s="2" t="str">
        <f>IFERROR(VLOOKUP($C189&amp;"@学校アドレス.ac.jp",Formsの出席を張り付け!$A:$M,M$2,0),"")</f>
        <v/>
      </c>
      <c r="N189" s="2" t="str">
        <f>IFERROR(VLOOKUP($C189&amp;"@学校アドレス.ac.jp",Formsの出席を張り付け!$A:$M,N$2,0),"")</f>
        <v/>
      </c>
      <c r="O189" s="2" t="str">
        <f>IFERROR(VLOOKUP($C189&amp;"@学校アドレス.ac.jp",Formsの出席を張り付け!$A:$M,O$2,0),"")</f>
        <v/>
      </c>
      <c r="P189" s="2" t="str">
        <f>IFERROR(VLOOKUP($C189&amp;"@学校アドレス.ac.jp",Formsの出席を張り付け!$A:$M,P$2,0),"")</f>
        <v/>
      </c>
      <c r="Q189" s="2" t="str">
        <f>IFERROR(VLOOKUP($C189&amp;"@学校アドレス.ac.jp",Formsの出席を張り付け!$A:$M,Q$2,0),"")</f>
        <v/>
      </c>
      <c r="R189" s="2" t="str">
        <f>IFERROR(VLOOKUP($C189&amp;"@学校アドレス.ac.jp",Formsの出席を張り付け!$A:$M,R$2,0),"")</f>
        <v/>
      </c>
      <c r="S189" s="2" t="str">
        <f>IFERROR(VLOOKUP($C189&amp;"@学校アドレス.ac.jp",Formsの出席を張り付け!$A:$M,S$2,0),"")</f>
        <v/>
      </c>
      <c r="T189" s="2" t="str">
        <f>IFERROR(VLOOKUP($C189&amp;"@学校アドレス.ac.jp",Formsの出席を張り付け!$A:$M,T$2,0),"")</f>
        <v/>
      </c>
      <c r="U189" s="2" t="str">
        <f>IFERROR(VLOOKUP($C189&amp;"@学校アドレス.ac.jp",Formsの出席を張り付け!$A:$M,U$2,0),"")</f>
        <v/>
      </c>
      <c r="V189" s="2" t="str">
        <f>IFERROR(VLOOKUP($C189&amp;"@学校アドレス.ac.jp",Formsの出席を張り付け!$A:$M,V$2,0),"")</f>
        <v/>
      </c>
      <c r="W189" s="2" t="str">
        <f>IFERROR(VLOOKUP($C189&amp;"@学校アドレス.ac.jp",Formsの出席を張り付け!$A:$M,W$2,0),"")</f>
        <v/>
      </c>
      <c r="X189" s="2" t="str">
        <f>IFERROR(VLOOKUP($C189&amp;"@学校アドレス.ac.jp",Formsの出席を張り付け!$A:$M,X$2,0),"")</f>
        <v/>
      </c>
      <c r="Y189" s="2" t="str">
        <f>IFERROR(VLOOKUP($C189&amp;"@学校アドレス.ac.jp",Formsの出席を張り付け!$A:$M,Y$2,0),"")</f>
        <v/>
      </c>
      <c r="Z189" s="2" t="str">
        <f>IFERROR(VLOOKUP($C189&amp;"@学校アドレス.ac.jp",Formsの出席を張り付け!$A:$M,Z$2,0),"")</f>
        <v/>
      </c>
      <c r="AA189" s="2" t="str">
        <f>IFERROR(VLOOKUP($C189&amp;"@学校アドレス.ac.jp",Formsの出席を張り付け!$A:$M,AA$2,0),"")</f>
        <v/>
      </c>
      <c r="AB189" s="2" t="str">
        <f>IFERROR(VLOOKUP($C189&amp;"@学校アドレス.ac.jp",Formsの出席を張り付け!$A:$M,AB$2,0),"")</f>
        <v/>
      </c>
      <c r="AC189" s="2" t="str">
        <f>IFERROR(VLOOKUP($C189&amp;"@学校アドレス.ac.jp",Formsの出席を張り付け!$A:$M,AC$2,0),"")</f>
        <v/>
      </c>
      <c r="AD189" s="2" t="str">
        <f>IFERROR(VLOOKUP($C189&amp;"@学校アドレス.ac.jp",Formsの出席を張り付け!$A:$M,AD$2,0),"")</f>
        <v/>
      </c>
      <c r="AE189" s="2" t="str">
        <f>IFERROR(VLOOKUP($C189&amp;"@学校アドレス.ac.jp",Formsの出席を張り付け!$A:$M,AE$2,0),"")</f>
        <v/>
      </c>
      <c r="AF189" s="2" t="str">
        <f>IFERROR(VLOOKUP($C189&amp;"@学校アドレス.ac.jp",Formsの出席を張り付け!$A:$M,AF$2,0),"")</f>
        <v/>
      </c>
      <c r="AG189" s="2" t="str">
        <f>IFERROR(VLOOKUP($C189&amp;"@学校アドレス.ac.jp",Formsの出席を張り付け!$A:$M,AG$2,0),"")</f>
        <v/>
      </c>
      <c r="AH189" s="2" t="str">
        <f>IFERROR(VLOOKUP($C189&amp;"@学校アドレス.ac.jp",Formsの出席を張り付け!$A:$M,AH$2,0),"")</f>
        <v/>
      </c>
      <c r="AI189" s="2" t="str">
        <f>IFERROR(VLOOKUP($C189&amp;"@学校アドレス.ac.jp",Formsの出席を張り付け!$A:$M,AI$2,0),"")</f>
        <v/>
      </c>
      <c r="AJ189" s="2" t="str">
        <f>IFERROR(VLOOKUP($C189&amp;"@学校アドレス.ac.jp",Formsの出席を張り付け!$A:$M,AJ$2,0),"")</f>
        <v/>
      </c>
    </row>
    <row r="190" spans="1:36" x14ac:dyDescent="0.7">
      <c r="A190" s="6">
        <f>IFERROR(名簿一覧!V188,"")</f>
        <v>5</v>
      </c>
      <c r="B190" s="6">
        <f>IFERROR(名簿一覧!W188,"")</f>
        <v>36</v>
      </c>
      <c r="C190" s="6">
        <f>IFERROR(名簿一覧!X188,"")</f>
        <v>222370</v>
      </c>
      <c r="D190" s="6" t="str">
        <f>IFERROR(VLOOKUP(C190,名簿一覧!I:K,2,0),"")</f>
        <v>名前６４２</v>
      </c>
      <c r="E190" s="2">
        <f>COUNTIF(Formsの出席を張り付け!A:A,$C190&amp;"@学校アドレス.ac.jp")</f>
        <v>0</v>
      </c>
      <c r="F190" s="2" t="str">
        <f>IFERROR(VLOOKUP($C190&amp;"@学校アドレス.ac.jp",Formsの出席を張り付け!$A:$M,F$2,0),"")</f>
        <v/>
      </c>
      <c r="G190" s="2" t="str">
        <f>IFERROR(VLOOKUP($C190&amp;"@学校アドレス.ac.jp",Formsの出席を張り付け!$A:$M,G$2,0),"")</f>
        <v/>
      </c>
      <c r="H190" s="2" t="str">
        <f>IFERROR(VLOOKUP($C190&amp;"@学校アドレス.ac.jp",Formsの出席を張り付け!$A:$M,H$2,0),"")</f>
        <v/>
      </c>
      <c r="I190" s="2" t="str">
        <f>IFERROR(VLOOKUP($C190&amp;"@学校アドレス.ac.jp",Formsの出席を張り付け!$A:$M,I$2,0),"")</f>
        <v/>
      </c>
      <c r="J190" s="2" t="str">
        <f>IFERROR(VLOOKUP($C190&amp;"@学校アドレス.ac.jp",Formsの出席を張り付け!$A:$M,J$2,0),"")</f>
        <v/>
      </c>
      <c r="K190" s="2" t="str">
        <f>IFERROR(VLOOKUP($C190&amp;"@学校アドレス.ac.jp",Formsの出席を張り付け!$A:$M,K$2,0),"")</f>
        <v/>
      </c>
      <c r="L190" s="2" t="str">
        <f>IFERROR(VLOOKUP($C190&amp;"@学校アドレス.ac.jp",Formsの出席を張り付け!$A:$M,L$2,0),"")</f>
        <v/>
      </c>
      <c r="M190" s="2" t="str">
        <f>IFERROR(VLOOKUP($C190&amp;"@学校アドレス.ac.jp",Formsの出席を張り付け!$A:$M,M$2,0),"")</f>
        <v/>
      </c>
      <c r="N190" s="2" t="str">
        <f>IFERROR(VLOOKUP($C190&amp;"@学校アドレス.ac.jp",Formsの出席を張り付け!$A:$M,N$2,0),"")</f>
        <v/>
      </c>
      <c r="O190" s="2" t="str">
        <f>IFERROR(VLOOKUP($C190&amp;"@学校アドレス.ac.jp",Formsの出席を張り付け!$A:$M,O$2,0),"")</f>
        <v/>
      </c>
      <c r="P190" s="2" t="str">
        <f>IFERROR(VLOOKUP($C190&amp;"@学校アドレス.ac.jp",Formsの出席を張り付け!$A:$M,P$2,0),"")</f>
        <v/>
      </c>
      <c r="Q190" s="2" t="str">
        <f>IFERROR(VLOOKUP($C190&amp;"@学校アドレス.ac.jp",Formsの出席を張り付け!$A:$M,Q$2,0),"")</f>
        <v/>
      </c>
      <c r="R190" s="2" t="str">
        <f>IFERROR(VLOOKUP($C190&amp;"@学校アドレス.ac.jp",Formsの出席を張り付け!$A:$M,R$2,0),"")</f>
        <v/>
      </c>
      <c r="S190" s="2" t="str">
        <f>IFERROR(VLOOKUP($C190&amp;"@学校アドレス.ac.jp",Formsの出席を張り付け!$A:$M,S$2,0),"")</f>
        <v/>
      </c>
      <c r="T190" s="2" t="str">
        <f>IFERROR(VLOOKUP($C190&amp;"@学校アドレス.ac.jp",Formsの出席を張り付け!$A:$M,T$2,0),"")</f>
        <v/>
      </c>
      <c r="U190" s="2" t="str">
        <f>IFERROR(VLOOKUP($C190&amp;"@学校アドレス.ac.jp",Formsの出席を張り付け!$A:$M,U$2,0),"")</f>
        <v/>
      </c>
      <c r="V190" s="2" t="str">
        <f>IFERROR(VLOOKUP($C190&amp;"@学校アドレス.ac.jp",Formsの出席を張り付け!$A:$M,V$2,0),"")</f>
        <v/>
      </c>
      <c r="W190" s="2" t="str">
        <f>IFERROR(VLOOKUP($C190&amp;"@学校アドレス.ac.jp",Formsの出席を張り付け!$A:$M,W$2,0),"")</f>
        <v/>
      </c>
      <c r="X190" s="2" t="str">
        <f>IFERROR(VLOOKUP($C190&amp;"@学校アドレス.ac.jp",Formsの出席を張り付け!$A:$M,X$2,0),"")</f>
        <v/>
      </c>
      <c r="Y190" s="2" t="str">
        <f>IFERROR(VLOOKUP($C190&amp;"@学校アドレス.ac.jp",Formsの出席を張り付け!$A:$M,Y$2,0),"")</f>
        <v/>
      </c>
      <c r="Z190" s="2" t="str">
        <f>IFERROR(VLOOKUP($C190&amp;"@学校アドレス.ac.jp",Formsの出席を張り付け!$A:$M,Z$2,0),"")</f>
        <v/>
      </c>
      <c r="AA190" s="2" t="str">
        <f>IFERROR(VLOOKUP($C190&amp;"@学校アドレス.ac.jp",Formsの出席を張り付け!$A:$M,AA$2,0),"")</f>
        <v/>
      </c>
      <c r="AB190" s="2" t="str">
        <f>IFERROR(VLOOKUP($C190&amp;"@学校アドレス.ac.jp",Formsの出席を張り付け!$A:$M,AB$2,0),"")</f>
        <v/>
      </c>
      <c r="AC190" s="2" t="str">
        <f>IFERROR(VLOOKUP($C190&amp;"@学校アドレス.ac.jp",Formsの出席を張り付け!$A:$M,AC$2,0),"")</f>
        <v/>
      </c>
      <c r="AD190" s="2" t="str">
        <f>IFERROR(VLOOKUP($C190&amp;"@学校アドレス.ac.jp",Formsの出席を張り付け!$A:$M,AD$2,0),"")</f>
        <v/>
      </c>
      <c r="AE190" s="2" t="str">
        <f>IFERROR(VLOOKUP($C190&amp;"@学校アドレス.ac.jp",Formsの出席を張り付け!$A:$M,AE$2,0),"")</f>
        <v/>
      </c>
      <c r="AF190" s="2" t="str">
        <f>IFERROR(VLOOKUP($C190&amp;"@学校アドレス.ac.jp",Formsの出席を張り付け!$A:$M,AF$2,0),"")</f>
        <v/>
      </c>
      <c r="AG190" s="2" t="str">
        <f>IFERROR(VLOOKUP($C190&amp;"@学校アドレス.ac.jp",Formsの出席を張り付け!$A:$M,AG$2,0),"")</f>
        <v/>
      </c>
      <c r="AH190" s="2" t="str">
        <f>IFERROR(VLOOKUP($C190&amp;"@学校アドレス.ac.jp",Formsの出席を張り付け!$A:$M,AH$2,0),"")</f>
        <v/>
      </c>
      <c r="AI190" s="2" t="str">
        <f>IFERROR(VLOOKUP($C190&amp;"@学校アドレス.ac.jp",Formsの出席を張り付け!$A:$M,AI$2,0),"")</f>
        <v/>
      </c>
      <c r="AJ190" s="2" t="str">
        <f>IFERROR(VLOOKUP($C190&amp;"@学校アドレス.ac.jp",Formsの出席を張り付け!$A:$M,AJ$2,0),"")</f>
        <v/>
      </c>
    </row>
    <row r="191" spans="1:36" x14ac:dyDescent="0.7">
      <c r="A191" s="6">
        <f>IFERROR(名簿一覧!V189,"")</f>
        <v>5</v>
      </c>
      <c r="B191" s="6">
        <f>IFERROR(名簿一覧!W189,"")</f>
        <v>37</v>
      </c>
      <c r="C191" s="6">
        <f>IFERROR(名簿一覧!X189,"")</f>
        <v>222378</v>
      </c>
      <c r="D191" s="6" t="str">
        <f>IFERROR(VLOOKUP(C191,名簿一覧!I:K,2,0),"")</f>
        <v>名前６４３</v>
      </c>
      <c r="E191" s="2">
        <f>COUNTIF(Formsの出席を張り付け!A:A,$C191&amp;"@学校アドレス.ac.jp")</f>
        <v>0</v>
      </c>
      <c r="F191" s="2" t="str">
        <f>IFERROR(VLOOKUP($C191&amp;"@学校アドレス.ac.jp",Formsの出席を張り付け!$A:$M,F$2,0),"")</f>
        <v/>
      </c>
      <c r="G191" s="2" t="str">
        <f>IFERROR(VLOOKUP($C191&amp;"@学校アドレス.ac.jp",Formsの出席を張り付け!$A:$M,G$2,0),"")</f>
        <v/>
      </c>
      <c r="H191" s="2" t="str">
        <f>IFERROR(VLOOKUP($C191&amp;"@学校アドレス.ac.jp",Formsの出席を張り付け!$A:$M,H$2,0),"")</f>
        <v/>
      </c>
      <c r="I191" s="2" t="str">
        <f>IFERROR(VLOOKUP($C191&amp;"@学校アドレス.ac.jp",Formsの出席を張り付け!$A:$M,I$2,0),"")</f>
        <v/>
      </c>
      <c r="J191" s="2" t="str">
        <f>IFERROR(VLOOKUP($C191&amp;"@学校アドレス.ac.jp",Formsの出席を張り付け!$A:$M,J$2,0),"")</f>
        <v/>
      </c>
      <c r="K191" s="2" t="str">
        <f>IFERROR(VLOOKUP($C191&amp;"@学校アドレス.ac.jp",Formsの出席を張り付け!$A:$M,K$2,0),"")</f>
        <v/>
      </c>
      <c r="L191" s="2" t="str">
        <f>IFERROR(VLOOKUP($C191&amp;"@学校アドレス.ac.jp",Formsの出席を張り付け!$A:$M,L$2,0),"")</f>
        <v/>
      </c>
      <c r="M191" s="2" t="str">
        <f>IFERROR(VLOOKUP($C191&amp;"@学校アドレス.ac.jp",Formsの出席を張り付け!$A:$M,M$2,0),"")</f>
        <v/>
      </c>
      <c r="N191" s="2" t="str">
        <f>IFERROR(VLOOKUP($C191&amp;"@学校アドレス.ac.jp",Formsの出席を張り付け!$A:$M,N$2,0),"")</f>
        <v/>
      </c>
      <c r="O191" s="2" t="str">
        <f>IFERROR(VLOOKUP($C191&amp;"@学校アドレス.ac.jp",Formsの出席を張り付け!$A:$M,O$2,0),"")</f>
        <v/>
      </c>
      <c r="P191" s="2" t="str">
        <f>IFERROR(VLOOKUP($C191&amp;"@学校アドレス.ac.jp",Formsの出席を張り付け!$A:$M,P$2,0),"")</f>
        <v/>
      </c>
      <c r="Q191" s="2" t="str">
        <f>IFERROR(VLOOKUP($C191&amp;"@学校アドレス.ac.jp",Formsの出席を張り付け!$A:$M,Q$2,0),"")</f>
        <v/>
      </c>
      <c r="R191" s="2" t="str">
        <f>IFERROR(VLOOKUP($C191&amp;"@学校アドレス.ac.jp",Formsの出席を張り付け!$A:$M,R$2,0),"")</f>
        <v/>
      </c>
      <c r="S191" s="2" t="str">
        <f>IFERROR(VLOOKUP($C191&amp;"@学校アドレス.ac.jp",Formsの出席を張り付け!$A:$M,S$2,0),"")</f>
        <v/>
      </c>
      <c r="T191" s="2" t="str">
        <f>IFERROR(VLOOKUP($C191&amp;"@学校アドレス.ac.jp",Formsの出席を張り付け!$A:$M,T$2,0),"")</f>
        <v/>
      </c>
      <c r="U191" s="2" t="str">
        <f>IFERROR(VLOOKUP($C191&amp;"@学校アドレス.ac.jp",Formsの出席を張り付け!$A:$M,U$2,0),"")</f>
        <v/>
      </c>
      <c r="V191" s="2" t="str">
        <f>IFERROR(VLOOKUP($C191&amp;"@学校アドレス.ac.jp",Formsの出席を張り付け!$A:$M,V$2,0),"")</f>
        <v/>
      </c>
      <c r="W191" s="2" t="str">
        <f>IFERROR(VLOOKUP($C191&amp;"@学校アドレス.ac.jp",Formsの出席を張り付け!$A:$M,W$2,0),"")</f>
        <v/>
      </c>
      <c r="X191" s="2" t="str">
        <f>IFERROR(VLOOKUP($C191&amp;"@学校アドレス.ac.jp",Formsの出席を張り付け!$A:$M,X$2,0),"")</f>
        <v/>
      </c>
      <c r="Y191" s="2" t="str">
        <f>IFERROR(VLOOKUP($C191&amp;"@学校アドレス.ac.jp",Formsの出席を張り付け!$A:$M,Y$2,0),"")</f>
        <v/>
      </c>
      <c r="Z191" s="2" t="str">
        <f>IFERROR(VLOOKUP($C191&amp;"@学校アドレス.ac.jp",Formsの出席を張り付け!$A:$M,Z$2,0),"")</f>
        <v/>
      </c>
      <c r="AA191" s="2" t="str">
        <f>IFERROR(VLOOKUP($C191&amp;"@学校アドレス.ac.jp",Formsの出席を張り付け!$A:$M,AA$2,0),"")</f>
        <v/>
      </c>
      <c r="AB191" s="2" t="str">
        <f>IFERROR(VLOOKUP($C191&amp;"@学校アドレス.ac.jp",Formsの出席を張り付け!$A:$M,AB$2,0),"")</f>
        <v/>
      </c>
      <c r="AC191" s="2" t="str">
        <f>IFERROR(VLOOKUP($C191&amp;"@学校アドレス.ac.jp",Formsの出席を張り付け!$A:$M,AC$2,0),"")</f>
        <v/>
      </c>
      <c r="AD191" s="2" t="str">
        <f>IFERROR(VLOOKUP($C191&amp;"@学校アドレス.ac.jp",Formsの出席を張り付け!$A:$M,AD$2,0),"")</f>
        <v/>
      </c>
      <c r="AE191" s="2" t="str">
        <f>IFERROR(VLOOKUP($C191&amp;"@学校アドレス.ac.jp",Formsの出席を張り付け!$A:$M,AE$2,0),"")</f>
        <v/>
      </c>
      <c r="AF191" s="2" t="str">
        <f>IFERROR(VLOOKUP($C191&amp;"@学校アドレス.ac.jp",Formsの出席を張り付け!$A:$M,AF$2,0),"")</f>
        <v/>
      </c>
      <c r="AG191" s="2" t="str">
        <f>IFERROR(VLOOKUP($C191&amp;"@学校アドレス.ac.jp",Formsの出席を張り付け!$A:$M,AG$2,0),"")</f>
        <v/>
      </c>
      <c r="AH191" s="2" t="str">
        <f>IFERROR(VLOOKUP($C191&amp;"@学校アドレス.ac.jp",Formsの出席を張り付け!$A:$M,AH$2,0),"")</f>
        <v/>
      </c>
      <c r="AI191" s="2" t="str">
        <f>IFERROR(VLOOKUP($C191&amp;"@学校アドレス.ac.jp",Formsの出席を張り付け!$A:$M,AI$2,0),"")</f>
        <v/>
      </c>
      <c r="AJ191" s="2" t="str">
        <f>IFERROR(VLOOKUP($C191&amp;"@学校アドレス.ac.jp",Formsの出席を張り付け!$A:$M,AJ$2,0),"")</f>
        <v/>
      </c>
    </row>
    <row r="192" spans="1:36" x14ac:dyDescent="0.7">
      <c r="A192" s="6">
        <f>IFERROR(名簿一覧!V190,"")</f>
        <v>5</v>
      </c>
      <c r="B192" s="6">
        <f>IFERROR(名簿一覧!W190,"")</f>
        <v>38</v>
      </c>
      <c r="C192" s="6">
        <f>IFERROR(名簿一覧!X190,"")</f>
        <v>222434</v>
      </c>
      <c r="D192" s="6" t="str">
        <f>IFERROR(VLOOKUP(C192,名簿一覧!I:K,2,0),"")</f>
        <v>名前６４４</v>
      </c>
      <c r="E192" s="2">
        <f>COUNTIF(Formsの出席を張り付け!A:A,$C192&amp;"@学校アドレス.ac.jp")</f>
        <v>0</v>
      </c>
      <c r="F192" s="2" t="str">
        <f>IFERROR(VLOOKUP($C192&amp;"@学校アドレス.ac.jp",Formsの出席を張り付け!$A:$M,F$2,0),"")</f>
        <v/>
      </c>
      <c r="G192" s="2" t="str">
        <f>IFERROR(VLOOKUP($C192&amp;"@学校アドレス.ac.jp",Formsの出席を張り付け!$A:$M,G$2,0),"")</f>
        <v/>
      </c>
      <c r="H192" s="2" t="str">
        <f>IFERROR(VLOOKUP($C192&amp;"@学校アドレス.ac.jp",Formsの出席を張り付け!$A:$M,H$2,0),"")</f>
        <v/>
      </c>
      <c r="I192" s="2" t="str">
        <f>IFERROR(VLOOKUP($C192&amp;"@学校アドレス.ac.jp",Formsの出席を張り付け!$A:$M,I$2,0),"")</f>
        <v/>
      </c>
      <c r="J192" s="2" t="str">
        <f>IFERROR(VLOOKUP($C192&amp;"@学校アドレス.ac.jp",Formsの出席を張り付け!$A:$M,J$2,0),"")</f>
        <v/>
      </c>
      <c r="K192" s="2" t="str">
        <f>IFERROR(VLOOKUP($C192&amp;"@学校アドレス.ac.jp",Formsの出席を張り付け!$A:$M,K$2,0),"")</f>
        <v/>
      </c>
      <c r="L192" s="2" t="str">
        <f>IFERROR(VLOOKUP($C192&amp;"@学校アドレス.ac.jp",Formsの出席を張り付け!$A:$M,L$2,0),"")</f>
        <v/>
      </c>
      <c r="M192" s="2" t="str">
        <f>IFERROR(VLOOKUP($C192&amp;"@学校アドレス.ac.jp",Formsの出席を張り付け!$A:$M,M$2,0),"")</f>
        <v/>
      </c>
      <c r="N192" s="2" t="str">
        <f>IFERROR(VLOOKUP($C192&amp;"@学校アドレス.ac.jp",Formsの出席を張り付け!$A:$M,N$2,0),"")</f>
        <v/>
      </c>
      <c r="O192" s="2" t="str">
        <f>IFERROR(VLOOKUP($C192&amp;"@学校アドレス.ac.jp",Formsの出席を張り付け!$A:$M,O$2,0),"")</f>
        <v/>
      </c>
      <c r="P192" s="2" t="str">
        <f>IFERROR(VLOOKUP($C192&amp;"@学校アドレス.ac.jp",Formsの出席を張り付け!$A:$M,P$2,0),"")</f>
        <v/>
      </c>
      <c r="Q192" s="2" t="str">
        <f>IFERROR(VLOOKUP($C192&amp;"@学校アドレス.ac.jp",Formsの出席を張り付け!$A:$M,Q$2,0),"")</f>
        <v/>
      </c>
      <c r="R192" s="2" t="str">
        <f>IFERROR(VLOOKUP($C192&amp;"@学校アドレス.ac.jp",Formsの出席を張り付け!$A:$M,R$2,0),"")</f>
        <v/>
      </c>
      <c r="S192" s="2" t="str">
        <f>IFERROR(VLOOKUP($C192&amp;"@学校アドレス.ac.jp",Formsの出席を張り付け!$A:$M,S$2,0),"")</f>
        <v/>
      </c>
      <c r="T192" s="2" t="str">
        <f>IFERROR(VLOOKUP($C192&amp;"@学校アドレス.ac.jp",Formsの出席を張り付け!$A:$M,T$2,0),"")</f>
        <v/>
      </c>
      <c r="U192" s="2" t="str">
        <f>IFERROR(VLOOKUP($C192&amp;"@学校アドレス.ac.jp",Formsの出席を張り付け!$A:$M,U$2,0),"")</f>
        <v/>
      </c>
      <c r="V192" s="2" t="str">
        <f>IFERROR(VLOOKUP($C192&amp;"@学校アドレス.ac.jp",Formsの出席を張り付け!$A:$M,V$2,0),"")</f>
        <v/>
      </c>
      <c r="W192" s="2" t="str">
        <f>IFERROR(VLOOKUP($C192&amp;"@学校アドレス.ac.jp",Formsの出席を張り付け!$A:$M,W$2,0),"")</f>
        <v/>
      </c>
      <c r="X192" s="2" t="str">
        <f>IFERROR(VLOOKUP($C192&amp;"@学校アドレス.ac.jp",Formsの出席を張り付け!$A:$M,X$2,0),"")</f>
        <v/>
      </c>
      <c r="Y192" s="2" t="str">
        <f>IFERROR(VLOOKUP($C192&amp;"@学校アドレス.ac.jp",Formsの出席を張り付け!$A:$M,Y$2,0),"")</f>
        <v/>
      </c>
      <c r="Z192" s="2" t="str">
        <f>IFERROR(VLOOKUP($C192&amp;"@学校アドレス.ac.jp",Formsの出席を張り付け!$A:$M,Z$2,0),"")</f>
        <v/>
      </c>
      <c r="AA192" s="2" t="str">
        <f>IFERROR(VLOOKUP($C192&amp;"@学校アドレス.ac.jp",Formsの出席を張り付け!$A:$M,AA$2,0),"")</f>
        <v/>
      </c>
      <c r="AB192" s="2" t="str">
        <f>IFERROR(VLOOKUP($C192&amp;"@学校アドレス.ac.jp",Formsの出席を張り付け!$A:$M,AB$2,0),"")</f>
        <v/>
      </c>
      <c r="AC192" s="2" t="str">
        <f>IFERROR(VLOOKUP($C192&amp;"@学校アドレス.ac.jp",Formsの出席を張り付け!$A:$M,AC$2,0),"")</f>
        <v/>
      </c>
      <c r="AD192" s="2" t="str">
        <f>IFERROR(VLOOKUP($C192&amp;"@学校アドレス.ac.jp",Formsの出席を張り付け!$A:$M,AD$2,0),"")</f>
        <v/>
      </c>
      <c r="AE192" s="2" t="str">
        <f>IFERROR(VLOOKUP($C192&amp;"@学校アドレス.ac.jp",Formsの出席を張り付け!$A:$M,AE$2,0),"")</f>
        <v/>
      </c>
      <c r="AF192" s="2" t="str">
        <f>IFERROR(VLOOKUP($C192&amp;"@学校アドレス.ac.jp",Formsの出席を張り付け!$A:$M,AF$2,0),"")</f>
        <v/>
      </c>
      <c r="AG192" s="2" t="str">
        <f>IFERROR(VLOOKUP($C192&amp;"@学校アドレス.ac.jp",Formsの出席を張り付け!$A:$M,AG$2,0),"")</f>
        <v/>
      </c>
      <c r="AH192" s="2" t="str">
        <f>IFERROR(VLOOKUP($C192&amp;"@学校アドレス.ac.jp",Formsの出席を張り付け!$A:$M,AH$2,0),"")</f>
        <v/>
      </c>
      <c r="AI192" s="2" t="str">
        <f>IFERROR(VLOOKUP($C192&amp;"@学校アドレス.ac.jp",Formsの出席を張り付け!$A:$M,AI$2,0),"")</f>
        <v/>
      </c>
      <c r="AJ192" s="2" t="str">
        <f>IFERROR(VLOOKUP($C192&amp;"@学校アドレス.ac.jp",Formsの出席を張り付け!$A:$M,AJ$2,0),"")</f>
        <v/>
      </c>
    </row>
    <row r="193" spans="1:36" x14ac:dyDescent="0.7">
      <c r="A193" s="6">
        <f>IFERROR(名簿一覧!V191,"")</f>
        <v>5</v>
      </c>
      <c r="B193" s="6">
        <f>IFERROR(名簿一覧!W191,"")</f>
        <v>39</v>
      </c>
      <c r="C193" s="6">
        <f>IFERROR(名簿一覧!X191,"")</f>
        <v>222436</v>
      </c>
      <c r="D193" s="6" t="str">
        <f>IFERROR(VLOOKUP(C193,名簿一覧!I:K,2,0),"")</f>
        <v>名前６４５</v>
      </c>
      <c r="E193" s="2">
        <f>COUNTIF(Formsの出席を張り付け!A:A,$C193&amp;"@学校アドレス.ac.jp")</f>
        <v>0</v>
      </c>
      <c r="F193" s="2" t="str">
        <f>IFERROR(VLOOKUP($C193&amp;"@学校アドレス.ac.jp",Formsの出席を張り付け!$A:$M,F$2,0),"")</f>
        <v/>
      </c>
      <c r="G193" s="2" t="str">
        <f>IFERROR(VLOOKUP($C193&amp;"@学校アドレス.ac.jp",Formsの出席を張り付け!$A:$M,G$2,0),"")</f>
        <v/>
      </c>
      <c r="H193" s="2" t="str">
        <f>IFERROR(VLOOKUP($C193&amp;"@学校アドレス.ac.jp",Formsの出席を張り付け!$A:$M,H$2,0),"")</f>
        <v/>
      </c>
      <c r="I193" s="2" t="str">
        <f>IFERROR(VLOOKUP($C193&amp;"@学校アドレス.ac.jp",Formsの出席を張り付け!$A:$M,I$2,0),"")</f>
        <v/>
      </c>
      <c r="J193" s="2" t="str">
        <f>IFERROR(VLOOKUP($C193&amp;"@学校アドレス.ac.jp",Formsの出席を張り付け!$A:$M,J$2,0),"")</f>
        <v/>
      </c>
      <c r="K193" s="2" t="str">
        <f>IFERROR(VLOOKUP($C193&amp;"@学校アドレス.ac.jp",Formsの出席を張り付け!$A:$M,K$2,0),"")</f>
        <v/>
      </c>
      <c r="L193" s="2" t="str">
        <f>IFERROR(VLOOKUP($C193&amp;"@学校アドレス.ac.jp",Formsの出席を張り付け!$A:$M,L$2,0),"")</f>
        <v/>
      </c>
      <c r="M193" s="2" t="str">
        <f>IFERROR(VLOOKUP($C193&amp;"@学校アドレス.ac.jp",Formsの出席を張り付け!$A:$M,M$2,0),"")</f>
        <v/>
      </c>
      <c r="N193" s="2" t="str">
        <f>IFERROR(VLOOKUP($C193&amp;"@学校アドレス.ac.jp",Formsの出席を張り付け!$A:$M,N$2,0),"")</f>
        <v/>
      </c>
      <c r="O193" s="2" t="str">
        <f>IFERROR(VLOOKUP($C193&amp;"@学校アドレス.ac.jp",Formsの出席を張り付け!$A:$M,O$2,0),"")</f>
        <v/>
      </c>
      <c r="P193" s="2" t="str">
        <f>IFERROR(VLOOKUP($C193&amp;"@学校アドレス.ac.jp",Formsの出席を張り付け!$A:$M,P$2,0),"")</f>
        <v/>
      </c>
      <c r="Q193" s="2" t="str">
        <f>IFERROR(VLOOKUP($C193&amp;"@学校アドレス.ac.jp",Formsの出席を張り付け!$A:$M,Q$2,0),"")</f>
        <v/>
      </c>
      <c r="R193" s="2" t="str">
        <f>IFERROR(VLOOKUP($C193&amp;"@学校アドレス.ac.jp",Formsの出席を張り付け!$A:$M,R$2,0),"")</f>
        <v/>
      </c>
      <c r="S193" s="2" t="str">
        <f>IFERROR(VLOOKUP($C193&amp;"@学校アドレス.ac.jp",Formsの出席を張り付け!$A:$M,S$2,0),"")</f>
        <v/>
      </c>
      <c r="T193" s="2" t="str">
        <f>IFERROR(VLOOKUP($C193&amp;"@学校アドレス.ac.jp",Formsの出席を張り付け!$A:$M,T$2,0),"")</f>
        <v/>
      </c>
      <c r="U193" s="2" t="str">
        <f>IFERROR(VLOOKUP($C193&amp;"@学校アドレス.ac.jp",Formsの出席を張り付け!$A:$M,U$2,0),"")</f>
        <v/>
      </c>
      <c r="V193" s="2" t="str">
        <f>IFERROR(VLOOKUP($C193&amp;"@学校アドレス.ac.jp",Formsの出席を張り付け!$A:$M,V$2,0),"")</f>
        <v/>
      </c>
      <c r="W193" s="2" t="str">
        <f>IFERROR(VLOOKUP($C193&amp;"@学校アドレス.ac.jp",Formsの出席を張り付け!$A:$M,W$2,0),"")</f>
        <v/>
      </c>
      <c r="X193" s="2" t="str">
        <f>IFERROR(VLOOKUP($C193&amp;"@学校アドレス.ac.jp",Formsの出席を張り付け!$A:$M,X$2,0),"")</f>
        <v/>
      </c>
      <c r="Y193" s="2" t="str">
        <f>IFERROR(VLOOKUP($C193&amp;"@学校アドレス.ac.jp",Formsの出席を張り付け!$A:$M,Y$2,0),"")</f>
        <v/>
      </c>
      <c r="Z193" s="2" t="str">
        <f>IFERROR(VLOOKUP($C193&amp;"@学校アドレス.ac.jp",Formsの出席を張り付け!$A:$M,Z$2,0),"")</f>
        <v/>
      </c>
      <c r="AA193" s="2" t="str">
        <f>IFERROR(VLOOKUP($C193&amp;"@学校アドレス.ac.jp",Formsの出席を張り付け!$A:$M,AA$2,0),"")</f>
        <v/>
      </c>
      <c r="AB193" s="2" t="str">
        <f>IFERROR(VLOOKUP($C193&amp;"@学校アドレス.ac.jp",Formsの出席を張り付け!$A:$M,AB$2,0),"")</f>
        <v/>
      </c>
      <c r="AC193" s="2" t="str">
        <f>IFERROR(VLOOKUP($C193&amp;"@学校アドレス.ac.jp",Formsの出席を張り付け!$A:$M,AC$2,0),"")</f>
        <v/>
      </c>
      <c r="AD193" s="2" t="str">
        <f>IFERROR(VLOOKUP($C193&amp;"@学校アドレス.ac.jp",Formsの出席を張り付け!$A:$M,AD$2,0),"")</f>
        <v/>
      </c>
      <c r="AE193" s="2" t="str">
        <f>IFERROR(VLOOKUP($C193&amp;"@学校アドレス.ac.jp",Formsの出席を張り付け!$A:$M,AE$2,0),"")</f>
        <v/>
      </c>
      <c r="AF193" s="2" t="str">
        <f>IFERROR(VLOOKUP($C193&amp;"@学校アドレス.ac.jp",Formsの出席を張り付け!$A:$M,AF$2,0),"")</f>
        <v/>
      </c>
      <c r="AG193" s="2" t="str">
        <f>IFERROR(VLOOKUP($C193&amp;"@学校アドレス.ac.jp",Formsの出席を張り付け!$A:$M,AG$2,0),"")</f>
        <v/>
      </c>
      <c r="AH193" s="2" t="str">
        <f>IFERROR(VLOOKUP($C193&amp;"@学校アドレス.ac.jp",Formsの出席を張り付け!$A:$M,AH$2,0),"")</f>
        <v/>
      </c>
      <c r="AI193" s="2" t="str">
        <f>IFERROR(VLOOKUP($C193&amp;"@学校アドレス.ac.jp",Formsの出席を張り付け!$A:$M,AI$2,0),"")</f>
        <v/>
      </c>
      <c r="AJ193" s="2" t="str">
        <f>IFERROR(VLOOKUP($C193&amp;"@学校アドレス.ac.jp",Formsの出席を張り付け!$A:$M,AJ$2,0),"")</f>
        <v/>
      </c>
    </row>
    <row r="194" spans="1:36" x14ac:dyDescent="0.7">
      <c r="A194" s="6">
        <f>IFERROR(名簿一覧!V192,"")</f>
        <v>6</v>
      </c>
      <c r="B194" s="6">
        <f>IFERROR(名簿一覧!W192,"")</f>
        <v>1</v>
      </c>
      <c r="C194" s="6">
        <f>IFERROR(名簿一覧!X192,"")</f>
        <v>222008</v>
      </c>
      <c r="D194" s="6" t="str">
        <f>IFERROR(VLOOKUP(C194,名簿一覧!I:K,2,0),"")</f>
        <v>名前６４６</v>
      </c>
      <c r="E194" s="2">
        <f>COUNTIF(Formsの出席を張り付け!A:A,$C194&amp;"@学校アドレス.ac.jp")</f>
        <v>0</v>
      </c>
      <c r="F194" s="2" t="str">
        <f>IFERROR(VLOOKUP($C194&amp;"@学校アドレス.ac.jp",Formsの出席を張り付け!$A:$M,F$2,0),"")</f>
        <v/>
      </c>
      <c r="G194" s="2" t="str">
        <f>IFERROR(VLOOKUP($C194&amp;"@学校アドレス.ac.jp",Formsの出席を張り付け!$A:$M,G$2,0),"")</f>
        <v/>
      </c>
      <c r="H194" s="2" t="str">
        <f>IFERROR(VLOOKUP($C194&amp;"@学校アドレス.ac.jp",Formsの出席を張り付け!$A:$M,H$2,0),"")</f>
        <v/>
      </c>
      <c r="I194" s="2" t="str">
        <f>IFERROR(VLOOKUP($C194&amp;"@学校アドレス.ac.jp",Formsの出席を張り付け!$A:$M,I$2,0),"")</f>
        <v/>
      </c>
      <c r="J194" s="2" t="str">
        <f>IFERROR(VLOOKUP($C194&amp;"@学校アドレス.ac.jp",Formsの出席を張り付け!$A:$M,J$2,0),"")</f>
        <v/>
      </c>
      <c r="K194" s="2" t="str">
        <f>IFERROR(VLOOKUP($C194&amp;"@学校アドレス.ac.jp",Formsの出席を張り付け!$A:$M,K$2,0),"")</f>
        <v/>
      </c>
      <c r="L194" s="2" t="str">
        <f>IFERROR(VLOOKUP($C194&amp;"@学校アドレス.ac.jp",Formsの出席を張り付け!$A:$M,L$2,0),"")</f>
        <v/>
      </c>
      <c r="M194" s="2" t="str">
        <f>IFERROR(VLOOKUP($C194&amp;"@学校アドレス.ac.jp",Formsの出席を張り付け!$A:$M,M$2,0),"")</f>
        <v/>
      </c>
      <c r="N194" s="2" t="str">
        <f>IFERROR(VLOOKUP($C194&amp;"@学校アドレス.ac.jp",Formsの出席を張り付け!$A:$M,N$2,0),"")</f>
        <v/>
      </c>
      <c r="O194" s="2" t="str">
        <f>IFERROR(VLOOKUP($C194&amp;"@学校アドレス.ac.jp",Formsの出席を張り付け!$A:$M,O$2,0),"")</f>
        <v/>
      </c>
      <c r="P194" s="2" t="str">
        <f>IFERROR(VLOOKUP($C194&amp;"@学校アドレス.ac.jp",Formsの出席を張り付け!$A:$M,P$2,0),"")</f>
        <v/>
      </c>
      <c r="Q194" s="2" t="str">
        <f>IFERROR(VLOOKUP($C194&amp;"@学校アドレス.ac.jp",Formsの出席を張り付け!$A:$M,Q$2,0),"")</f>
        <v/>
      </c>
      <c r="R194" s="2" t="str">
        <f>IFERROR(VLOOKUP($C194&amp;"@学校アドレス.ac.jp",Formsの出席を張り付け!$A:$M,R$2,0),"")</f>
        <v/>
      </c>
      <c r="S194" s="2" t="str">
        <f>IFERROR(VLOOKUP($C194&amp;"@学校アドレス.ac.jp",Formsの出席を張り付け!$A:$M,S$2,0),"")</f>
        <v/>
      </c>
      <c r="T194" s="2" t="str">
        <f>IFERROR(VLOOKUP($C194&amp;"@学校アドレス.ac.jp",Formsの出席を張り付け!$A:$M,T$2,0),"")</f>
        <v/>
      </c>
      <c r="U194" s="2" t="str">
        <f>IFERROR(VLOOKUP($C194&amp;"@学校アドレス.ac.jp",Formsの出席を張り付け!$A:$M,U$2,0),"")</f>
        <v/>
      </c>
      <c r="V194" s="2" t="str">
        <f>IFERROR(VLOOKUP($C194&amp;"@学校アドレス.ac.jp",Formsの出席を張り付け!$A:$M,V$2,0),"")</f>
        <v/>
      </c>
      <c r="W194" s="2" t="str">
        <f>IFERROR(VLOOKUP($C194&amp;"@学校アドレス.ac.jp",Formsの出席を張り付け!$A:$M,W$2,0),"")</f>
        <v/>
      </c>
      <c r="X194" s="2" t="str">
        <f>IFERROR(VLOOKUP($C194&amp;"@学校アドレス.ac.jp",Formsの出席を張り付け!$A:$M,X$2,0),"")</f>
        <v/>
      </c>
      <c r="Y194" s="2" t="str">
        <f>IFERROR(VLOOKUP($C194&amp;"@学校アドレス.ac.jp",Formsの出席を張り付け!$A:$M,Y$2,0),"")</f>
        <v/>
      </c>
      <c r="Z194" s="2" t="str">
        <f>IFERROR(VLOOKUP($C194&amp;"@学校アドレス.ac.jp",Formsの出席を張り付け!$A:$M,Z$2,0),"")</f>
        <v/>
      </c>
      <c r="AA194" s="2" t="str">
        <f>IFERROR(VLOOKUP($C194&amp;"@学校アドレス.ac.jp",Formsの出席を張り付け!$A:$M,AA$2,0),"")</f>
        <v/>
      </c>
      <c r="AB194" s="2" t="str">
        <f>IFERROR(VLOOKUP($C194&amp;"@学校アドレス.ac.jp",Formsの出席を張り付け!$A:$M,AB$2,0),"")</f>
        <v/>
      </c>
      <c r="AC194" s="2" t="str">
        <f>IFERROR(VLOOKUP($C194&amp;"@学校アドレス.ac.jp",Formsの出席を張り付け!$A:$M,AC$2,0),"")</f>
        <v/>
      </c>
      <c r="AD194" s="2" t="str">
        <f>IFERROR(VLOOKUP($C194&amp;"@学校アドレス.ac.jp",Formsの出席を張り付け!$A:$M,AD$2,0),"")</f>
        <v/>
      </c>
      <c r="AE194" s="2" t="str">
        <f>IFERROR(VLOOKUP($C194&amp;"@学校アドレス.ac.jp",Formsの出席を張り付け!$A:$M,AE$2,0),"")</f>
        <v/>
      </c>
      <c r="AF194" s="2" t="str">
        <f>IFERROR(VLOOKUP($C194&amp;"@学校アドレス.ac.jp",Formsの出席を張り付け!$A:$M,AF$2,0),"")</f>
        <v/>
      </c>
      <c r="AG194" s="2" t="str">
        <f>IFERROR(VLOOKUP($C194&amp;"@学校アドレス.ac.jp",Formsの出席を張り付け!$A:$M,AG$2,0),"")</f>
        <v/>
      </c>
      <c r="AH194" s="2" t="str">
        <f>IFERROR(VLOOKUP($C194&amp;"@学校アドレス.ac.jp",Formsの出席を張り付け!$A:$M,AH$2,0),"")</f>
        <v/>
      </c>
      <c r="AI194" s="2" t="str">
        <f>IFERROR(VLOOKUP($C194&amp;"@学校アドレス.ac.jp",Formsの出席を張り付け!$A:$M,AI$2,0),"")</f>
        <v/>
      </c>
      <c r="AJ194" s="2" t="str">
        <f>IFERROR(VLOOKUP($C194&amp;"@学校アドレス.ac.jp",Formsの出席を張り付け!$A:$M,AJ$2,0),"")</f>
        <v/>
      </c>
    </row>
    <row r="195" spans="1:36" x14ac:dyDescent="0.7">
      <c r="A195" s="6">
        <f>IFERROR(名簿一覧!V193,"")</f>
        <v>6</v>
      </c>
      <c r="B195" s="6">
        <f>IFERROR(名簿一覧!W193,"")</f>
        <v>2</v>
      </c>
      <c r="C195" s="6">
        <f>IFERROR(名簿一覧!X193,"")</f>
        <v>222020</v>
      </c>
      <c r="D195" s="6" t="str">
        <f>IFERROR(VLOOKUP(C195,名簿一覧!I:K,2,0),"")</f>
        <v>名前６４７</v>
      </c>
      <c r="E195" s="2">
        <f>COUNTIF(Formsの出席を張り付け!A:A,$C195&amp;"@学校アドレス.ac.jp")</f>
        <v>0</v>
      </c>
      <c r="F195" s="2" t="str">
        <f>IFERROR(VLOOKUP($C195&amp;"@学校アドレス.ac.jp",Formsの出席を張り付け!$A:$M,F$2,0),"")</f>
        <v/>
      </c>
      <c r="G195" s="2" t="str">
        <f>IFERROR(VLOOKUP($C195&amp;"@学校アドレス.ac.jp",Formsの出席を張り付け!$A:$M,G$2,0),"")</f>
        <v/>
      </c>
      <c r="H195" s="2" t="str">
        <f>IFERROR(VLOOKUP($C195&amp;"@学校アドレス.ac.jp",Formsの出席を張り付け!$A:$M,H$2,0),"")</f>
        <v/>
      </c>
      <c r="I195" s="2" t="str">
        <f>IFERROR(VLOOKUP($C195&amp;"@学校アドレス.ac.jp",Formsの出席を張り付け!$A:$M,I$2,0),"")</f>
        <v/>
      </c>
      <c r="J195" s="2" t="str">
        <f>IFERROR(VLOOKUP($C195&amp;"@学校アドレス.ac.jp",Formsの出席を張り付け!$A:$M,J$2,0),"")</f>
        <v/>
      </c>
      <c r="K195" s="2" t="str">
        <f>IFERROR(VLOOKUP($C195&amp;"@学校アドレス.ac.jp",Formsの出席を張り付け!$A:$M,K$2,0),"")</f>
        <v/>
      </c>
      <c r="L195" s="2" t="str">
        <f>IFERROR(VLOOKUP($C195&amp;"@学校アドレス.ac.jp",Formsの出席を張り付け!$A:$M,L$2,0),"")</f>
        <v/>
      </c>
      <c r="M195" s="2" t="str">
        <f>IFERROR(VLOOKUP($C195&amp;"@学校アドレス.ac.jp",Formsの出席を張り付け!$A:$M,M$2,0),"")</f>
        <v/>
      </c>
      <c r="N195" s="2" t="str">
        <f>IFERROR(VLOOKUP($C195&amp;"@学校アドレス.ac.jp",Formsの出席を張り付け!$A:$M,N$2,0),"")</f>
        <v/>
      </c>
      <c r="O195" s="2" t="str">
        <f>IFERROR(VLOOKUP($C195&amp;"@学校アドレス.ac.jp",Formsの出席を張り付け!$A:$M,O$2,0),"")</f>
        <v/>
      </c>
      <c r="P195" s="2" t="str">
        <f>IFERROR(VLOOKUP($C195&amp;"@学校アドレス.ac.jp",Formsの出席を張り付け!$A:$M,P$2,0),"")</f>
        <v/>
      </c>
      <c r="Q195" s="2" t="str">
        <f>IFERROR(VLOOKUP($C195&amp;"@学校アドレス.ac.jp",Formsの出席を張り付け!$A:$M,Q$2,0),"")</f>
        <v/>
      </c>
      <c r="R195" s="2" t="str">
        <f>IFERROR(VLOOKUP($C195&amp;"@学校アドレス.ac.jp",Formsの出席を張り付け!$A:$M,R$2,0),"")</f>
        <v/>
      </c>
      <c r="S195" s="2" t="str">
        <f>IFERROR(VLOOKUP($C195&amp;"@学校アドレス.ac.jp",Formsの出席を張り付け!$A:$M,S$2,0),"")</f>
        <v/>
      </c>
      <c r="T195" s="2" t="str">
        <f>IFERROR(VLOOKUP($C195&amp;"@学校アドレス.ac.jp",Formsの出席を張り付け!$A:$M,T$2,0),"")</f>
        <v/>
      </c>
      <c r="U195" s="2" t="str">
        <f>IFERROR(VLOOKUP($C195&amp;"@学校アドレス.ac.jp",Formsの出席を張り付け!$A:$M,U$2,0),"")</f>
        <v/>
      </c>
      <c r="V195" s="2" t="str">
        <f>IFERROR(VLOOKUP($C195&amp;"@学校アドレス.ac.jp",Formsの出席を張り付け!$A:$M,V$2,0),"")</f>
        <v/>
      </c>
      <c r="W195" s="2" t="str">
        <f>IFERROR(VLOOKUP($C195&amp;"@学校アドレス.ac.jp",Formsの出席を張り付け!$A:$M,W$2,0),"")</f>
        <v/>
      </c>
      <c r="X195" s="2" t="str">
        <f>IFERROR(VLOOKUP($C195&amp;"@学校アドレス.ac.jp",Formsの出席を張り付け!$A:$M,X$2,0),"")</f>
        <v/>
      </c>
      <c r="Y195" s="2" t="str">
        <f>IFERROR(VLOOKUP($C195&amp;"@学校アドレス.ac.jp",Formsの出席を張り付け!$A:$M,Y$2,0),"")</f>
        <v/>
      </c>
      <c r="Z195" s="2" t="str">
        <f>IFERROR(VLOOKUP($C195&amp;"@学校アドレス.ac.jp",Formsの出席を張り付け!$A:$M,Z$2,0),"")</f>
        <v/>
      </c>
      <c r="AA195" s="2" t="str">
        <f>IFERROR(VLOOKUP($C195&amp;"@学校アドレス.ac.jp",Formsの出席を張り付け!$A:$M,AA$2,0),"")</f>
        <v/>
      </c>
      <c r="AB195" s="2" t="str">
        <f>IFERROR(VLOOKUP($C195&amp;"@学校アドレス.ac.jp",Formsの出席を張り付け!$A:$M,AB$2,0),"")</f>
        <v/>
      </c>
      <c r="AC195" s="2" t="str">
        <f>IFERROR(VLOOKUP($C195&amp;"@学校アドレス.ac.jp",Formsの出席を張り付け!$A:$M,AC$2,0),"")</f>
        <v/>
      </c>
      <c r="AD195" s="2" t="str">
        <f>IFERROR(VLOOKUP($C195&amp;"@学校アドレス.ac.jp",Formsの出席を張り付け!$A:$M,AD$2,0),"")</f>
        <v/>
      </c>
      <c r="AE195" s="2" t="str">
        <f>IFERROR(VLOOKUP($C195&amp;"@学校アドレス.ac.jp",Formsの出席を張り付け!$A:$M,AE$2,0),"")</f>
        <v/>
      </c>
      <c r="AF195" s="2" t="str">
        <f>IFERROR(VLOOKUP($C195&amp;"@学校アドレス.ac.jp",Formsの出席を張り付け!$A:$M,AF$2,0),"")</f>
        <v/>
      </c>
      <c r="AG195" s="2" t="str">
        <f>IFERROR(VLOOKUP($C195&amp;"@学校アドレス.ac.jp",Formsの出席を張り付け!$A:$M,AG$2,0),"")</f>
        <v/>
      </c>
      <c r="AH195" s="2" t="str">
        <f>IFERROR(VLOOKUP($C195&amp;"@学校アドレス.ac.jp",Formsの出席を張り付け!$A:$M,AH$2,0),"")</f>
        <v/>
      </c>
      <c r="AI195" s="2" t="str">
        <f>IFERROR(VLOOKUP($C195&amp;"@学校アドレス.ac.jp",Formsの出席を張り付け!$A:$M,AI$2,0),"")</f>
        <v/>
      </c>
      <c r="AJ195" s="2" t="str">
        <f>IFERROR(VLOOKUP($C195&amp;"@学校アドレス.ac.jp",Formsの出席を張り付け!$A:$M,AJ$2,0),"")</f>
        <v/>
      </c>
    </row>
    <row r="196" spans="1:36" x14ac:dyDescent="0.7">
      <c r="A196" s="6">
        <f>IFERROR(名簿一覧!V194,"")</f>
        <v>6</v>
      </c>
      <c r="B196" s="6">
        <f>IFERROR(名簿一覧!W194,"")</f>
        <v>3</v>
      </c>
      <c r="C196" s="6">
        <f>IFERROR(名簿一覧!X194,"")</f>
        <v>222031</v>
      </c>
      <c r="D196" s="6" t="str">
        <f>IFERROR(VLOOKUP(C196,名簿一覧!I:K,2,0),"")</f>
        <v>名前６４８</v>
      </c>
      <c r="E196" s="2">
        <f>COUNTIF(Formsの出席を張り付け!A:A,$C196&amp;"@学校アドレス.ac.jp")</f>
        <v>0</v>
      </c>
      <c r="F196" s="2" t="str">
        <f>IFERROR(VLOOKUP($C196&amp;"@学校アドレス.ac.jp",Formsの出席を張り付け!$A:$M,F$2,0),"")</f>
        <v/>
      </c>
      <c r="G196" s="2" t="str">
        <f>IFERROR(VLOOKUP($C196&amp;"@学校アドレス.ac.jp",Formsの出席を張り付け!$A:$M,G$2,0),"")</f>
        <v/>
      </c>
      <c r="H196" s="2" t="str">
        <f>IFERROR(VLOOKUP($C196&amp;"@学校アドレス.ac.jp",Formsの出席を張り付け!$A:$M,H$2,0),"")</f>
        <v/>
      </c>
      <c r="I196" s="2" t="str">
        <f>IFERROR(VLOOKUP($C196&amp;"@学校アドレス.ac.jp",Formsの出席を張り付け!$A:$M,I$2,0),"")</f>
        <v/>
      </c>
      <c r="J196" s="2" t="str">
        <f>IFERROR(VLOOKUP($C196&amp;"@学校アドレス.ac.jp",Formsの出席を張り付け!$A:$M,J$2,0),"")</f>
        <v/>
      </c>
      <c r="K196" s="2" t="str">
        <f>IFERROR(VLOOKUP($C196&amp;"@学校アドレス.ac.jp",Formsの出席を張り付け!$A:$M,K$2,0),"")</f>
        <v/>
      </c>
      <c r="L196" s="2" t="str">
        <f>IFERROR(VLOOKUP($C196&amp;"@学校アドレス.ac.jp",Formsの出席を張り付け!$A:$M,L$2,0),"")</f>
        <v/>
      </c>
      <c r="M196" s="2" t="str">
        <f>IFERROR(VLOOKUP($C196&amp;"@学校アドレス.ac.jp",Formsの出席を張り付け!$A:$M,M$2,0),"")</f>
        <v/>
      </c>
      <c r="N196" s="2" t="str">
        <f>IFERROR(VLOOKUP($C196&amp;"@学校アドレス.ac.jp",Formsの出席を張り付け!$A:$M,N$2,0),"")</f>
        <v/>
      </c>
      <c r="O196" s="2" t="str">
        <f>IFERROR(VLOOKUP($C196&amp;"@学校アドレス.ac.jp",Formsの出席を張り付け!$A:$M,O$2,0),"")</f>
        <v/>
      </c>
      <c r="P196" s="2" t="str">
        <f>IFERROR(VLOOKUP($C196&amp;"@学校アドレス.ac.jp",Formsの出席を張り付け!$A:$M,P$2,0),"")</f>
        <v/>
      </c>
      <c r="Q196" s="2" t="str">
        <f>IFERROR(VLOOKUP($C196&amp;"@学校アドレス.ac.jp",Formsの出席を張り付け!$A:$M,Q$2,0),"")</f>
        <v/>
      </c>
      <c r="R196" s="2" t="str">
        <f>IFERROR(VLOOKUP($C196&amp;"@学校アドレス.ac.jp",Formsの出席を張り付け!$A:$M,R$2,0),"")</f>
        <v/>
      </c>
      <c r="S196" s="2" t="str">
        <f>IFERROR(VLOOKUP($C196&amp;"@学校アドレス.ac.jp",Formsの出席を張り付け!$A:$M,S$2,0),"")</f>
        <v/>
      </c>
      <c r="T196" s="2" t="str">
        <f>IFERROR(VLOOKUP($C196&amp;"@学校アドレス.ac.jp",Formsの出席を張り付け!$A:$M,T$2,0),"")</f>
        <v/>
      </c>
      <c r="U196" s="2" t="str">
        <f>IFERROR(VLOOKUP($C196&amp;"@学校アドレス.ac.jp",Formsの出席を張り付け!$A:$M,U$2,0),"")</f>
        <v/>
      </c>
      <c r="V196" s="2" t="str">
        <f>IFERROR(VLOOKUP($C196&amp;"@学校アドレス.ac.jp",Formsの出席を張り付け!$A:$M,V$2,0),"")</f>
        <v/>
      </c>
      <c r="W196" s="2" t="str">
        <f>IFERROR(VLOOKUP($C196&amp;"@学校アドレス.ac.jp",Formsの出席を張り付け!$A:$M,W$2,0),"")</f>
        <v/>
      </c>
      <c r="X196" s="2" t="str">
        <f>IFERROR(VLOOKUP($C196&amp;"@学校アドレス.ac.jp",Formsの出席を張り付け!$A:$M,X$2,0),"")</f>
        <v/>
      </c>
      <c r="Y196" s="2" t="str">
        <f>IFERROR(VLOOKUP($C196&amp;"@学校アドレス.ac.jp",Formsの出席を張り付け!$A:$M,Y$2,0),"")</f>
        <v/>
      </c>
      <c r="Z196" s="2" t="str">
        <f>IFERROR(VLOOKUP($C196&amp;"@学校アドレス.ac.jp",Formsの出席を張り付け!$A:$M,Z$2,0),"")</f>
        <v/>
      </c>
      <c r="AA196" s="2" t="str">
        <f>IFERROR(VLOOKUP($C196&amp;"@学校アドレス.ac.jp",Formsの出席を張り付け!$A:$M,AA$2,0),"")</f>
        <v/>
      </c>
      <c r="AB196" s="2" t="str">
        <f>IFERROR(VLOOKUP($C196&amp;"@学校アドレス.ac.jp",Formsの出席を張り付け!$A:$M,AB$2,0),"")</f>
        <v/>
      </c>
      <c r="AC196" s="2" t="str">
        <f>IFERROR(VLOOKUP($C196&amp;"@学校アドレス.ac.jp",Formsの出席を張り付け!$A:$M,AC$2,0),"")</f>
        <v/>
      </c>
      <c r="AD196" s="2" t="str">
        <f>IFERROR(VLOOKUP($C196&amp;"@学校アドレス.ac.jp",Formsの出席を張り付け!$A:$M,AD$2,0),"")</f>
        <v/>
      </c>
      <c r="AE196" s="2" t="str">
        <f>IFERROR(VLOOKUP($C196&amp;"@学校アドレス.ac.jp",Formsの出席を張り付け!$A:$M,AE$2,0),"")</f>
        <v/>
      </c>
      <c r="AF196" s="2" t="str">
        <f>IFERROR(VLOOKUP($C196&amp;"@学校アドレス.ac.jp",Formsの出席を張り付け!$A:$M,AF$2,0),"")</f>
        <v/>
      </c>
      <c r="AG196" s="2" t="str">
        <f>IFERROR(VLOOKUP($C196&amp;"@学校アドレス.ac.jp",Formsの出席を張り付け!$A:$M,AG$2,0),"")</f>
        <v/>
      </c>
      <c r="AH196" s="2" t="str">
        <f>IFERROR(VLOOKUP($C196&amp;"@学校アドレス.ac.jp",Formsの出席を張り付け!$A:$M,AH$2,0),"")</f>
        <v/>
      </c>
      <c r="AI196" s="2" t="str">
        <f>IFERROR(VLOOKUP($C196&amp;"@学校アドレス.ac.jp",Formsの出席を張り付け!$A:$M,AI$2,0),"")</f>
        <v/>
      </c>
      <c r="AJ196" s="2" t="str">
        <f>IFERROR(VLOOKUP($C196&amp;"@学校アドレス.ac.jp",Formsの出席を張り付け!$A:$M,AJ$2,0),"")</f>
        <v/>
      </c>
    </row>
    <row r="197" spans="1:36" x14ac:dyDescent="0.7">
      <c r="A197" s="6">
        <f>IFERROR(名簿一覧!V195,"")</f>
        <v>6</v>
      </c>
      <c r="B197" s="6">
        <f>IFERROR(名簿一覧!W195,"")</f>
        <v>4</v>
      </c>
      <c r="C197" s="6">
        <f>IFERROR(名簿一覧!X195,"")</f>
        <v>222035</v>
      </c>
      <c r="D197" s="6" t="str">
        <f>IFERROR(VLOOKUP(C197,名簿一覧!I:K,2,0),"")</f>
        <v>名前６４９</v>
      </c>
      <c r="E197" s="2">
        <f>COUNTIF(Formsの出席を張り付け!A:A,$C197&amp;"@学校アドレス.ac.jp")</f>
        <v>0</v>
      </c>
      <c r="F197" s="2" t="str">
        <f>IFERROR(VLOOKUP($C197&amp;"@学校アドレス.ac.jp",Formsの出席を張り付け!$A:$M,F$2,0),"")</f>
        <v/>
      </c>
      <c r="G197" s="2" t="str">
        <f>IFERROR(VLOOKUP($C197&amp;"@学校アドレス.ac.jp",Formsの出席を張り付け!$A:$M,G$2,0),"")</f>
        <v/>
      </c>
      <c r="H197" s="2" t="str">
        <f>IFERROR(VLOOKUP($C197&amp;"@学校アドレス.ac.jp",Formsの出席を張り付け!$A:$M,H$2,0),"")</f>
        <v/>
      </c>
      <c r="I197" s="2" t="str">
        <f>IFERROR(VLOOKUP($C197&amp;"@学校アドレス.ac.jp",Formsの出席を張り付け!$A:$M,I$2,0),"")</f>
        <v/>
      </c>
      <c r="J197" s="2" t="str">
        <f>IFERROR(VLOOKUP($C197&amp;"@学校アドレス.ac.jp",Formsの出席を張り付け!$A:$M,J$2,0),"")</f>
        <v/>
      </c>
      <c r="K197" s="2" t="str">
        <f>IFERROR(VLOOKUP($C197&amp;"@学校アドレス.ac.jp",Formsの出席を張り付け!$A:$M,K$2,0),"")</f>
        <v/>
      </c>
      <c r="L197" s="2" t="str">
        <f>IFERROR(VLOOKUP($C197&amp;"@学校アドレス.ac.jp",Formsの出席を張り付け!$A:$M,L$2,0),"")</f>
        <v/>
      </c>
      <c r="M197" s="2" t="str">
        <f>IFERROR(VLOOKUP($C197&amp;"@学校アドレス.ac.jp",Formsの出席を張り付け!$A:$M,M$2,0),"")</f>
        <v/>
      </c>
      <c r="N197" s="2" t="str">
        <f>IFERROR(VLOOKUP($C197&amp;"@学校アドレス.ac.jp",Formsの出席を張り付け!$A:$M,N$2,0),"")</f>
        <v/>
      </c>
      <c r="O197" s="2" t="str">
        <f>IFERROR(VLOOKUP($C197&amp;"@学校アドレス.ac.jp",Formsの出席を張り付け!$A:$M,O$2,0),"")</f>
        <v/>
      </c>
      <c r="P197" s="2" t="str">
        <f>IFERROR(VLOOKUP($C197&amp;"@学校アドレス.ac.jp",Formsの出席を張り付け!$A:$M,P$2,0),"")</f>
        <v/>
      </c>
      <c r="Q197" s="2" t="str">
        <f>IFERROR(VLOOKUP($C197&amp;"@学校アドレス.ac.jp",Formsの出席を張り付け!$A:$M,Q$2,0),"")</f>
        <v/>
      </c>
      <c r="R197" s="2" t="str">
        <f>IFERROR(VLOOKUP($C197&amp;"@学校アドレス.ac.jp",Formsの出席を張り付け!$A:$M,R$2,0),"")</f>
        <v/>
      </c>
      <c r="S197" s="2" t="str">
        <f>IFERROR(VLOOKUP($C197&amp;"@学校アドレス.ac.jp",Formsの出席を張り付け!$A:$M,S$2,0),"")</f>
        <v/>
      </c>
      <c r="T197" s="2" t="str">
        <f>IFERROR(VLOOKUP($C197&amp;"@学校アドレス.ac.jp",Formsの出席を張り付け!$A:$M,T$2,0),"")</f>
        <v/>
      </c>
      <c r="U197" s="2" t="str">
        <f>IFERROR(VLOOKUP($C197&amp;"@学校アドレス.ac.jp",Formsの出席を張り付け!$A:$M,U$2,0),"")</f>
        <v/>
      </c>
      <c r="V197" s="2" t="str">
        <f>IFERROR(VLOOKUP($C197&amp;"@学校アドレス.ac.jp",Formsの出席を張り付け!$A:$M,V$2,0),"")</f>
        <v/>
      </c>
      <c r="W197" s="2" t="str">
        <f>IFERROR(VLOOKUP($C197&amp;"@学校アドレス.ac.jp",Formsの出席を張り付け!$A:$M,W$2,0),"")</f>
        <v/>
      </c>
      <c r="X197" s="2" t="str">
        <f>IFERROR(VLOOKUP($C197&amp;"@学校アドレス.ac.jp",Formsの出席を張り付け!$A:$M,X$2,0),"")</f>
        <v/>
      </c>
      <c r="Y197" s="2" t="str">
        <f>IFERROR(VLOOKUP($C197&amp;"@学校アドレス.ac.jp",Formsの出席を張り付け!$A:$M,Y$2,0),"")</f>
        <v/>
      </c>
      <c r="Z197" s="2" t="str">
        <f>IFERROR(VLOOKUP($C197&amp;"@学校アドレス.ac.jp",Formsの出席を張り付け!$A:$M,Z$2,0),"")</f>
        <v/>
      </c>
      <c r="AA197" s="2" t="str">
        <f>IFERROR(VLOOKUP($C197&amp;"@学校アドレス.ac.jp",Formsの出席を張り付け!$A:$M,AA$2,0),"")</f>
        <v/>
      </c>
      <c r="AB197" s="2" t="str">
        <f>IFERROR(VLOOKUP($C197&amp;"@学校アドレス.ac.jp",Formsの出席を張り付け!$A:$M,AB$2,0),"")</f>
        <v/>
      </c>
      <c r="AC197" s="2" t="str">
        <f>IFERROR(VLOOKUP($C197&amp;"@学校アドレス.ac.jp",Formsの出席を張り付け!$A:$M,AC$2,0),"")</f>
        <v/>
      </c>
      <c r="AD197" s="2" t="str">
        <f>IFERROR(VLOOKUP($C197&amp;"@学校アドレス.ac.jp",Formsの出席を張り付け!$A:$M,AD$2,0),"")</f>
        <v/>
      </c>
      <c r="AE197" s="2" t="str">
        <f>IFERROR(VLOOKUP($C197&amp;"@学校アドレス.ac.jp",Formsの出席を張り付け!$A:$M,AE$2,0),"")</f>
        <v/>
      </c>
      <c r="AF197" s="2" t="str">
        <f>IFERROR(VLOOKUP($C197&amp;"@学校アドレス.ac.jp",Formsの出席を張り付け!$A:$M,AF$2,0),"")</f>
        <v/>
      </c>
      <c r="AG197" s="2" t="str">
        <f>IFERROR(VLOOKUP($C197&amp;"@学校アドレス.ac.jp",Formsの出席を張り付け!$A:$M,AG$2,0),"")</f>
        <v/>
      </c>
      <c r="AH197" s="2" t="str">
        <f>IFERROR(VLOOKUP($C197&amp;"@学校アドレス.ac.jp",Formsの出席を張り付け!$A:$M,AH$2,0),"")</f>
        <v/>
      </c>
      <c r="AI197" s="2" t="str">
        <f>IFERROR(VLOOKUP($C197&amp;"@学校アドレス.ac.jp",Formsの出席を張り付け!$A:$M,AI$2,0),"")</f>
        <v/>
      </c>
      <c r="AJ197" s="2" t="str">
        <f>IFERROR(VLOOKUP($C197&amp;"@学校アドレス.ac.jp",Formsの出席を張り付け!$A:$M,AJ$2,0),"")</f>
        <v/>
      </c>
    </row>
    <row r="198" spans="1:36" x14ac:dyDescent="0.7">
      <c r="A198" s="6">
        <f>IFERROR(名簿一覧!V196,"")</f>
        <v>6</v>
      </c>
      <c r="B198" s="6">
        <f>IFERROR(名簿一覧!W196,"")</f>
        <v>5</v>
      </c>
      <c r="C198" s="6">
        <f>IFERROR(名簿一覧!X196,"")</f>
        <v>222045</v>
      </c>
      <c r="D198" s="6" t="str">
        <f>IFERROR(VLOOKUP(C198,名簿一覧!I:K,2,0),"")</f>
        <v>名前６５０</v>
      </c>
      <c r="E198" s="2">
        <f>COUNTIF(Formsの出席を張り付け!A:A,$C198&amp;"@学校アドレス.ac.jp")</f>
        <v>0</v>
      </c>
      <c r="F198" s="2" t="str">
        <f>IFERROR(VLOOKUP($C198&amp;"@学校アドレス.ac.jp",Formsの出席を張り付け!$A:$M,F$2,0),"")</f>
        <v/>
      </c>
      <c r="G198" s="2" t="str">
        <f>IFERROR(VLOOKUP($C198&amp;"@学校アドレス.ac.jp",Formsの出席を張り付け!$A:$M,G$2,0),"")</f>
        <v/>
      </c>
      <c r="H198" s="2" t="str">
        <f>IFERROR(VLOOKUP($C198&amp;"@学校アドレス.ac.jp",Formsの出席を張り付け!$A:$M,H$2,0),"")</f>
        <v/>
      </c>
      <c r="I198" s="2" t="str">
        <f>IFERROR(VLOOKUP($C198&amp;"@学校アドレス.ac.jp",Formsの出席を張り付け!$A:$M,I$2,0),"")</f>
        <v/>
      </c>
      <c r="J198" s="2" t="str">
        <f>IFERROR(VLOOKUP($C198&amp;"@学校アドレス.ac.jp",Formsの出席を張り付け!$A:$M,J$2,0),"")</f>
        <v/>
      </c>
      <c r="K198" s="2" t="str">
        <f>IFERROR(VLOOKUP($C198&amp;"@学校アドレス.ac.jp",Formsの出席を張り付け!$A:$M,K$2,0),"")</f>
        <v/>
      </c>
      <c r="L198" s="2" t="str">
        <f>IFERROR(VLOOKUP($C198&amp;"@学校アドレス.ac.jp",Formsの出席を張り付け!$A:$M,L$2,0),"")</f>
        <v/>
      </c>
      <c r="M198" s="2" t="str">
        <f>IFERROR(VLOOKUP($C198&amp;"@学校アドレス.ac.jp",Formsの出席を張り付け!$A:$M,M$2,0),"")</f>
        <v/>
      </c>
      <c r="N198" s="2" t="str">
        <f>IFERROR(VLOOKUP($C198&amp;"@学校アドレス.ac.jp",Formsの出席を張り付け!$A:$M,N$2,0),"")</f>
        <v/>
      </c>
      <c r="O198" s="2" t="str">
        <f>IFERROR(VLOOKUP($C198&amp;"@学校アドレス.ac.jp",Formsの出席を張り付け!$A:$M,O$2,0),"")</f>
        <v/>
      </c>
      <c r="P198" s="2" t="str">
        <f>IFERROR(VLOOKUP($C198&amp;"@学校アドレス.ac.jp",Formsの出席を張り付け!$A:$M,P$2,0),"")</f>
        <v/>
      </c>
      <c r="Q198" s="2" t="str">
        <f>IFERROR(VLOOKUP($C198&amp;"@学校アドレス.ac.jp",Formsの出席を張り付け!$A:$M,Q$2,0),"")</f>
        <v/>
      </c>
      <c r="R198" s="2" t="str">
        <f>IFERROR(VLOOKUP($C198&amp;"@学校アドレス.ac.jp",Formsの出席を張り付け!$A:$M,R$2,0),"")</f>
        <v/>
      </c>
      <c r="S198" s="2" t="str">
        <f>IFERROR(VLOOKUP($C198&amp;"@学校アドレス.ac.jp",Formsの出席を張り付け!$A:$M,S$2,0),"")</f>
        <v/>
      </c>
      <c r="T198" s="2" t="str">
        <f>IFERROR(VLOOKUP($C198&amp;"@学校アドレス.ac.jp",Formsの出席を張り付け!$A:$M,T$2,0),"")</f>
        <v/>
      </c>
      <c r="U198" s="2" t="str">
        <f>IFERROR(VLOOKUP($C198&amp;"@学校アドレス.ac.jp",Formsの出席を張り付け!$A:$M,U$2,0),"")</f>
        <v/>
      </c>
      <c r="V198" s="2" t="str">
        <f>IFERROR(VLOOKUP($C198&amp;"@学校アドレス.ac.jp",Formsの出席を張り付け!$A:$M,V$2,0),"")</f>
        <v/>
      </c>
      <c r="W198" s="2" t="str">
        <f>IFERROR(VLOOKUP($C198&amp;"@学校アドレス.ac.jp",Formsの出席を張り付け!$A:$M,W$2,0),"")</f>
        <v/>
      </c>
      <c r="X198" s="2" t="str">
        <f>IFERROR(VLOOKUP($C198&amp;"@学校アドレス.ac.jp",Formsの出席を張り付け!$A:$M,X$2,0),"")</f>
        <v/>
      </c>
      <c r="Y198" s="2" t="str">
        <f>IFERROR(VLOOKUP($C198&amp;"@学校アドレス.ac.jp",Formsの出席を張り付け!$A:$M,Y$2,0),"")</f>
        <v/>
      </c>
      <c r="Z198" s="2" t="str">
        <f>IFERROR(VLOOKUP($C198&amp;"@学校アドレス.ac.jp",Formsの出席を張り付け!$A:$M,Z$2,0),"")</f>
        <v/>
      </c>
      <c r="AA198" s="2" t="str">
        <f>IFERROR(VLOOKUP($C198&amp;"@学校アドレス.ac.jp",Formsの出席を張り付け!$A:$M,AA$2,0),"")</f>
        <v/>
      </c>
      <c r="AB198" s="2" t="str">
        <f>IFERROR(VLOOKUP($C198&amp;"@学校アドレス.ac.jp",Formsの出席を張り付け!$A:$M,AB$2,0),"")</f>
        <v/>
      </c>
      <c r="AC198" s="2" t="str">
        <f>IFERROR(VLOOKUP($C198&amp;"@学校アドレス.ac.jp",Formsの出席を張り付け!$A:$M,AC$2,0),"")</f>
        <v/>
      </c>
      <c r="AD198" s="2" t="str">
        <f>IFERROR(VLOOKUP($C198&amp;"@学校アドレス.ac.jp",Formsの出席を張り付け!$A:$M,AD$2,0),"")</f>
        <v/>
      </c>
      <c r="AE198" s="2" t="str">
        <f>IFERROR(VLOOKUP($C198&amp;"@学校アドレス.ac.jp",Formsの出席を張り付け!$A:$M,AE$2,0),"")</f>
        <v/>
      </c>
      <c r="AF198" s="2" t="str">
        <f>IFERROR(VLOOKUP($C198&amp;"@学校アドレス.ac.jp",Formsの出席を張り付け!$A:$M,AF$2,0),"")</f>
        <v/>
      </c>
      <c r="AG198" s="2" t="str">
        <f>IFERROR(VLOOKUP($C198&amp;"@学校アドレス.ac.jp",Formsの出席を張り付け!$A:$M,AG$2,0),"")</f>
        <v/>
      </c>
      <c r="AH198" s="2" t="str">
        <f>IFERROR(VLOOKUP($C198&amp;"@学校アドレス.ac.jp",Formsの出席を張り付け!$A:$M,AH$2,0),"")</f>
        <v/>
      </c>
      <c r="AI198" s="2" t="str">
        <f>IFERROR(VLOOKUP($C198&amp;"@学校アドレス.ac.jp",Formsの出席を張り付け!$A:$M,AI$2,0),"")</f>
        <v/>
      </c>
      <c r="AJ198" s="2" t="str">
        <f>IFERROR(VLOOKUP($C198&amp;"@学校アドレス.ac.jp",Formsの出席を張り付け!$A:$M,AJ$2,0),"")</f>
        <v/>
      </c>
    </row>
    <row r="199" spans="1:36" x14ac:dyDescent="0.7">
      <c r="A199" s="6">
        <f>IFERROR(名簿一覧!V197,"")</f>
        <v>6</v>
      </c>
      <c r="B199" s="6">
        <f>IFERROR(名簿一覧!W197,"")</f>
        <v>6</v>
      </c>
      <c r="C199" s="6">
        <f>IFERROR(名簿一覧!X197,"")</f>
        <v>222053</v>
      </c>
      <c r="D199" s="6" t="str">
        <f>IFERROR(VLOOKUP(C199,名簿一覧!I:K,2,0),"")</f>
        <v>名前６５１</v>
      </c>
      <c r="E199" s="2">
        <f>COUNTIF(Formsの出席を張り付け!A:A,$C199&amp;"@学校アドレス.ac.jp")</f>
        <v>0</v>
      </c>
      <c r="F199" s="2" t="str">
        <f>IFERROR(VLOOKUP($C199&amp;"@学校アドレス.ac.jp",Formsの出席を張り付け!$A:$M,F$2,0),"")</f>
        <v/>
      </c>
      <c r="G199" s="2" t="str">
        <f>IFERROR(VLOOKUP($C199&amp;"@学校アドレス.ac.jp",Formsの出席を張り付け!$A:$M,G$2,0),"")</f>
        <v/>
      </c>
      <c r="H199" s="2" t="str">
        <f>IFERROR(VLOOKUP($C199&amp;"@学校アドレス.ac.jp",Formsの出席を張り付け!$A:$M,H$2,0),"")</f>
        <v/>
      </c>
      <c r="I199" s="2" t="str">
        <f>IFERROR(VLOOKUP($C199&amp;"@学校アドレス.ac.jp",Formsの出席を張り付け!$A:$M,I$2,0),"")</f>
        <v/>
      </c>
      <c r="J199" s="2" t="str">
        <f>IFERROR(VLOOKUP($C199&amp;"@学校アドレス.ac.jp",Formsの出席を張り付け!$A:$M,J$2,0),"")</f>
        <v/>
      </c>
      <c r="K199" s="2" t="str">
        <f>IFERROR(VLOOKUP($C199&amp;"@学校アドレス.ac.jp",Formsの出席を張り付け!$A:$M,K$2,0),"")</f>
        <v/>
      </c>
      <c r="L199" s="2" t="str">
        <f>IFERROR(VLOOKUP($C199&amp;"@学校アドレス.ac.jp",Formsの出席を張り付け!$A:$M,L$2,0),"")</f>
        <v/>
      </c>
      <c r="M199" s="2" t="str">
        <f>IFERROR(VLOOKUP($C199&amp;"@学校アドレス.ac.jp",Formsの出席を張り付け!$A:$M,M$2,0),"")</f>
        <v/>
      </c>
      <c r="N199" s="2" t="str">
        <f>IFERROR(VLOOKUP($C199&amp;"@学校アドレス.ac.jp",Formsの出席を張り付け!$A:$M,N$2,0),"")</f>
        <v/>
      </c>
      <c r="O199" s="2" t="str">
        <f>IFERROR(VLOOKUP($C199&amp;"@学校アドレス.ac.jp",Formsの出席を張り付け!$A:$M,O$2,0),"")</f>
        <v/>
      </c>
      <c r="P199" s="2" t="str">
        <f>IFERROR(VLOOKUP($C199&amp;"@学校アドレス.ac.jp",Formsの出席を張り付け!$A:$M,P$2,0),"")</f>
        <v/>
      </c>
      <c r="Q199" s="2" t="str">
        <f>IFERROR(VLOOKUP($C199&amp;"@学校アドレス.ac.jp",Formsの出席を張り付け!$A:$M,Q$2,0),"")</f>
        <v/>
      </c>
      <c r="R199" s="2" t="str">
        <f>IFERROR(VLOOKUP($C199&amp;"@学校アドレス.ac.jp",Formsの出席を張り付け!$A:$M,R$2,0),"")</f>
        <v/>
      </c>
      <c r="S199" s="2" t="str">
        <f>IFERROR(VLOOKUP($C199&amp;"@学校アドレス.ac.jp",Formsの出席を張り付け!$A:$M,S$2,0),"")</f>
        <v/>
      </c>
      <c r="T199" s="2" t="str">
        <f>IFERROR(VLOOKUP($C199&amp;"@学校アドレス.ac.jp",Formsの出席を張り付け!$A:$M,T$2,0),"")</f>
        <v/>
      </c>
      <c r="U199" s="2" t="str">
        <f>IFERROR(VLOOKUP($C199&amp;"@学校アドレス.ac.jp",Formsの出席を張り付け!$A:$M,U$2,0),"")</f>
        <v/>
      </c>
      <c r="V199" s="2" t="str">
        <f>IFERROR(VLOOKUP($C199&amp;"@学校アドレス.ac.jp",Formsの出席を張り付け!$A:$M,V$2,0),"")</f>
        <v/>
      </c>
      <c r="W199" s="2" t="str">
        <f>IFERROR(VLOOKUP($C199&amp;"@学校アドレス.ac.jp",Formsの出席を張り付け!$A:$M,W$2,0),"")</f>
        <v/>
      </c>
      <c r="X199" s="2" t="str">
        <f>IFERROR(VLOOKUP($C199&amp;"@学校アドレス.ac.jp",Formsの出席を張り付け!$A:$M,X$2,0),"")</f>
        <v/>
      </c>
      <c r="Y199" s="2" t="str">
        <f>IFERROR(VLOOKUP($C199&amp;"@学校アドレス.ac.jp",Formsの出席を張り付け!$A:$M,Y$2,0),"")</f>
        <v/>
      </c>
      <c r="Z199" s="2" t="str">
        <f>IFERROR(VLOOKUP($C199&amp;"@学校アドレス.ac.jp",Formsの出席を張り付け!$A:$M,Z$2,0),"")</f>
        <v/>
      </c>
      <c r="AA199" s="2" t="str">
        <f>IFERROR(VLOOKUP($C199&amp;"@学校アドレス.ac.jp",Formsの出席を張り付け!$A:$M,AA$2,0),"")</f>
        <v/>
      </c>
      <c r="AB199" s="2" t="str">
        <f>IFERROR(VLOOKUP($C199&amp;"@学校アドレス.ac.jp",Formsの出席を張り付け!$A:$M,AB$2,0),"")</f>
        <v/>
      </c>
      <c r="AC199" s="2" t="str">
        <f>IFERROR(VLOOKUP($C199&amp;"@学校アドレス.ac.jp",Formsの出席を張り付け!$A:$M,AC$2,0),"")</f>
        <v/>
      </c>
      <c r="AD199" s="2" t="str">
        <f>IFERROR(VLOOKUP($C199&amp;"@学校アドレス.ac.jp",Formsの出席を張り付け!$A:$M,AD$2,0),"")</f>
        <v/>
      </c>
      <c r="AE199" s="2" t="str">
        <f>IFERROR(VLOOKUP($C199&amp;"@学校アドレス.ac.jp",Formsの出席を張り付け!$A:$M,AE$2,0),"")</f>
        <v/>
      </c>
      <c r="AF199" s="2" t="str">
        <f>IFERROR(VLOOKUP($C199&amp;"@学校アドレス.ac.jp",Formsの出席を張り付け!$A:$M,AF$2,0),"")</f>
        <v/>
      </c>
      <c r="AG199" s="2" t="str">
        <f>IFERROR(VLOOKUP($C199&amp;"@学校アドレス.ac.jp",Formsの出席を張り付け!$A:$M,AG$2,0),"")</f>
        <v/>
      </c>
      <c r="AH199" s="2" t="str">
        <f>IFERROR(VLOOKUP($C199&amp;"@学校アドレス.ac.jp",Formsの出席を張り付け!$A:$M,AH$2,0),"")</f>
        <v/>
      </c>
      <c r="AI199" s="2" t="str">
        <f>IFERROR(VLOOKUP($C199&amp;"@学校アドレス.ac.jp",Formsの出席を張り付け!$A:$M,AI$2,0),"")</f>
        <v/>
      </c>
      <c r="AJ199" s="2" t="str">
        <f>IFERROR(VLOOKUP($C199&amp;"@学校アドレス.ac.jp",Formsの出席を張り付け!$A:$M,AJ$2,0),"")</f>
        <v/>
      </c>
    </row>
    <row r="200" spans="1:36" x14ac:dyDescent="0.7">
      <c r="A200" s="6">
        <f>IFERROR(名簿一覧!V198,"")</f>
        <v>6</v>
      </c>
      <c r="B200" s="6">
        <f>IFERROR(名簿一覧!W198,"")</f>
        <v>7</v>
      </c>
      <c r="C200" s="6">
        <f>IFERROR(名簿一覧!X198,"")</f>
        <v>222074</v>
      </c>
      <c r="D200" s="6" t="str">
        <f>IFERROR(VLOOKUP(C200,名簿一覧!I:K,2,0),"")</f>
        <v>名前６５２</v>
      </c>
      <c r="E200" s="2">
        <f>COUNTIF(Formsの出席を張り付け!A:A,$C200&amp;"@学校アドレス.ac.jp")</f>
        <v>0</v>
      </c>
      <c r="F200" s="2" t="str">
        <f>IFERROR(VLOOKUP($C200&amp;"@学校アドレス.ac.jp",Formsの出席を張り付け!$A:$M,F$2,0),"")</f>
        <v/>
      </c>
      <c r="G200" s="2" t="str">
        <f>IFERROR(VLOOKUP($C200&amp;"@学校アドレス.ac.jp",Formsの出席を張り付け!$A:$M,G$2,0),"")</f>
        <v/>
      </c>
      <c r="H200" s="2" t="str">
        <f>IFERROR(VLOOKUP($C200&amp;"@学校アドレス.ac.jp",Formsの出席を張り付け!$A:$M,H$2,0),"")</f>
        <v/>
      </c>
      <c r="I200" s="2" t="str">
        <f>IFERROR(VLOOKUP($C200&amp;"@学校アドレス.ac.jp",Formsの出席を張り付け!$A:$M,I$2,0),"")</f>
        <v/>
      </c>
      <c r="J200" s="2" t="str">
        <f>IFERROR(VLOOKUP($C200&amp;"@学校アドレス.ac.jp",Formsの出席を張り付け!$A:$M,J$2,0),"")</f>
        <v/>
      </c>
      <c r="K200" s="2" t="str">
        <f>IFERROR(VLOOKUP($C200&amp;"@学校アドレス.ac.jp",Formsの出席を張り付け!$A:$M,K$2,0),"")</f>
        <v/>
      </c>
      <c r="L200" s="2" t="str">
        <f>IFERROR(VLOOKUP($C200&amp;"@学校アドレス.ac.jp",Formsの出席を張り付け!$A:$M,L$2,0),"")</f>
        <v/>
      </c>
      <c r="M200" s="2" t="str">
        <f>IFERROR(VLOOKUP($C200&amp;"@学校アドレス.ac.jp",Formsの出席を張り付け!$A:$M,M$2,0),"")</f>
        <v/>
      </c>
      <c r="N200" s="2" t="str">
        <f>IFERROR(VLOOKUP($C200&amp;"@学校アドレス.ac.jp",Formsの出席を張り付け!$A:$M,N$2,0),"")</f>
        <v/>
      </c>
      <c r="O200" s="2" t="str">
        <f>IFERROR(VLOOKUP($C200&amp;"@学校アドレス.ac.jp",Formsの出席を張り付け!$A:$M,O$2,0),"")</f>
        <v/>
      </c>
      <c r="P200" s="2" t="str">
        <f>IFERROR(VLOOKUP($C200&amp;"@学校アドレス.ac.jp",Formsの出席を張り付け!$A:$M,P$2,0),"")</f>
        <v/>
      </c>
      <c r="Q200" s="2" t="str">
        <f>IFERROR(VLOOKUP($C200&amp;"@学校アドレス.ac.jp",Formsの出席を張り付け!$A:$M,Q$2,0),"")</f>
        <v/>
      </c>
      <c r="R200" s="2" t="str">
        <f>IFERROR(VLOOKUP($C200&amp;"@学校アドレス.ac.jp",Formsの出席を張り付け!$A:$M,R$2,0),"")</f>
        <v/>
      </c>
      <c r="S200" s="2" t="str">
        <f>IFERROR(VLOOKUP($C200&amp;"@学校アドレス.ac.jp",Formsの出席を張り付け!$A:$M,S$2,0),"")</f>
        <v/>
      </c>
      <c r="T200" s="2" t="str">
        <f>IFERROR(VLOOKUP($C200&amp;"@学校アドレス.ac.jp",Formsの出席を張り付け!$A:$M,T$2,0),"")</f>
        <v/>
      </c>
      <c r="U200" s="2" t="str">
        <f>IFERROR(VLOOKUP($C200&amp;"@学校アドレス.ac.jp",Formsの出席を張り付け!$A:$M,U$2,0),"")</f>
        <v/>
      </c>
      <c r="V200" s="2" t="str">
        <f>IFERROR(VLOOKUP($C200&amp;"@学校アドレス.ac.jp",Formsの出席を張り付け!$A:$M,V$2,0),"")</f>
        <v/>
      </c>
      <c r="W200" s="2" t="str">
        <f>IFERROR(VLOOKUP($C200&amp;"@学校アドレス.ac.jp",Formsの出席を張り付け!$A:$M,W$2,0),"")</f>
        <v/>
      </c>
      <c r="X200" s="2" t="str">
        <f>IFERROR(VLOOKUP($C200&amp;"@学校アドレス.ac.jp",Formsの出席を張り付け!$A:$M,X$2,0),"")</f>
        <v/>
      </c>
      <c r="Y200" s="2" t="str">
        <f>IFERROR(VLOOKUP($C200&amp;"@学校アドレス.ac.jp",Formsの出席を張り付け!$A:$M,Y$2,0),"")</f>
        <v/>
      </c>
      <c r="Z200" s="2" t="str">
        <f>IFERROR(VLOOKUP($C200&amp;"@学校アドレス.ac.jp",Formsの出席を張り付け!$A:$M,Z$2,0),"")</f>
        <v/>
      </c>
      <c r="AA200" s="2" t="str">
        <f>IFERROR(VLOOKUP($C200&amp;"@学校アドレス.ac.jp",Formsの出席を張り付け!$A:$M,AA$2,0),"")</f>
        <v/>
      </c>
      <c r="AB200" s="2" t="str">
        <f>IFERROR(VLOOKUP($C200&amp;"@学校アドレス.ac.jp",Formsの出席を張り付け!$A:$M,AB$2,0),"")</f>
        <v/>
      </c>
      <c r="AC200" s="2" t="str">
        <f>IFERROR(VLOOKUP($C200&amp;"@学校アドレス.ac.jp",Formsの出席を張り付け!$A:$M,AC$2,0),"")</f>
        <v/>
      </c>
      <c r="AD200" s="2" t="str">
        <f>IFERROR(VLOOKUP($C200&amp;"@学校アドレス.ac.jp",Formsの出席を張り付け!$A:$M,AD$2,0),"")</f>
        <v/>
      </c>
      <c r="AE200" s="2" t="str">
        <f>IFERROR(VLOOKUP($C200&amp;"@学校アドレス.ac.jp",Formsの出席を張り付け!$A:$M,AE$2,0),"")</f>
        <v/>
      </c>
      <c r="AF200" s="2" t="str">
        <f>IFERROR(VLOOKUP($C200&amp;"@学校アドレス.ac.jp",Formsの出席を張り付け!$A:$M,AF$2,0),"")</f>
        <v/>
      </c>
      <c r="AG200" s="2" t="str">
        <f>IFERROR(VLOOKUP($C200&amp;"@学校アドレス.ac.jp",Formsの出席を張り付け!$A:$M,AG$2,0),"")</f>
        <v/>
      </c>
      <c r="AH200" s="2" t="str">
        <f>IFERROR(VLOOKUP($C200&amp;"@学校アドレス.ac.jp",Formsの出席を張り付け!$A:$M,AH$2,0),"")</f>
        <v/>
      </c>
      <c r="AI200" s="2" t="str">
        <f>IFERROR(VLOOKUP($C200&amp;"@学校アドレス.ac.jp",Formsの出席を張り付け!$A:$M,AI$2,0),"")</f>
        <v/>
      </c>
      <c r="AJ200" s="2" t="str">
        <f>IFERROR(VLOOKUP($C200&amp;"@学校アドレス.ac.jp",Formsの出席を張り付け!$A:$M,AJ$2,0),"")</f>
        <v/>
      </c>
    </row>
    <row r="201" spans="1:36" x14ac:dyDescent="0.7">
      <c r="A201" s="6">
        <f>IFERROR(名簿一覧!V199,"")</f>
        <v>6</v>
      </c>
      <c r="B201" s="6">
        <f>IFERROR(名簿一覧!W199,"")</f>
        <v>8</v>
      </c>
      <c r="C201" s="6">
        <f>IFERROR(名簿一覧!X199,"")</f>
        <v>222087</v>
      </c>
      <c r="D201" s="6" t="str">
        <f>IFERROR(VLOOKUP(C201,名簿一覧!I:K,2,0),"")</f>
        <v>名前６５３</v>
      </c>
      <c r="E201" s="2">
        <f>COUNTIF(Formsの出席を張り付け!A:A,$C201&amp;"@学校アドレス.ac.jp")</f>
        <v>0</v>
      </c>
      <c r="F201" s="2" t="str">
        <f>IFERROR(VLOOKUP($C201&amp;"@学校アドレス.ac.jp",Formsの出席を張り付け!$A:$M,F$2,0),"")</f>
        <v/>
      </c>
      <c r="G201" s="2" t="str">
        <f>IFERROR(VLOOKUP($C201&amp;"@学校アドレス.ac.jp",Formsの出席を張り付け!$A:$M,G$2,0),"")</f>
        <v/>
      </c>
      <c r="H201" s="2" t="str">
        <f>IFERROR(VLOOKUP($C201&amp;"@学校アドレス.ac.jp",Formsの出席を張り付け!$A:$M,H$2,0),"")</f>
        <v/>
      </c>
      <c r="I201" s="2" t="str">
        <f>IFERROR(VLOOKUP($C201&amp;"@学校アドレス.ac.jp",Formsの出席を張り付け!$A:$M,I$2,0),"")</f>
        <v/>
      </c>
      <c r="J201" s="2" t="str">
        <f>IFERROR(VLOOKUP($C201&amp;"@学校アドレス.ac.jp",Formsの出席を張り付け!$A:$M,J$2,0),"")</f>
        <v/>
      </c>
      <c r="K201" s="2" t="str">
        <f>IFERROR(VLOOKUP($C201&amp;"@学校アドレス.ac.jp",Formsの出席を張り付け!$A:$M,K$2,0),"")</f>
        <v/>
      </c>
      <c r="L201" s="2" t="str">
        <f>IFERROR(VLOOKUP($C201&amp;"@学校アドレス.ac.jp",Formsの出席を張り付け!$A:$M,L$2,0),"")</f>
        <v/>
      </c>
      <c r="M201" s="2" t="str">
        <f>IFERROR(VLOOKUP($C201&amp;"@学校アドレス.ac.jp",Formsの出席を張り付け!$A:$M,M$2,0),"")</f>
        <v/>
      </c>
      <c r="N201" s="2" t="str">
        <f>IFERROR(VLOOKUP($C201&amp;"@学校アドレス.ac.jp",Formsの出席を張り付け!$A:$M,N$2,0),"")</f>
        <v/>
      </c>
      <c r="O201" s="2" t="str">
        <f>IFERROR(VLOOKUP($C201&amp;"@学校アドレス.ac.jp",Formsの出席を張り付け!$A:$M,O$2,0),"")</f>
        <v/>
      </c>
      <c r="P201" s="2" t="str">
        <f>IFERROR(VLOOKUP($C201&amp;"@学校アドレス.ac.jp",Formsの出席を張り付け!$A:$M,P$2,0),"")</f>
        <v/>
      </c>
      <c r="Q201" s="2" t="str">
        <f>IFERROR(VLOOKUP($C201&amp;"@学校アドレス.ac.jp",Formsの出席を張り付け!$A:$M,Q$2,0),"")</f>
        <v/>
      </c>
      <c r="R201" s="2" t="str">
        <f>IFERROR(VLOOKUP($C201&amp;"@学校アドレス.ac.jp",Formsの出席を張り付け!$A:$M,R$2,0),"")</f>
        <v/>
      </c>
      <c r="S201" s="2" t="str">
        <f>IFERROR(VLOOKUP($C201&amp;"@学校アドレス.ac.jp",Formsの出席を張り付け!$A:$M,S$2,0),"")</f>
        <v/>
      </c>
      <c r="T201" s="2" t="str">
        <f>IFERROR(VLOOKUP($C201&amp;"@学校アドレス.ac.jp",Formsの出席を張り付け!$A:$M,T$2,0),"")</f>
        <v/>
      </c>
      <c r="U201" s="2" t="str">
        <f>IFERROR(VLOOKUP($C201&amp;"@学校アドレス.ac.jp",Formsの出席を張り付け!$A:$M,U$2,0),"")</f>
        <v/>
      </c>
      <c r="V201" s="2" t="str">
        <f>IFERROR(VLOOKUP($C201&amp;"@学校アドレス.ac.jp",Formsの出席を張り付け!$A:$M,V$2,0),"")</f>
        <v/>
      </c>
      <c r="W201" s="2" t="str">
        <f>IFERROR(VLOOKUP($C201&amp;"@学校アドレス.ac.jp",Formsの出席を張り付け!$A:$M,W$2,0),"")</f>
        <v/>
      </c>
      <c r="X201" s="2" t="str">
        <f>IFERROR(VLOOKUP($C201&amp;"@学校アドレス.ac.jp",Formsの出席を張り付け!$A:$M,X$2,0),"")</f>
        <v/>
      </c>
      <c r="Y201" s="2" t="str">
        <f>IFERROR(VLOOKUP($C201&amp;"@学校アドレス.ac.jp",Formsの出席を張り付け!$A:$M,Y$2,0),"")</f>
        <v/>
      </c>
      <c r="Z201" s="2" t="str">
        <f>IFERROR(VLOOKUP($C201&amp;"@学校アドレス.ac.jp",Formsの出席を張り付け!$A:$M,Z$2,0),"")</f>
        <v/>
      </c>
      <c r="AA201" s="2" t="str">
        <f>IFERROR(VLOOKUP($C201&amp;"@学校アドレス.ac.jp",Formsの出席を張り付け!$A:$M,AA$2,0),"")</f>
        <v/>
      </c>
      <c r="AB201" s="2" t="str">
        <f>IFERROR(VLOOKUP($C201&amp;"@学校アドレス.ac.jp",Formsの出席を張り付け!$A:$M,AB$2,0),"")</f>
        <v/>
      </c>
      <c r="AC201" s="2" t="str">
        <f>IFERROR(VLOOKUP($C201&amp;"@学校アドレス.ac.jp",Formsの出席を張り付け!$A:$M,AC$2,0),"")</f>
        <v/>
      </c>
      <c r="AD201" s="2" t="str">
        <f>IFERROR(VLOOKUP($C201&amp;"@学校アドレス.ac.jp",Formsの出席を張り付け!$A:$M,AD$2,0),"")</f>
        <v/>
      </c>
      <c r="AE201" s="2" t="str">
        <f>IFERROR(VLOOKUP($C201&amp;"@学校アドレス.ac.jp",Formsの出席を張り付け!$A:$M,AE$2,0),"")</f>
        <v/>
      </c>
      <c r="AF201" s="2" t="str">
        <f>IFERROR(VLOOKUP($C201&amp;"@学校アドレス.ac.jp",Formsの出席を張り付け!$A:$M,AF$2,0),"")</f>
        <v/>
      </c>
      <c r="AG201" s="2" t="str">
        <f>IFERROR(VLOOKUP($C201&amp;"@学校アドレス.ac.jp",Formsの出席を張り付け!$A:$M,AG$2,0),"")</f>
        <v/>
      </c>
      <c r="AH201" s="2" t="str">
        <f>IFERROR(VLOOKUP($C201&amp;"@学校アドレス.ac.jp",Formsの出席を張り付け!$A:$M,AH$2,0),"")</f>
        <v/>
      </c>
      <c r="AI201" s="2" t="str">
        <f>IFERROR(VLOOKUP($C201&amp;"@学校アドレス.ac.jp",Formsの出席を張り付け!$A:$M,AI$2,0),"")</f>
        <v/>
      </c>
      <c r="AJ201" s="2" t="str">
        <f>IFERROR(VLOOKUP($C201&amp;"@学校アドレス.ac.jp",Formsの出席を張り付け!$A:$M,AJ$2,0),"")</f>
        <v/>
      </c>
    </row>
    <row r="202" spans="1:36" x14ac:dyDescent="0.7">
      <c r="A202" s="6">
        <f>IFERROR(名簿一覧!V200,"")</f>
        <v>6</v>
      </c>
      <c r="B202" s="6">
        <f>IFERROR(名簿一覧!W200,"")</f>
        <v>9</v>
      </c>
      <c r="C202" s="6">
        <f>IFERROR(名簿一覧!X200,"")</f>
        <v>222099</v>
      </c>
      <c r="D202" s="6" t="str">
        <f>IFERROR(VLOOKUP(C202,名簿一覧!I:K,2,0),"")</f>
        <v>名前６５４</v>
      </c>
      <c r="E202" s="2">
        <f>COUNTIF(Formsの出席を張り付け!A:A,$C202&amp;"@学校アドレス.ac.jp")</f>
        <v>0</v>
      </c>
      <c r="F202" s="2" t="str">
        <f>IFERROR(VLOOKUP($C202&amp;"@学校アドレス.ac.jp",Formsの出席を張り付け!$A:$M,F$2,0),"")</f>
        <v/>
      </c>
      <c r="G202" s="2" t="str">
        <f>IFERROR(VLOOKUP($C202&amp;"@学校アドレス.ac.jp",Formsの出席を張り付け!$A:$M,G$2,0),"")</f>
        <v/>
      </c>
      <c r="H202" s="2" t="str">
        <f>IFERROR(VLOOKUP($C202&amp;"@学校アドレス.ac.jp",Formsの出席を張り付け!$A:$M,H$2,0),"")</f>
        <v/>
      </c>
      <c r="I202" s="2" t="str">
        <f>IFERROR(VLOOKUP($C202&amp;"@学校アドレス.ac.jp",Formsの出席を張り付け!$A:$M,I$2,0),"")</f>
        <v/>
      </c>
      <c r="J202" s="2" t="str">
        <f>IFERROR(VLOOKUP($C202&amp;"@学校アドレス.ac.jp",Formsの出席を張り付け!$A:$M,J$2,0),"")</f>
        <v/>
      </c>
      <c r="K202" s="2" t="str">
        <f>IFERROR(VLOOKUP($C202&amp;"@学校アドレス.ac.jp",Formsの出席を張り付け!$A:$M,K$2,0),"")</f>
        <v/>
      </c>
      <c r="L202" s="2" t="str">
        <f>IFERROR(VLOOKUP($C202&amp;"@学校アドレス.ac.jp",Formsの出席を張り付け!$A:$M,L$2,0),"")</f>
        <v/>
      </c>
      <c r="M202" s="2" t="str">
        <f>IFERROR(VLOOKUP($C202&amp;"@学校アドレス.ac.jp",Formsの出席を張り付け!$A:$M,M$2,0),"")</f>
        <v/>
      </c>
      <c r="N202" s="2" t="str">
        <f>IFERROR(VLOOKUP($C202&amp;"@学校アドレス.ac.jp",Formsの出席を張り付け!$A:$M,N$2,0),"")</f>
        <v/>
      </c>
      <c r="O202" s="2" t="str">
        <f>IFERROR(VLOOKUP($C202&amp;"@学校アドレス.ac.jp",Formsの出席を張り付け!$A:$M,O$2,0),"")</f>
        <v/>
      </c>
      <c r="P202" s="2" t="str">
        <f>IFERROR(VLOOKUP($C202&amp;"@学校アドレス.ac.jp",Formsの出席を張り付け!$A:$M,P$2,0),"")</f>
        <v/>
      </c>
      <c r="Q202" s="2" t="str">
        <f>IFERROR(VLOOKUP($C202&amp;"@学校アドレス.ac.jp",Formsの出席を張り付け!$A:$M,Q$2,0),"")</f>
        <v/>
      </c>
      <c r="R202" s="2" t="str">
        <f>IFERROR(VLOOKUP($C202&amp;"@学校アドレス.ac.jp",Formsの出席を張り付け!$A:$M,R$2,0),"")</f>
        <v/>
      </c>
      <c r="S202" s="2" t="str">
        <f>IFERROR(VLOOKUP($C202&amp;"@学校アドレス.ac.jp",Formsの出席を張り付け!$A:$M,S$2,0),"")</f>
        <v/>
      </c>
      <c r="T202" s="2" t="str">
        <f>IFERROR(VLOOKUP($C202&amp;"@学校アドレス.ac.jp",Formsの出席を張り付け!$A:$M,T$2,0),"")</f>
        <v/>
      </c>
      <c r="U202" s="2" t="str">
        <f>IFERROR(VLOOKUP($C202&amp;"@学校アドレス.ac.jp",Formsの出席を張り付け!$A:$M,U$2,0),"")</f>
        <v/>
      </c>
      <c r="V202" s="2" t="str">
        <f>IFERROR(VLOOKUP($C202&amp;"@学校アドレス.ac.jp",Formsの出席を張り付け!$A:$M,V$2,0),"")</f>
        <v/>
      </c>
      <c r="W202" s="2" t="str">
        <f>IFERROR(VLOOKUP($C202&amp;"@学校アドレス.ac.jp",Formsの出席を張り付け!$A:$M,W$2,0),"")</f>
        <v/>
      </c>
      <c r="X202" s="2" t="str">
        <f>IFERROR(VLOOKUP($C202&amp;"@学校アドレス.ac.jp",Formsの出席を張り付け!$A:$M,X$2,0),"")</f>
        <v/>
      </c>
      <c r="Y202" s="2" t="str">
        <f>IFERROR(VLOOKUP($C202&amp;"@学校アドレス.ac.jp",Formsの出席を張り付け!$A:$M,Y$2,0),"")</f>
        <v/>
      </c>
      <c r="Z202" s="2" t="str">
        <f>IFERROR(VLOOKUP($C202&amp;"@学校アドレス.ac.jp",Formsの出席を張り付け!$A:$M,Z$2,0),"")</f>
        <v/>
      </c>
      <c r="AA202" s="2" t="str">
        <f>IFERROR(VLOOKUP($C202&amp;"@学校アドレス.ac.jp",Formsの出席を張り付け!$A:$M,AA$2,0),"")</f>
        <v/>
      </c>
      <c r="AB202" s="2" t="str">
        <f>IFERROR(VLOOKUP($C202&amp;"@学校アドレス.ac.jp",Formsの出席を張り付け!$A:$M,AB$2,0),"")</f>
        <v/>
      </c>
      <c r="AC202" s="2" t="str">
        <f>IFERROR(VLOOKUP($C202&amp;"@学校アドレス.ac.jp",Formsの出席を張り付け!$A:$M,AC$2,0),"")</f>
        <v/>
      </c>
      <c r="AD202" s="2" t="str">
        <f>IFERROR(VLOOKUP($C202&amp;"@学校アドレス.ac.jp",Formsの出席を張り付け!$A:$M,AD$2,0),"")</f>
        <v/>
      </c>
      <c r="AE202" s="2" t="str">
        <f>IFERROR(VLOOKUP($C202&amp;"@学校アドレス.ac.jp",Formsの出席を張り付け!$A:$M,AE$2,0),"")</f>
        <v/>
      </c>
      <c r="AF202" s="2" t="str">
        <f>IFERROR(VLOOKUP($C202&amp;"@学校アドレス.ac.jp",Formsの出席を張り付け!$A:$M,AF$2,0),"")</f>
        <v/>
      </c>
      <c r="AG202" s="2" t="str">
        <f>IFERROR(VLOOKUP($C202&amp;"@学校アドレス.ac.jp",Formsの出席を張り付け!$A:$M,AG$2,0),"")</f>
        <v/>
      </c>
      <c r="AH202" s="2" t="str">
        <f>IFERROR(VLOOKUP($C202&amp;"@学校アドレス.ac.jp",Formsの出席を張り付け!$A:$M,AH$2,0),"")</f>
        <v/>
      </c>
      <c r="AI202" s="2" t="str">
        <f>IFERROR(VLOOKUP($C202&amp;"@学校アドレス.ac.jp",Formsの出席を張り付け!$A:$M,AI$2,0),"")</f>
        <v/>
      </c>
      <c r="AJ202" s="2" t="str">
        <f>IFERROR(VLOOKUP($C202&amp;"@学校アドレス.ac.jp",Formsの出席を張り付け!$A:$M,AJ$2,0),"")</f>
        <v/>
      </c>
    </row>
    <row r="203" spans="1:36" x14ac:dyDescent="0.7">
      <c r="A203" s="6">
        <f>IFERROR(名簿一覧!V201,"")</f>
        <v>6</v>
      </c>
      <c r="B203" s="6">
        <f>IFERROR(名簿一覧!W201,"")</f>
        <v>10</v>
      </c>
      <c r="C203" s="6">
        <f>IFERROR(名簿一覧!X201,"")</f>
        <v>222105</v>
      </c>
      <c r="D203" s="6" t="str">
        <f>IFERROR(VLOOKUP(C203,名簿一覧!I:K,2,0),"")</f>
        <v>名前６５５</v>
      </c>
      <c r="E203" s="2">
        <f>COUNTIF(Formsの出席を張り付け!A:A,$C203&amp;"@学校アドレス.ac.jp")</f>
        <v>0</v>
      </c>
      <c r="F203" s="2" t="str">
        <f>IFERROR(VLOOKUP($C203&amp;"@学校アドレス.ac.jp",Formsの出席を張り付け!$A:$M,F$2,0),"")</f>
        <v/>
      </c>
      <c r="G203" s="2" t="str">
        <f>IFERROR(VLOOKUP($C203&amp;"@学校アドレス.ac.jp",Formsの出席を張り付け!$A:$M,G$2,0),"")</f>
        <v/>
      </c>
      <c r="H203" s="2" t="str">
        <f>IFERROR(VLOOKUP($C203&amp;"@学校アドレス.ac.jp",Formsの出席を張り付け!$A:$M,H$2,0),"")</f>
        <v/>
      </c>
      <c r="I203" s="2" t="str">
        <f>IFERROR(VLOOKUP($C203&amp;"@学校アドレス.ac.jp",Formsの出席を張り付け!$A:$M,I$2,0),"")</f>
        <v/>
      </c>
      <c r="J203" s="2" t="str">
        <f>IFERROR(VLOOKUP($C203&amp;"@学校アドレス.ac.jp",Formsの出席を張り付け!$A:$M,J$2,0),"")</f>
        <v/>
      </c>
      <c r="K203" s="2" t="str">
        <f>IFERROR(VLOOKUP($C203&amp;"@学校アドレス.ac.jp",Formsの出席を張り付け!$A:$M,K$2,0),"")</f>
        <v/>
      </c>
      <c r="L203" s="2" t="str">
        <f>IFERROR(VLOOKUP($C203&amp;"@学校アドレス.ac.jp",Formsの出席を張り付け!$A:$M,L$2,0),"")</f>
        <v/>
      </c>
      <c r="M203" s="2" t="str">
        <f>IFERROR(VLOOKUP($C203&amp;"@学校アドレス.ac.jp",Formsの出席を張り付け!$A:$M,M$2,0),"")</f>
        <v/>
      </c>
      <c r="N203" s="2" t="str">
        <f>IFERROR(VLOOKUP($C203&amp;"@学校アドレス.ac.jp",Formsの出席を張り付け!$A:$M,N$2,0),"")</f>
        <v/>
      </c>
      <c r="O203" s="2" t="str">
        <f>IFERROR(VLOOKUP($C203&amp;"@学校アドレス.ac.jp",Formsの出席を張り付け!$A:$M,O$2,0),"")</f>
        <v/>
      </c>
      <c r="P203" s="2" t="str">
        <f>IFERROR(VLOOKUP($C203&amp;"@学校アドレス.ac.jp",Formsの出席を張り付け!$A:$M,P$2,0),"")</f>
        <v/>
      </c>
      <c r="Q203" s="2" t="str">
        <f>IFERROR(VLOOKUP($C203&amp;"@学校アドレス.ac.jp",Formsの出席を張り付け!$A:$M,Q$2,0),"")</f>
        <v/>
      </c>
      <c r="R203" s="2" t="str">
        <f>IFERROR(VLOOKUP($C203&amp;"@学校アドレス.ac.jp",Formsの出席を張り付け!$A:$M,R$2,0),"")</f>
        <v/>
      </c>
      <c r="S203" s="2" t="str">
        <f>IFERROR(VLOOKUP($C203&amp;"@学校アドレス.ac.jp",Formsの出席を張り付け!$A:$M,S$2,0),"")</f>
        <v/>
      </c>
      <c r="T203" s="2" t="str">
        <f>IFERROR(VLOOKUP($C203&amp;"@学校アドレス.ac.jp",Formsの出席を張り付け!$A:$M,T$2,0),"")</f>
        <v/>
      </c>
      <c r="U203" s="2" t="str">
        <f>IFERROR(VLOOKUP($C203&amp;"@学校アドレス.ac.jp",Formsの出席を張り付け!$A:$M,U$2,0),"")</f>
        <v/>
      </c>
      <c r="V203" s="2" t="str">
        <f>IFERROR(VLOOKUP($C203&amp;"@学校アドレス.ac.jp",Formsの出席を張り付け!$A:$M,V$2,0),"")</f>
        <v/>
      </c>
      <c r="W203" s="2" t="str">
        <f>IFERROR(VLOOKUP($C203&amp;"@学校アドレス.ac.jp",Formsの出席を張り付け!$A:$M,W$2,0),"")</f>
        <v/>
      </c>
      <c r="X203" s="2" t="str">
        <f>IFERROR(VLOOKUP($C203&amp;"@学校アドレス.ac.jp",Formsの出席を張り付け!$A:$M,X$2,0),"")</f>
        <v/>
      </c>
      <c r="Y203" s="2" t="str">
        <f>IFERROR(VLOOKUP($C203&amp;"@学校アドレス.ac.jp",Formsの出席を張り付け!$A:$M,Y$2,0),"")</f>
        <v/>
      </c>
      <c r="Z203" s="2" t="str">
        <f>IFERROR(VLOOKUP($C203&amp;"@学校アドレス.ac.jp",Formsの出席を張り付け!$A:$M,Z$2,0),"")</f>
        <v/>
      </c>
      <c r="AA203" s="2" t="str">
        <f>IFERROR(VLOOKUP($C203&amp;"@学校アドレス.ac.jp",Formsの出席を張り付け!$A:$M,AA$2,0),"")</f>
        <v/>
      </c>
      <c r="AB203" s="2" t="str">
        <f>IFERROR(VLOOKUP($C203&amp;"@学校アドレス.ac.jp",Formsの出席を張り付け!$A:$M,AB$2,0),"")</f>
        <v/>
      </c>
      <c r="AC203" s="2" t="str">
        <f>IFERROR(VLOOKUP($C203&amp;"@学校アドレス.ac.jp",Formsの出席を張り付け!$A:$M,AC$2,0),"")</f>
        <v/>
      </c>
      <c r="AD203" s="2" t="str">
        <f>IFERROR(VLOOKUP($C203&amp;"@学校アドレス.ac.jp",Formsの出席を張り付け!$A:$M,AD$2,0),"")</f>
        <v/>
      </c>
      <c r="AE203" s="2" t="str">
        <f>IFERROR(VLOOKUP($C203&amp;"@学校アドレス.ac.jp",Formsの出席を張り付け!$A:$M,AE$2,0),"")</f>
        <v/>
      </c>
      <c r="AF203" s="2" t="str">
        <f>IFERROR(VLOOKUP($C203&amp;"@学校アドレス.ac.jp",Formsの出席を張り付け!$A:$M,AF$2,0),"")</f>
        <v/>
      </c>
      <c r="AG203" s="2" t="str">
        <f>IFERROR(VLOOKUP($C203&amp;"@学校アドレス.ac.jp",Formsの出席を張り付け!$A:$M,AG$2,0),"")</f>
        <v/>
      </c>
      <c r="AH203" s="2" t="str">
        <f>IFERROR(VLOOKUP($C203&amp;"@学校アドレス.ac.jp",Formsの出席を張り付け!$A:$M,AH$2,0),"")</f>
        <v/>
      </c>
      <c r="AI203" s="2" t="str">
        <f>IFERROR(VLOOKUP($C203&amp;"@学校アドレス.ac.jp",Formsの出席を張り付け!$A:$M,AI$2,0),"")</f>
        <v/>
      </c>
      <c r="AJ203" s="2" t="str">
        <f>IFERROR(VLOOKUP($C203&amp;"@学校アドレス.ac.jp",Formsの出席を張り付け!$A:$M,AJ$2,0),"")</f>
        <v/>
      </c>
    </row>
    <row r="204" spans="1:36" x14ac:dyDescent="0.7">
      <c r="A204" s="6">
        <f>IFERROR(名簿一覧!V202,"")</f>
        <v>6</v>
      </c>
      <c r="B204" s="6">
        <f>IFERROR(名簿一覧!W202,"")</f>
        <v>11</v>
      </c>
      <c r="C204" s="6">
        <f>IFERROR(名簿一覧!X202,"")</f>
        <v>222107</v>
      </c>
      <c r="D204" s="6" t="str">
        <f>IFERROR(VLOOKUP(C204,名簿一覧!I:K,2,0),"")</f>
        <v>名前６５６</v>
      </c>
      <c r="E204" s="2">
        <f>COUNTIF(Formsの出席を張り付け!A:A,$C204&amp;"@学校アドレス.ac.jp")</f>
        <v>0</v>
      </c>
      <c r="F204" s="2" t="str">
        <f>IFERROR(VLOOKUP($C204&amp;"@学校アドレス.ac.jp",Formsの出席を張り付け!$A:$M,F$2,0),"")</f>
        <v/>
      </c>
      <c r="G204" s="2" t="str">
        <f>IFERROR(VLOOKUP($C204&amp;"@学校アドレス.ac.jp",Formsの出席を張り付け!$A:$M,G$2,0),"")</f>
        <v/>
      </c>
      <c r="H204" s="2" t="str">
        <f>IFERROR(VLOOKUP($C204&amp;"@学校アドレス.ac.jp",Formsの出席を張り付け!$A:$M,H$2,0),"")</f>
        <v/>
      </c>
      <c r="I204" s="2" t="str">
        <f>IFERROR(VLOOKUP($C204&amp;"@学校アドレス.ac.jp",Formsの出席を張り付け!$A:$M,I$2,0),"")</f>
        <v/>
      </c>
      <c r="J204" s="2" t="str">
        <f>IFERROR(VLOOKUP($C204&amp;"@学校アドレス.ac.jp",Formsの出席を張り付け!$A:$M,J$2,0),"")</f>
        <v/>
      </c>
      <c r="K204" s="2" t="str">
        <f>IFERROR(VLOOKUP($C204&amp;"@学校アドレス.ac.jp",Formsの出席を張り付け!$A:$M,K$2,0),"")</f>
        <v/>
      </c>
      <c r="L204" s="2" t="str">
        <f>IFERROR(VLOOKUP($C204&amp;"@学校アドレス.ac.jp",Formsの出席を張り付け!$A:$M,L$2,0),"")</f>
        <v/>
      </c>
      <c r="M204" s="2" t="str">
        <f>IFERROR(VLOOKUP($C204&amp;"@学校アドレス.ac.jp",Formsの出席を張り付け!$A:$M,M$2,0),"")</f>
        <v/>
      </c>
      <c r="N204" s="2" t="str">
        <f>IFERROR(VLOOKUP($C204&amp;"@学校アドレス.ac.jp",Formsの出席を張り付け!$A:$M,N$2,0),"")</f>
        <v/>
      </c>
      <c r="O204" s="2" t="str">
        <f>IFERROR(VLOOKUP($C204&amp;"@学校アドレス.ac.jp",Formsの出席を張り付け!$A:$M,O$2,0),"")</f>
        <v/>
      </c>
      <c r="P204" s="2" t="str">
        <f>IFERROR(VLOOKUP($C204&amp;"@学校アドレス.ac.jp",Formsの出席を張り付け!$A:$M,P$2,0),"")</f>
        <v/>
      </c>
      <c r="Q204" s="2" t="str">
        <f>IFERROR(VLOOKUP($C204&amp;"@学校アドレス.ac.jp",Formsの出席を張り付け!$A:$M,Q$2,0),"")</f>
        <v/>
      </c>
      <c r="R204" s="2" t="str">
        <f>IFERROR(VLOOKUP($C204&amp;"@学校アドレス.ac.jp",Formsの出席を張り付け!$A:$M,R$2,0),"")</f>
        <v/>
      </c>
      <c r="S204" s="2" t="str">
        <f>IFERROR(VLOOKUP($C204&amp;"@学校アドレス.ac.jp",Formsの出席を張り付け!$A:$M,S$2,0),"")</f>
        <v/>
      </c>
      <c r="T204" s="2" t="str">
        <f>IFERROR(VLOOKUP($C204&amp;"@学校アドレス.ac.jp",Formsの出席を張り付け!$A:$M,T$2,0),"")</f>
        <v/>
      </c>
      <c r="U204" s="2" t="str">
        <f>IFERROR(VLOOKUP($C204&amp;"@学校アドレス.ac.jp",Formsの出席を張り付け!$A:$M,U$2,0),"")</f>
        <v/>
      </c>
      <c r="V204" s="2" t="str">
        <f>IFERROR(VLOOKUP($C204&amp;"@学校アドレス.ac.jp",Formsの出席を張り付け!$A:$M,V$2,0),"")</f>
        <v/>
      </c>
      <c r="W204" s="2" t="str">
        <f>IFERROR(VLOOKUP($C204&amp;"@学校アドレス.ac.jp",Formsの出席を張り付け!$A:$M,W$2,0),"")</f>
        <v/>
      </c>
      <c r="X204" s="2" t="str">
        <f>IFERROR(VLOOKUP($C204&amp;"@学校アドレス.ac.jp",Formsの出席を張り付け!$A:$M,X$2,0),"")</f>
        <v/>
      </c>
      <c r="Y204" s="2" t="str">
        <f>IFERROR(VLOOKUP($C204&amp;"@学校アドレス.ac.jp",Formsの出席を張り付け!$A:$M,Y$2,0),"")</f>
        <v/>
      </c>
      <c r="Z204" s="2" t="str">
        <f>IFERROR(VLOOKUP($C204&amp;"@学校アドレス.ac.jp",Formsの出席を張り付け!$A:$M,Z$2,0),"")</f>
        <v/>
      </c>
      <c r="AA204" s="2" t="str">
        <f>IFERROR(VLOOKUP($C204&amp;"@学校アドレス.ac.jp",Formsの出席を張り付け!$A:$M,AA$2,0),"")</f>
        <v/>
      </c>
      <c r="AB204" s="2" t="str">
        <f>IFERROR(VLOOKUP($C204&amp;"@学校アドレス.ac.jp",Formsの出席を張り付け!$A:$M,AB$2,0),"")</f>
        <v/>
      </c>
      <c r="AC204" s="2" t="str">
        <f>IFERROR(VLOOKUP($C204&amp;"@学校アドレス.ac.jp",Formsの出席を張り付け!$A:$M,AC$2,0),"")</f>
        <v/>
      </c>
      <c r="AD204" s="2" t="str">
        <f>IFERROR(VLOOKUP($C204&amp;"@学校アドレス.ac.jp",Formsの出席を張り付け!$A:$M,AD$2,0),"")</f>
        <v/>
      </c>
      <c r="AE204" s="2" t="str">
        <f>IFERROR(VLOOKUP($C204&amp;"@学校アドレス.ac.jp",Formsの出席を張り付け!$A:$M,AE$2,0),"")</f>
        <v/>
      </c>
      <c r="AF204" s="2" t="str">
        <f>IFERROR(VLOOKUP($C204&amp;"@学校アドレス.ac.jp",Formsの出席を張り付け!$A:$M,AF$2,0),"")</f>
        <v/>
      </c>
      <c r="AG204" s="2" t="str">
        <f>IFERROR(VLOOKUP($C204&amp;"@学校アドレス.ac.jp",Formsの出席を張り付け!$A:$M,AG$2,0),"")</f>
        <v/>
      </c>
      <c r="AH204" s="2" t="str">
        <f>IFERROR(VLOOKUP($C204&amp;"@学校アドレス.ac.jp",Formsの出席を張り付け!$A:$M,AH$2,0),"")</f>
        <v/>
      </c>
      <c r="AI204" s="2" t="str">
        <f>IFERROR(VLOOKUP($C204&amp;"@学校アドレス.ac.jp",Formsの出席を張り付け!$A:$M,AI$2,0),"")</f>
        <v/>
      </c>
      <c r="AJ204" s="2" t="str">
        <f>IFERROR(VLOOKUP($C204&amp;"@学校アドレス.ac.jp",Formsの出席を張り付け!$A:$M,AJ$2,0),"")</f>
        <v/>
      </c>
    </row>
    <row r="205" spans="1:36" x14ac:dyDescent="0.7">
      <c r="A205" s="6">
        <f>IFERROR(名簿一覧!V203,"")</f>
        <v>6</v>
      </c>
      <c r="B205" s="6">
        <f>IFERROR(名簿一覧!W203,"")</f>
        <v>12</v>
      </c>
      <c r="C205" s="6">
        <f>IFERROR(名簿一覧!X203,"")</f>
        <v>222113</v>
      </c>
      <c r="D205" s="6" t="str">
        <f>IFERROR(VLOOKUP(C205,名簿一覧!I:K,2,0),"")</f>
        <v>名前６５７</v>
      </c>
      <c r="E205" s="2">
        <f>COUNTIF(Formsの出席を張り付け!A:A,$C205&amp;"@学校アドレス.ac.jp")</f>
        <v>0</v>
      </c>
      <c r="F205" s="2" t="str">
        <f>IFERROR(VLOOKUP($C205&amp;"@学校アドレス.ac.jp",Formsの出席を張り付け!$A:$M,F$2,0),"")</f>
        <v/>
      </c>
      <c r="G205" s="2" t="str">
        <f>IFERROR(VLOOKUP($C205&amp;"@学校アドレス.ac.jp",Formsの出席を張り付け!$A:$M,G$2,0),"")</f>
        <v/>
      </c>
      <c r="H205" s="2" t="str">
        <f>IFERROR(VLOOKUP($C205&amp;"@学校アドレス.ac.jp",Formsの出席を張り付け!$A:$M,H$2,0),"")</f>
        <v/>
      </c>
      <c r="I205" s="2" t="str">
        <f>IFERROR(VLOOKUP($C205&amp;"@学校アドレス.ac.jp",Formsの出席を張り付け!$A:$M,I$2,0),"")</f>
        <v/>
      </c>
      <c r="J205" s="2" t="str">
        <f>IFERROR(VLOOKUP($C205&amp;"@学校アドレス.ac.jp",Formsの出席を張り付け!$A:$M,J$2,0),"")</f>
        <v/>
      </c>
      <c r="K205" s="2" t="str">
        <f>IFERROR(VLOOKUP($C205&amp;"@学校アドレス.ac.jp",Formsの出席を張り付け!$A:$M,K$2,0),"")</f>
        <v/>
      </c>
      <c r="L205" s="2" t="str">
        <f>IFERROR(VLOOKUP($C205&amp;"@学校アドレス.ac.jp",Formsの出席を張り付け!$A:$M,L$2,0),"")</f>
        <v/>
      </c>
      <c r="M205" s="2" t="str">
        <f>IFERROR(VLOOKUP($C205&amp;"@学校アドレス.ac.jp",Formsの出席を張り付け!$A:$M,M$2,0),"")</f>
        <v/>
      </c>
      <c r="N205" s="2" t="str">
        <f>IFERROR(VLOOKUP($C205&amp;"@学校アドレス.ac.jp",Formsの出席を張り付け!$A:$M,N$2,0),"")</f>
        <v/>
      </c>
      <c r="O205" s="2" t="str">
        <f>IFERROR(VLOOKUP($C205&amp;"@学校アドレス.ac.jp",Formsの出席を張り付け!$A:$M,O$2,0),"")</f>
        <v/>
      </c>
      <c r="P205" s="2" t="str">
        <f>IFERROR(VLOOKUP($C205&amp;"@学校アドレス.ac.jp",Formsの出席を張り付け!$A:$M,P$2,0),"")</f>
        <v/>
      </c>
      <c r="Q205" s="2" t="str">
        <f>IFERROR(VLOOKUP($C205&amp;"@学校アドレス.ac.jp",Formsの出席を張り付け!$A:$M,Q$2,0),"")</f>
        <v/>
      </c>
      <c r="R205" s="2" t="str">
        <f>IFERROR(VLOOKUP($C205&amp;"@学校アドレス.ac.jp",Formsの出席を張り付け!$A:$M,R$2,0),"")</f>
        <v/>
      </c>
      <c r="S205" s="2" t="str">
        <f>IFERROR(VLOOKUP($C205&amp;"@学校アドレス.ac.jp",Formsの出席を張り付け!$A:$M,S$2,0),"")</f>
        <v/>
      </c>
      <c r="T205" s="2" t="str">
        <f>IFERROR(VLOOKUP($C205&amp;"@学校アドレス.ac.jp",Formsの出席を張り付け!$A:$M,T$2,0),"")</f>
        <v/>
      </c>
      <c r="U205" s="2" t="str">
        <f>IFERROR(VLOOKUP($C205&amp;"@学校アドレス.ac.jp",Formsの出席を張り付け!$A:$M,U$2,0),"")</f>
        <v/>
      </c>
      <c r="V205" s="2" t="str">
        <f>IFERROR(VLOOKUP($C205&amp;"@学校アドレス.ac.jp",Formsの出席を張り付け!$A:$M,V$2,0),"")</f>
        <v/>
      </c>
      <c r="W205" s="2" t="str">
        <f>IFERROR(VLOOKUP($C205&amp;"@学校アドレス.ac.jp",Formsの出席を張り付け!$A:$M,W$2,0),"")</f>
        <v/>
      </c>
      <c r="X205" s="2" t="str">
        <f>IFERROR(VLOOKUP($C205&amp;"@学校アドレス.ac.jp",Formsの出席を張り付け!$A:$M,X$2,0),"")</f>
        <v/>
      </c>
      <c r="Y205" s="2" t="str">
        <f>IFERROR(VLOOKUP($C205&amp;"@学校アドレス.ac.jp",Formsの出席を張り付け!$A:$M,Y$2,0),"")</f>
        <v/>
      </c>
      <c r="Z205" s="2" t="str">
        <f>IFERROR(VLOOKUP($C205&amp;"@学校アドレス.ac.jp",Formsの出席を張り付け!$A:$M,Z$2,0),"")</f>
        <v/>
      </c>
      <c r="AA205" s="2" t="str">
        <f>IFERROR(VLOOKUP($C205&amp;"@学校アドレス.ac.jp",Formsの出席を張り付け!$A:$M,AA$2,0),"")</f>
        <v/>
      </c>
      <c r="AB205" s="2" t="str">
        <f>IFERROR(VLOOKUP($C205&amp;"@学校アドレス.ac.jp",Formsの出席を張り付け!$A:$M,AB$2,0),"")</f>
        <v/>
      </c>
      <c r="AC205" s="2" t="str">
        <f>IFERROR(VLOOKUP($C205&amp;"@学校アドレス.ac.jp",Formsの出席を張り付け!$A:$M,AC$2,0),"")</f>
        <v/>
      </c>
      <c r="AD205" s="2" t="str">
        <f>IFERROR(VLOOKUP($C205&amp;"@学校アドレス.ac.jp",Formsの出席を張り付け!$A:$M,AD$2,0),"")</f>
        <v/>
      </c>
      <c r="AE205" s="2" t="str">
        <f>IFERROR(VLOOKUP($C205&amp;"@学校アドレス.ac.jp",Formsの出席を張り付け!$A:$M,AE$2,0),"")</f>
        <v/>
      </c>
      <c r="AF205" s="2" t="str">
        <f>IFERROR(VLOOKUP($C205&amp;"@学校アドレス.ac.jp",Formsの出席を張り付け!$A:$M,AF$2,0),"")</f>
        <v/>
      </c>
      <c r="AG205" s="2" t="str">
        <f>IFERROR(VLOOKUP($C205&amp;"@学校アドレス.ac.jp",Formsの出席を張り付け!$A:$M,AG$2,0),"")</f>
        <v/>
      </c>
      <c r="AH205" s="2" t="str">
        <f>IFERROR(VLOOKUP($C205&amp;"@学校アドレス.ac.jp",Formsの出席を張り付け!$A:$M,AH$2,0),"")</f>
        <v/>
      </c>
      <c r="AI205" s="2" t="str">
        <f>IFERROR(VLOOKUP($C205&amp;"@学校アドレス.ac.jp",Formsの出席を張り付け!$A:$M,AI$2,0),"")</f>
        <v/>
      </c>
      <c r="AJ205" s="2" t="str">
        <f>IFERROR(VLOOKUP($C205&amp;"@学校アドレス.ac.jp",Formsの出席を張り付け!$A:$M,AJ$2,0),"")</f>
        <v/>
      </c>
    </row>
    <row r="206" spans="1:36" x14ac:dyDescent="0.7">
      <c r="A206" s="6">
        <f>IFERROR(名簿一覧!V204,"")</f>
        <v>6</v>
      </c>
      <c r="B206" s="6">
        <f>IFERROR(名簿一覧!W204,"")</f>
        <v>13</v>
      </c>
      <c r="C206" s="6">
        <f>IFERROR(名簿一覧!X204,"")</f>
        <v>222157</v>
      </c>
      <c r="D206" s="6" t="str">
        <f>IFERROR(VLOOKUP(C206,名簿一覧!I:K,2,0),"")</f>
        <v>名前６５８</v>
      </c>
      <c r="E206" s="2">
        <f>COUNTIF(Formsの出席を張り付け!A:A,$C206&amp;"@学校アドレス.ac.jp")</f>
        <v>0</v>
      </c>
      <c r="F206" s="2" t="str">
        <f>IFERROR(VLOOKUP($C206&amp;"@学校アドレス.ac.jp",Formsの出席を張り付け!$A:$M,F$2,0),"")</f>
        <v/>
      </c>
      <c r="G206" s="2" t="str">
        <f>IFERROR(VLOOKUP($C206&amp;"@学校アドレス.ac.jp",Formsの出席を張り付け!$A:$M,G$2,0),"")</f>
        <v/>
      </c>
      <c r="H206" s="2" t="str">
        <f>IFERROR(VLOOKUP($C206&amp;"@学校アドレス.ac.jp",Formsの出席を張り付け!$A:$M,H$2,0),"")</f>
        <v/>
      </c>
      <c r="I206" s="2" t="str">
        <f>IFERROR(VLOOKUP($C206&amp;"@学校アドレス.ac.jp",Formsの出席を張り付け!$A:$M,I$2,0),"")</f>
        <v/>
      </c>
      <c r="J206" s="2" t="str">
        <f>IFERROR(VLOOKUP($C206&amp;"@学校アドレス.ac.jp",Formsの出席を張り付け!$A:$M,J$2,0),"")</f>
        <v/>
      </c>
      <c r="K206" s="2" t="str">
        <f>IFERROR(VLOOKUP($C206&amp;"@学校アドレス.ac.jp",Formsの出席を張り付け!$A:$M,K$2,0),"")</f>
        <v/>
      </c>
      <c r="L206" s="2" t="str">
        <f>IFERROR(VLOOKUP($C206&amp;"@学校アドレス.ac.jp",Formsの出席を張り付け!$A:$M,L$2,0),"")</f>
        <v/>
      </c>
      <c r="M206" s="2" t="str">
        <f>IFERROR(VLOOKUP($C206&amp;"@学校アドレス.ac.jp",Formsの出席を張り付け!$A:$M,M$2,0),"")</f>
        <v/>
      </c>
      <c r="N206" s="2" t="str">
        <f>IFERROR(VLOOKUP($C206&amp;"@学校アドレス.ac.jp",Formsの出席を張り付け!$A:$M,N$2,0),"")</f>
        <v/>
      </c>
      <c r="O206" s="2" t="str">
        <f>IFERROR(VLOOKUP($C206&amp;"@学校アドレス.ac.jp",Formsの出席を張り付け!$A:$M,O$2,0),"")</f>
        <v/>
      </c>
      <c r="P206" s="2" t="str">
        <f>IFERROR(VLOOKUP($C206&amp;"@学校アドレス.ac.jp",Formsの出席を張り付け!$A:$M,P$2,0),"")</f>
        <v/>
      </c>
      <c r="Q206" s="2" t="str">
        <f>IFERROR(VLOOKUP($C206&amp;"@学校アドレス.ac.jp",Formsの出席を張り付け!$A:$M,Q$2,0),"")</f>
        <v/>
      </c>
      <c r="R206" s="2" t="str">
        <f>IFERROR(VLOOKUP($C206&amp;"@学校アドレス.ac.jp",Formsの出席を張り付け!$A:$M,R$2,0),"")</f>
        <v/>
      </c>
      <c r="S206" s="2" t="str">
        <f>IFERROR(VLOOKUP($C206&amp;"@学校アドレス.ac.jp",Formsの出席を張り付け!$A:$M,S$2,0),"")</f>
        <v/>
      </c>
      <c r="T206" s="2" t="str">
        <f>IFERROR(VLOOKUP($C206&amp;"@学校アドレス.ac.jp",Formsの出席を張り付け!$A:$M,T$2,0),"")</f>
        <v/>
      </c>
      <c r="U206" s="2" t="str">
        <f>IFERROR(VLOOKUP($C206&amp;"@学校アドレス.ac.jp",Formsの出席を張り付け!$A:$M,U$2,0),"")</f>
        <v/>
      </c>
      <c r="V206" s="2" t="str">
        <f>IFERROR(VLOOKUP($C206&amp;"@学校アドレス.ac.jp",Formsの出席を張り付け!$A:$M,V$2,0),"")</f>
        <v/>
      </c>
      <c r="W206" s="2" t="str">
        <f>IFERROR(VLOOKUP($C206&amp;"@学校アドレス.ac.jp",Formsの出席を張り付け!$A:$M,W$2,0),"")</f>
        <v/>
      </c>
      <c r="X206" s="2" t="str">
        <f>IFERROR(VLOOKUP($C206&amp;"@学校アドレス.ac.jp",Formsの出席を張り付け!$A:$M,X$2,0),"")</f>
        <v/>
      </c>
      <c r="Y206" s="2" t="str">
        <f>IFERROR(VLOOKUP($C206&amp;"@学校アドレス.ac.jp",Formsの出席を張り付け!$A:$M,Y$2,0),"")</f>
        <v/>
      </c>
      <c r="Z206" s="2" t="str">
        <f>IFERROR(VLOOKUP($C206&amp;"@学校アドレス.ac.jp",Formsの出席を張り付け!$A:$M,Z$2,0),"")</f>
        <v/>
      </c>
      <c r="AA206" s="2" t="str">
        <f>IFERROR(VLOOKUP($C206&amp;"@学校アドレス.ac.jp",Formsの出席を張り付け!$A:$M,AA$2,0),"")</f>
        <v/>
      </c>
      <c r="AB206" s="2" t="str">
        <f>IFERROR(VLOOKUP($C206&amp;"@学校アドレス.ac.jp",Formsの出席を張り付け!$A:$M,AB$2,0),"")</f>
        <v/>
      </c>
      <c r="AC206" s="2" t="str">
        <f>IFERROR(VLOOKUP($C206&amp;"@学校アドレス.ac.jp",Formsの出席を張り付け!$A:$M,AC$2,0),"")</f>
        <v/>
      </c>
      <c r="AD206" s="2" t="str">
        <f>IFERROR(VLOOKUP($C206&amp;"@学校アドレス.ac.jp",Formsの出席を張り付け!$A:$M,AD$2,0),"")</f>
        <v/>
      </c>
      <c r="AE206" s="2" t="str">
        <f>IFERROR(VLOOKUP($C206&amp;"@学校アドレス.ac.jp",Formsの出席を張り付け!$A:$M,AE$2,0),"")</f>
        <v/>
      </c>
      <c r="AF206" s="2" t="str">
        <f>IFERROR(VLOOKUP($C206&amp;"@学校アドレス.ac.jp",Formsの出席を張り付け!$A:$M,AF$2,0),"")</f>
        <v/>
      </c>
      <c r="AG206" s="2" t="str">
        <f>IFERROR(VLOOKUP($C206&amp;"@学校アドレス.ac.jp",Formsの出席を張り付け!$A:$M,AG$2,0),"")</f>
        <v/>
      </c>
      <c r="AH206" s="2" t="str">
        <f>IFERROR(VLOOKUP($C206&amp;"@学校アドレス.ac.jp",Formsの出席を張り付け!$A:$M,AH$2,0),"")</f>
        <v/>
      </c>
      <c r="AI206" s="2" t="str">
        <f>IFERROR(VLOOKUP($C206&amp;"@学校アドレス.ac.jp",Formsの出席を張り付け!$A:$M,AI$2,0),"")</f>
        <v/>
      </c>
      <c r="AJ206" s="2" t="str">
        <f>IFERROR(VLOOKUP($C206&amp;"@学校アドレス.ac.jp",Formsの出席を張り付け!$A:$M,AJ$2,0),"")</f>
        <v/>
      </c>
    </row>
    <row r="207" spans="1:36" x14ac:dyDescent="0.7">
      <c r="A207" s="6">
        <f>IFERROR(名簿一覧!V205,"")</f>
        <v>6</v>
      </c>
      <c r="B207" s="6">
        <f>IFERROR(名簿一覧!W205,"")</f>
        <v>14</v>
      </c>
      <c r="C207" s="6">
        <f>IFERROR(名簿一覧!X205,"")</f>
        <v>222185</v>
      </c>
      <c r="D207" s="6" t="str">
        <f>IFERROR(VLOOKUP(C207,名簿一覧!I:K,2,0),"")</f>
        <v>名前６５９</v>
      </c>
      <c r="E207" s="2">
        <f>COUNTIF(Formsの出席を張り付け!A:A,$C207&amp;"@学校アドレス.ac.jp")</f>
        <v>0</v>
      </c>
      <c r="F207" s="2" t="str">
        <f>IFERROR(VLOOKUP($C207&amp;"@学校アドレス.ac.jp",Formsの出席を張り付け!$A:$M,F$2,0),"")</f>
        <v/>
      </c>
      <c r="G207" s="2" t="str">
        <f>IFERROR(VLOOKUP($C207&amp;"@学校アドレス.ac.jp",Formsの出席を張り付け!$A:$M,G$2,0),"")</f>
        <v/>
      </c>
      <c r="H207" s="2" t="str">
        <f>IFERROR(VLOOKUP($C207&amp;"@学校アドレス.ac.jp",Formsの出席を張り付け!$A:$M,H$2,0),"")</f>
        <v/>
      </c>
      <c r="I207" s="2" t="str">
        <f>IFERROR(VLOOKUP($C207&amp;"@学校アドレス.ac.jp",Formsの出席を張り付け!$A:$M,I$2,0),"")</f>
        <v/>
      </c>
      <c r="J207" s="2" t="str">
        <f>IFERROR(VLOOKUP($C207&amp;"@学校アドレス.ac.jp",Formsの出席を張り付け!$A:$M,J$2,0),"")</f>
        <v/>
      </c>
      <c r="K207" s="2" t="str">
        <f>IFERROR(VLOOKUP($C207&amp;"@学校アドレス.ac.jp",Formsの出席を張り付け!$A:$M,K$2,0),"")</f>
        <v/>
      </c>
      <c r="L207" s="2" t="str">
        <f>IFERROR(VLOOKUP($C207&amp;"@学校アドレス.ac.jp",Formsの出席を張り付け!$A:$M,L$2,0),"")</f>
        <v/>
      </c>
      <c r="M207" s="2" t="str">
        <f>IFERROR(VLOOKUP($C207&amp;"@学校アドレス.ac.jp",Formsの出席を張り付け!$A:$M,M$2,0),"")</f>
        <v/>
      </c>
      <c r="N207" s="2" t="str">
        <f>IFERROR(VLOOKUP($C207&amp;"@学校アドレス.ac.jp",Formsの出席を張り付け!$A:$M,N$2,0),"")</f>
        <v/>
      </c>
      <c r="O207" s="2" t="str">
        <f>IFERROR(VLOOKUP($C207&amp;"@学校アドレス.ac.jp",Formsの出席を張り付け!$A:$M,O$2,0),"")</f>
        <v/>
      </c>
      <c r="P207" s="2" t="str">
        <f>IFERROR(VLOOKUP($C207&amp;"@学校アドレス.ac.jp",Formsの出席を張り付け!$A:$M,P$2,0),"")</f>
        <v/>
      </c>
      <c r="Q207" s="2" t="str">
        <f>IFERROR(VLOOKUP($C207&amp;"@学校アドレス.ac.jp",Formsの出席を張り付け!$A:$M,Q$2,0),"")</f>
        <v/>
      </c>
      <c r="R207" s="2" t="str">
        <f>IFERROR(VLOOKUP($C207&amp;"@学校アドレス.ac.jp",Formsの出席を張り付け!$A:$M,R$2,0),"")</f>
        <v/>
      </c>
      <c r="S207" s="2" t="str">
        <f>IFERROR(VLOOKUP($C207&amp;"@学校アドレス.ac.jp",Formsの出席を張り付け!$A:$M,S$2,0),"")</f>
        <v/>
      </c>
      <c r="T207" s="2" t="str">
        <f>IFERROR(VLOOKUP($C207&amp;"@学校アドレス.ac.jp",Formsの出席を張り付け!$A:$M,T$2,0),"")</f>
        <v/>
      </c>
      <c r="U207" s="2" t="str">
        <f>IFERROR(VLOOKUP($C207&amp;"@学校アドレス.ac.jp",Formsの出席を張り付け!$A:$M,U$2,0),"")</f>
        <v/>
      </c>
      <c r="V207" s="2" t="str">
        <f>IFERROR(VLOOKUP($C207&amp;"@学校アドレス.ac.jp",Formsの出席を張り付け!$A:$M,V$2,0),"")</f>
        <v/>
      </c>
      <c r="W207" s="2" t="str">
        <f>IFERROR(VLOOKUP($C207&amp;"@学校アドレス.ac.jp",Formsの出席を張り付け!$A:$M,W$2,0),"")</f>
        <v/>
      </c>
      <c r="X207" s="2" t="str">
        <f>IFERROR(VLOOKUP($C207&amp;"@学校アドレス.ac.jp",Formsの出席を張り付け!$A:$M,X$2,0),"")</f>
        <v/>
      </c>
      <c r="Y207" s="2" t="str">
        <f>IFERROR(VLOOKUP($C207&amp;"@学校アドレス.ac.jp",Formsの出席を張り付け!$A:$M,Y$2,0),"")</f>
        <v/>
      </c>
      <c r="Z207" s="2" t="str">
        <f>IFERROR(VLOOKUP($C207&amp;"@学校アドレス.ac.jp",Formsの出席を張り付け!$A:$M,Z$2,0),"")</f>
        <v/>
      </c>
      <c r="AA207" s="2" t="str">
        <f>IFERROR(VLOOKUP($C207&amp;"@学校アドレス.ac.jp",Formsの出席を張り付け!$A:$M,AA$2,0),"")</f>
        <v/>
      </c>
      <c r="AB207" s="2" t="str">
        <f>IFERROR(VLOOKUP($C207&amp;"@学校アドレス.ac.jp",Formsの出席を張り付け!$A:$M,AB$2,0),"")</f>
        <v/>
      </c>
      <c r="AC207" s="2" t="str">
        <f>IFERROR(VLOOKUP($C207&amp;"@学校アドレス.ac.jp",Formsの出席を張り付け!$A:$M,AC$2,0),"")</f>
        <v/>
      </c>
      <c r="AD207" s="2" t="str">
        <f>IFERROR(VLOOKUP($C207&amp;"@学校アドレス.ac.jp",Formsの出席を張り付け!$A:$M,AD$2,0),"")</f>
        <v/>
      </c>
      <c r="AE207" s="2" t="str">
        <f>IFERROR(VLOOKUP($C207&amp;"@学校アドレス.ac.jp",Formsの出席を張り付け!$A:$M,AE$2,0),"")</f>
        <v/>
      </c>
      <c r="AF207" s="2" t="str">
        <f>IFERROR(VLOOKUP($C207&amp;"@学校アドレス.ac.jp",Formsの出席を張り付け!$A:$M,AF$2,0),"")</f>
        <v/>
      </c>
      <c r="AG207" s="2" t="str">
        <f>IFERROR(VLOOKUP($C207&amp;"@学校アドレス.ac.jp",Formsの出席を張り付け!$A:$M,AG$2,0),"")</f>
        <v/>
      </c>
      <c r="AH207" s="2" t="str">
        <f>IFERROR(VLOOKUP($C207&amp;"@学校アドレス.ac.jp",Formsの出席を張り付け!$A:$M,AH$2,0),"")</f>
        <v/>
      </c>
      <c r="AI207" s="2" t="str">
        <f>IFERROR(VLOOKUP($C207&amp;"@学校アドレス.ac.jp",Formsの出席を張り付け!$A:$M,AI$2,0),"")</f>
        <v/>
      </c>
      <c r="AJ207" s="2" t="str">
        <f>IFERROR(VLOOKUP($C207&amp;"@学校アドレス.ac.jp",Formsの出席を張り付け!$A:$M,AJ$2,0),"")</f>
        <v/>
      </c>
    </row>
    <row r="208" spans="1:36" x14ac:dyDescent="0.7">
      <c r="A208" s="6">
        <f>IFERROR(名簿一覧!V206,"")</f>
        <v>6</v>
      </c>
      <c r="B208" s="6">
        <f>IFERROR(名簿一覧!W206,"")</f>
        <v>15</v>
      </c>
      <c r="C208" s="6">
        <f>IFERROR(名簿一覧!X206,"")</f>
        <v>222210</v>
      </c>
      <c r="D208" s="6" t="str">
        <f>IFERROR(VLOOKUP(C208,名簿一覧!I:K,2,0),"")</f>
        <v>名前６６０</v>
      </c>
      <c r="E208" s="2">
        <f>COUNTIF(Formsの出席を張り付け!A:A,$C208&amp;"@学校アドレス.ac.jp")</f>
        <v>0</v>
      </c>
      <c r="F208" s="2" t="str">
        <f>IFERROR(VLOOKUP($C208&amp;"@学校アドレス.ac.jp",Formsの出席を張り付け!$A:$M,F$2,0),"")</f>
        <v/>
      </c>
      <c r="G208" s="2" t="str">
        <f>IFERROR(VLOOKUP($C208&amp;"@学校アドレス.ac.jp",Formsの出席を張り付け!$A:$M,G$2,0),"")</f>
        <v/>
      </c>
      <c r="H208" s="2" t="str">
        <f>IFERROR(VLOOKUP($C208&amp;"@学校アドレス.ac.jp",Formsの出席を張り付け!$A:$M,H$2,0),"")</f>
        <v/>
      </c>
      <c r="I208" s="2" t="str">
        <f>IFERROR(VLOOKUP($C208&amp;"@学校アドレス.ac.jp",Formsの出席を張り付け!$A:$M,I$2,0),"")</f>
        <v/>
      </c>
      <c r="J208" s="2" t="str">
        <f>IFERROR(VLOOKUP($C208&amp;"@学校アドレス.ac.jp",Formsの出席を張り付け!$A:$M,J$2,0),"")</f>
        <v/>
      </c>
      <c r="K208" s="2" t="str">
        <f>IFERROR(VLOOKUP($C208&amp;"@学校アドレス.ac.jp",Formsの出席を張り付け!$A:$M,K$2,0),"")</f>
        <v/>
      </c>
      <c r="L208" s="2" t="str">
        <f>IFERROR(VLOOKUP($C208&amp;"@学校アドレス.ac.jp",Formsの出席を張り付け!$A:$M,L$2,0),"")</f>
        <v/>
      </c>
      <c r="M208" s="2" t="str">
        <f>IFERROR(VLOOKUP($C208&amp;"@学校アドレス.ac.jp",Formsの出席を張り付け!$A:$M,M$2,0),"")</f>
        <v/>
      </c>
      <c r="N208" s="2" t="str">
        <f>IFERROR(VLOOKUP($C208&amp;"@学校アドレス.ac.jp",Formsの出席を張り付け!$A:$M,N$2,0),"")</f>
        <v/>
      </c>
      <c r="O208" s="2" t="str">
        <f>IFERROR(VLOOKUP($C208&amp;"@学校アドレス.ac.jp",Formsの出席を張り付け!$A:$M,O$2,0),"")</f>
        <v/>
      </c>
      <c r="P208" s="2" t="str">
        <f>IFERROR(VLOOKUP($C208&amp;"@学校アドレス.ac.jp",Formsの出席を張り付け!$A:$M,P$2,0),"")</f>
        <v/>
      </c>
      <c r="Q208" s="2" t="str">
        <f>IFERROR(VLOOKUP($C208&amp;"@学校アドレス.ac.jp",Formsの出席を張り付け!$A:$M,Q$2,0),"")</f>
        <v/>
      </c>
      <c r="R208" s="2" t="str">
        <f>IFERROR(VLOOKUP($C208&amp;"@学校アドレス.ac.jp",Formsの出席を張り付け!$A:$M,R$2,0),"")</f>
        <v/>
      </c>
      <c r="S208" s="2" t="str">
        <f>IFERROR(VLOOKUP($C208&amp;"@学校アドレス.ac.jp",Formsの出席を張り付け!$A:$M,S$2,0),"")</f>
        <v/>
      </c>
      <c r="T208" s="2" t="str">
        <f>IFERROR(VLOOKUP($C208&amp;"@学校アドレス.ac.jp",Formsの出席を張り付け!$A:$M,T$2,0),"")</f>
        <v/>
      </c>
      <c r="U208" s="2" t="str">
        <f>IFERROR(VLOOKUP($C208&amp;"@学校アドレス.ac.jp",Formsの出席を張り付け!$A:$M,U$2,0),"")</f>
        <v/>
      </c>
      <c r="V208" s="2" t="str">
        <f>IFERROR(VLOOKUP($C208&amp;"@学校アドレス.ac.jp",Formsの出席を張り付け!$A:$M,V$2,0),"")</f>
        <v/>
      </c>
      <c r="W208" s="2" t="str">
        <f>IFERROR(VLOOKUP($C208&amp;"@学校アドレス.ac.jp",Formsの出席を張り付け!$A:$M,W$2,0),"")</f>
        <v/>
      </c>
      <c r="X208" s="2" t="str">
        <f>IFERROR(VLOOKUP($C208&amp;"@学校アドレス.ac.jp",Formsの出席を張り付け!$A:$M,X$2,0),"")</f>
        <v/>
      </c>
      <c r="Y208" s="2" t="str">
        <f>IFERROR(VLOOKUP($C208&amp;"@学校アドレス.ac.jp",Formsの出席を張り付け!$A:$M,Y$2,0),"")</f>
        <v/>
      </c>
      <c r="Z208" s="2" t="str">
        <f>IFERROR(VLOOKUP($C208&amp;"@学校アドレス.ac.jp",Formsの出席を張り付け!$A:$M,Z$2,0),"")</f>
        <v/>
      </c>
      <c r="AA208" s="2" t="str">
        <f>IFERROR(VLOOKUP($C208&amp;"@学校アドレス.ac.jp",Formsの出席を張り付け!$A:$M,AA$2,0),"")</f>
        <v/>
      </c>
      <c r="AB208" s="2" t="str">
        <f>IFERROR(VLOOKUP($C208&amp;"@学校アドレス.ac.jp",Formsの出席を張り付け!$A:$M,AB$2,0),"")</f>
        <v/>
      </c>
      <c r="AC208" s="2" t="str">
        <f>IFERROR(VLOOKUP($C208&amp;"@学校アドレス.ac.jp",Formsの出席を張り付け!$A:$M,AC$2,0),"")</f>
        <v/>
      </c>
      <c r="AD208" s="2" t="str">
        <f>IFERROR(VLOOKUP($C208&amp;"@学校アドレス.ac.jp",Formsの出席を張り付け!$A:$M,AD$2,0),"")</f>
        <v/>
      </c>
      <c r="AE208" s="2" t="str">
        <f>IFERROR(VLOOKUP($C208&amp;"@学校アドレス.ac.jp",Formsの出席を張り付け!$A:$M,AE$2,0),"")</f>
        <v/>
      </c>
      <c r="AF208" s="2" t="str">
        <f>IFERROR(VLOOKUP($C208&amp;"@学校アドレス.ac.jp",Formsの出席を張り付け!$A:$M,AF$2,0),"")</f>
        <v/>
      </c>
      <c r="AG208" s="2" t="str">
        <f>IFERROR(VLOOKUP($C208&amp;"@学校アドレス.ac.jp",Formsの出席を張り付け!$A:$M,AG$2,0),"")</f>
        <v/>
      </c>
      <c r="AH208" s="2" t="str">
        <f>IFERROR(VLOOKUP($C208&amp;"@学校アドレス.ac.jp",Formsの出席を張り付け!$A:$M,AH$2,0),"")</f>
        <v/>
      </c>
      <c r="AI208" s="2" t="str">
        <f>IFERROR(VLOOKUP($C208&amp;"@学校アドレス.ac.jp",Formsの出席を張り付け!$A:$M,AI$2,0),"")</f>
        <v/>
      </c>
      <c r="AJ208" s="2" t="str">
        <f>IFERROR(VLOOKUP($C208&amp;"@学校アドレス.ac.jp",Formsの出席を張り付け!$A:$M,AJ$2,0),"")</f>
        <v/>
      </c>
    </row>
    <row r="209" spans="1:36" x14ac:dyDescent="0.7">
      <c r="A209" s="6">
        <f>IFERROR(名簿一覧!V207,"")</f>
        <v>6</v>
      </c>
      <c r="B209" s="6">
        <f>IFERROR(名簿一覧!W207,"")</f>
        <v>16</v>
      </c>
      <c r="C209" s="6">
        <f>IFERROR(名簿一覧!X207,"")</f>
        <v>222265</v>
      </c>
      <c r="D209" s="6" t="str">
        <f>IFERROR(VLOOKUP(C209,名簿一覧!I:K,2,0),"")</f>
        <v>名前６６１</v>
      </c>
      <c r="E209" s="2">
        <f>COUNTIF(Formsの出席を張り付け!A:A,$C209&amp;"@学校アドレス.ac.jp")</f>
        <v>0</v>
      </c>
      <c r="F209" s="2" t="str">
        <f>IFERROR(VLOOKUP($C209&amp;"@学校アドレス.ac.jp",Formsの出席を張り付け!$A:$M,F$2,0),"")</f>
        <v/>
      </c>
      <c r="G209" s="2" t="str">
        <f>IFERROR(VLOOKUP($C209&amp;"@学校アドレス.ac.jp",Formsの出席を張り付け!$A:$M,G$2,0),"")</f>
        <v/>
      </c>
      <c r="H209" s="2" t="str">
        <f>IFERROR(VLOOKUP($C209&amp;"@学校アドレス.ac.jp",Formsの出席を張り付け!$A:$M,H$2,0),"")</f>
        <v/>
      </c>
      <c r="I209" s="2" t="str">
        <f>IFERROR(VLOOKUP($C209&amp;"@学校アドレス.ac.jp",Formsの出席を張り付け!$A:$M,I$2,0),"")</f>
        <v/>
      </c>
      <c r="J209" s="2" t="str">
        <f>IFERROR(VLOOKUP($C209&amp;"@学校アドレス.ac.jp",Formsの出席を張り付け!$A:$M,J$2,0),"")</f>
        <v/>
      </c>
      <c r="K209" s="2" t="str">
        <f>IFERROR(VLOOKUP($C209&amp;"@学校アドレス.ac.jp",Formsの出席を張り付け!$A:$M,K$2,0),"")</f>
        <v/>
      </c>
      <c r="L209" s="2" t="str">
        <f>IFERROR(VLOOKUP($C209&amp;"@学校アドレス.ac.jp",Formsの出席を張り付け!$A:$M,L$2,0),"")</f>
        <v/>
      </c>
      <c r="M209" s="2" t="str">
        <f>IFERROR(VLOOKUP($C209&amp;"@学校アドレス.ac.jp",Formsの出席を張り付け!$A:$M,M$2,0),"")</f>
        <v/>
      </c>
      <c r="N209" s="2" t="str">
        <f>IFERROR(VLOOKUP($C209&amp;"@学校アドレス.ac.jp",Formsの出席を張り付け!$A:$M,N$2,0),"")</f>
        <v/>
      </c>
      <c r="O209" s="2" t="str">
        <f>IFERROR(VLOOKUP($C209&amp;"@学校アドレス.ac.jp",Formsの出席を張り付け!$A:$M,O$2,0),"")</f>
        <v/>
      </c>
      <c r="P209" s="2" t="str">
        <f>IFERROR(VLOOKUP($C209&amp;"@学校アドレス.ac.jp",Formsの出席を張り付け!$A:$M,P$2,0),"")</f>
        <v/>
      </c>
      <c r="Q209" s="2" t="str">
        <f>IFERROR(VLOOKUP($C209&amp;"@学校アドレス.ac.jp",Formsの出席を張り付け!$A:$M,Q$2,0),"")</f>
        <v/>
      </c>
      <c r="R209" s="2" t="str">
        <f>IFERROR(VLOOKUP($C209&amp;"@学校アドレス.ac.jp",Formsの出席を張り付け!$A:$M,R$2,0),"")</f>
        <v/>
      </c>
      <c r="S209" s="2" t="str">
        <f>IFERROR(VLOOKUP($C209&amp;"@学校アドレス.ac.jp",Formsの出席を張り付け!$A:$M,S$2,0),"")</f>
        <v/>
      </c>
      <c r="T209" s="2" t="str">
        <f>IFERROR(VLOOKUP($C209&amp;"@学校アドレス.ac.jp",Formsの出席を張り付け!$A:$M,T$2,0),"")</f>
        <v/>
      </c>
      <c r="U209" s="2" t="str">
        <f>IFERROR(VLOOKUP($C209&amp;"@学校アドレス.ac.jp",Formsの出席を張り付け!$A:$M,U$2,0),"")</f>
        <v/>
      </c>
      <c r="V209" s="2" t="str">
        <f>IFERROR(VLOOKUP($C209&amp;"@学校アドレス.ac.jp",Formsの出席を張り付け!$A:$M,V$2,0),"")</f>
        <v/>
      </c>
      <c r="W209" s="2" t="str">
        <f>IFERROR(VLOOKUP($C209&amp;"@学校アドレス.ac.jp",Formsの出席を張り付け!$A:$M,W$2,0),"")</f>
        <v/>
      </c>
      <c r="X209" s="2" t="str">
        <f>IFERROR(VLOOKUP($C209&amp;"@学校アドレス.ac.jp",Formsの出席を張り付け!$A:$M,X$2,0),"")</f>
        <v/>
      </c>
      <c r="Y209" s="2" t="str">
        <f>IFERROR(VLOOKUP($C209&amp;"@学校アドレス.ac.jp",Formsの出席を張り付け!$A:$M,Y$2,0),"")</f>
        <v/>
      </c>
      <c r="Z209" s="2" t="str">
        <f>IFERROR(VLOOKUP($C209&amp;"@学校アドレス.ac.jp",Formsの出席を張り付け!$A:$M,Z$2,0),"")</f>
        <v/>
      </c>
      <c r="AA209" s="2" t="str">
        <f>IFERROR(VLOOKUP($C209&amp;"@学校アドレス.ac.jp",Formsの出席を張り付け!$A:$M,AA$2,0),"")</f>
        <v/>
      </c>
      <c r="AB209" s="2" t="str">
        <f>IFERROR(VLOOKUP($C209&amp;"@学校アドレス.ac.jp",Formsの出席を張り付け!$A:$M,AB$2,0),"")</f>
        <v/>
      </c>
      <c r="AC209" s="2" t="str">
        <f>IFERROR(VLOOKUP($C209&amp;"@学校アドレス.ac.jp",Formsの出席を張り付け!$A:$M,AC$2,0),"")</f>
        <v/>
      </c>
      <c r="AD209" s="2" t="str">
        <f>IFERROR(VLOOKUP($C209&amp;"@学校アドレス.ac.jp",Formsの出席を張り付け!$A:$M,AD$2,0),"")</f>
        <v/>
      </c>
      <c r="AE209" s="2" t="str">
        <f>IFERROR(VLOOKUP($C209&amp;"@学校アドレス.ac.jp",Formsの出席を張り付け!$A:$M,AE$2,0),"")</f>
        <v/>
      </c>
      <c r="AF209" s="2" t="str">
        <f>IFERROR(VLOOKUP($C209&amp;"@学校アドレス.ac.jp",Formsの出席を張り付け!$A:$M,AF$2,0),"")</f>
        <v/>
      </c>
      <c r="AG209" s="2" t="str">
        <f>IFERROR(VLOOKUP($C209&amp;"@学校アドレス.ac.jp",Formsの出席を張り付け!$A:$M,AG$2,0),"")</f>
        <v/>
      </c>
      <c r="AH209" s="2" t="str">
        <f>IFERROR(VLOOKUP($C209&amp;"@学校アドレス.ac.jp",Formsの出席を張り付け!$A:$M,AH$2,0),"")</f>
        <v/>
      </c>
      <c r="AI209" s="2" t="str">
        <f>IFERROR(VLOOKUP($C209&amp;"@学校アドレス.ac.jp",Formsの出席を張り付け!$A:$M,AI$2,0),"")</f>
        <v/>
      </c>
      <c r="AJ209" s="2" t="str">
        <f>IFERROR(VLOOKUP($C209&amp;"@学校アドレス.ac.jp",Formsの出席を張り付け!$A:$M,AJ$2,0),"")</f>
        <v/>
      </c>
    </row>
    <row r="210" spans="1:36" x14ac:dyDescent="0.7">
      <c r="A210" s="6">
        <f>IFERROR(名簿一覧!V208,"")</f>
        <v>6</v>
      </c>
      <c r="B210" s="6">
        <f>IFERROR(名簿一覧!W208,"")</f>
        <v>17</v>
      </c>
      <c r="C210" s="6">
        <f>IFERROR(名簿一覧!X208,"")</f>
        <v>222267</v>
      </c>
      <c r="D210" s="6" t="str">
        <f>IFERROR(VLOOKUP(C210,名簿一覧!I:K,2,0),"")</f>
        <v>名前６６２</v>
      </c>
      <c r="E210" s="2">
        <f>COUNTIF(Formsの出席を張り付け!A:A,$C210&amp;"@学校アドレス.ac.jp")</f>
        <v>0</v>
      </c>
      <c r="F210" s="2" t="str">
        <f>IFERROR(VLOOKUP($C210&amp;"@学校アドレス.ac.jp",Formsの出席を張り付け!$A:$M,F$2,0),"")</f>
        <v/>
      </c>
      <c r="G210" s="2" t="str">
        <f>IFERROR(VLOOKUP($C210&amp;"@学校アドレス.ac.jp",Formsの出席を張り付け!$A:$M,G$2,0),"")</f>
        <v/>
      </c>
      <c r="H210" s="2" t="str">
        <f>IFERROR(VLOOKUP($C210&amp;"@学校アドレス.ac.jp",Formsの出席を張り付け!$A:$M,H$2,0),"")</f>
        <v/>
      </c>
      <c r="I210" s="2" t="str">
        <f>IFERROR(VLOOKUP($C210&amp;"@学校アドレス.ac.jp",Formsの出席を張り付け!$A:$M,I$2,0),"")</f>
        <v/>
      </c>
      <c r="J210" s="2" t="str">
        <f>IFERROR(VLOOKUP($C210&amp;"@学校アドレス.ac.jp",Formsの出席を張り付け!$A:$M,J$2,0),"")</f>
        <v/>
      </c>
      <c r="K210" s="2" t="str">
        <f>IFERROR(VLOOKUP($C210&amp;"@学校アドレス.ac.jp",Formsの出席を張り付け!$A:$M,K$2,0),"")</f>
        <v/>
      </c>
      <c r="L210" s="2" t="str">
        <f>IFERROR(VLOOKUP($C210&amp;"@学校アドレス.ac.jp",Formsの出席を張り付け!$A:$M,L$2,0),"")</f>
        <v/>
      </c>
      <c r="M210" s="2" t="str">
        <f>IFERROR(VLOOKUP($C210&amp;"@学校アドレス.ac.jp",Formsの出席を張り付け!$A:$M,M$2,0),"")</f>
        <v/>
      </c>
      <c r="N210" s="2" t="str">
        <f>IFERROR(VLOOKUP($C210&amp;"@学校アドレス.ac.jp",Formsの出席を張り付け!$A:$M,N$2,0),"")</f>
        <v/>
      </c>
      <c r="O210" s="2" t="str">
        <f>IFERROR(VLOOKUP($C210&amp;"@学校アドレス.ac.jp",Formsの出席を張り付け!$A:$M,O$2,0),"")</f>
        <v/>
      </c>
      <c r="P210" s="2" t="str">
        <f>IFERROR(VLOOKUP($C210&amp;"@学校アドレス.ac.jp",Formsの出席を張り付け!$A:$M,P$2,0),"")</f>
        <v/>
      </c>
      <c r="Q210" s="2" t="str">
        <f>IFERROR(VLOOKUP($C210&amp;"@学校アドレス.ac.jp",Formsの出席を張り付け!$A:$M,Q$2,0),"")</f>
        <v/>
      </c>
      <c r="R210" s="2" t="str">
        <f>IFERROR(VLOOKUP($C210&amp;"@学校アドレス.ac.jp",Formsの出席を張り付け!$A:$M,R$2,0),"")</f>
        <v/>
      </c>
      <c r="S210" s="2" t="str">
        <f>IFERROR(VLOOKUP($C210&amp;"@学校アドレス.ac.jp",Formsの出席を張り付け!$A:$M,S$2,0),"")</f>
        <v/>
      </c>
      <c r="T210" s="2" t="str">
        <f>IFERROR(VLOOKUP($C210&amp;"@学校アドレス.ac.jp",Formsの出席を張り付け!$A:$M,T$2,0),"")</f>
        <v/>
      </c>
      <c r="U210" s="2" t="str">
        <f>IFERROR(VLOOKUP($C210&amp;"@学校アドレス.ac.jp",Formsの出席を張り付け!$A:$M,U$2,0),"")</f>
        <v/>
      </c>
      <c r="V210" s="2" t="str">
        <f>IFERROR(VLOOKUP($C210&amp;"@学校アドレス.ac.jp",Formsの出席を張り付け!$A:$M,V$2,0),"")</f>
        <v/>
      </c>
      <c r="W210" s="2" t="str">
        <f>IFERROR(VLOOKUP($C210&amp;"@学校アドレス.ac.jp",Formsの出席を張り付け!$A:$M,W$2,0),"")</f>
        <v/>
      </c>
      <c r="X210" s="2" t="str">
        <f>IFERROR(VLOOKUP($C210&amp;"@学校アドレス.ac.jp",Formsの出席を張り付け!$A:$M,X$2,0),"")</f>
        <v/>
      </c>
      <c r="Y210" s="2" t="str">
        <f>IFERROR(VLOOKUP($C210&amp;"@学校アドレス.ac.jp",Formsの出席を張り付け!$A:$M,Y$2,0),"")</f>
        <v/>
      </c>
      <c r="Z210" s="2" t="str">
        <f>IFERROR(VLOOKUP($C210&amp;"@学校アドレス.ac.jp",Formsの出席を張り付け!$A:$M,Z$2,0),"")</f>
        <v/>
      </c>
      <c r="AA210" s="2" t="str">
        <f>IFERROR(VLOOKUP($C210&amp;"@学校アドレス.ac.jp",Formsの出席を張り付け!$A:$M,AA$2,0),"")</f>
        <v/>
      </c>
      <c r="AB210" s="2" t="str">
        <f>IFERROR(VLOOKUP($C210&amp;"@学校アドレス.ac.jp",Formsの出席を張り付け!$A:$M,AB$2,0),"")</f>
        <v/>
      </c>
      <c r="AC210" s="2" t="str">
        <f>IFERROR(VLOOKUP($C210&amp;"@学校アドレス.ac.jp",Formsの出席を張り付け!$A:$M,AC$2,0),"")</f>
        <v/>
      </c>
      <c r="AD210" s="2" t="str">
        <f>IFERROR(VLOOKUP($C210&amp;"@学校アドレス.ac.jp",Formsの出席を張り付け!$A:$M,AD$2,0),"")</f>
        <v/>
      </c>
      <c r="AE210" s="2" t="str">
        <f>IFERROR(VLOOKUP($C210&amp;"@学校アドレス.ac.jp",Formsの出席を張り付け!$A:$M,AE$2,0),"")</f>
        <v/>
      </c>
      <c r="AF210" s="2" t="str">
        <f>IFERROR(VLOOKUP($C210&amp;"@学校アドレス.ac.jp",Formsの出席を張り付け!$A:$M,AF$2,0),"")</f>
        <v/>
      </c>
      <c r="AG210" s="2" t="str">
        <f>IFERROR(VLOOKUP($C210&amp;"@学校アドレス.ac.jp",Formsの出席を張り付け!$A:$M,AG$2,0),"")</f>
        <v/>
      </c>
      <c r="AH210" s="2" t="str">
        <f>IFERROR(VLOOKUP($C210&amp;"@学校アドレス.ac.jp",Formsの出席を張り付け!$A:$M,AH$2,0),"")</f>
        <v/>
      </c>
      <c r="AI210" s="2" t="str">
        <f>IFERROR(VLOOKUP($C210&amp;"@学校アドレス.ac.jp",Formsの出席を張り付け!$A:$M,AI$2,0),"")</f>
        <v/>
      </c>
      <c r="AJ210" s="2" t="str">
        <f>IFERROR(VLOOKUP($C210&amp;"@学校アドレス.ac.jp",Formsの出席を張り付け!$A:$M,AJ$2,0),"")</f>
        <v/>
      </c>
    </row>
    <row r="211" spans="1:36" x14ac:dyDescent="0.7">
      <c r="A211" s="6">
        <f>IFERROR(名簿一覧!V209,"")</f>
        <v>6</v>
      </c>
      <c r="B211" s="6">
        <f>IFERROR(名簿一覧!W209,"")</f>
        <v>18</v>
      </c>
      <c r="C211" s="6">
        <f>IFERROR(名簿一覧!X209,"")</f>
        <v>222276</v>
      </c>
      <c r="D211" s="6" t="str">
        <f>IFERROR(VLOOKUP(C211,名簿一覧!I:K,2,0),"")</f>
        <v>名前６６３</v>
      </c>
      <c r="E211" s="2">
        <f>COUNTIF(Formsの出席を張り付け!A:A,$C211&amp;"@学校アドレス.ac.jp")</f>
        <v>0</v>
      </c>
      <c r="F211" s="2" t="str">
        <f>IFERROR(VLOOKUP($C211&amp;"@学校アドレス.ac.jp",Formsの出席を張り付け!$A:$M,F$2,0),"")</f>
        <v/>
      </c>
      <c r="G211" s="2" t="str">
        <f>IFERROR(VLOOKUP($C211&amp;"@学校アドレス.ac.jp",Formsの出席を張り付け!$A:$M,G$2,0),"")</f>
        <v/>
      </c>
      <c r="H211" s="2" t="str">
        <f>IFERROR(VLOOKUP($C211&amp;"@学校アドレス.ac.jp",Formsの出席を張り付け!$A:$M,H$2,0),"")</f>
        <v/>
      </c>
      <c r="I211" s="2" t="str">
        <f>IFERROR(VLOOKUP($C211&amp;"@学校アドレス.ac.jp",Formsの出席を張り付け!$A:$M,I$2,0),"")</f>
        <v/>
      </c>
      <c r="J211" s="2" t="str">
        <f>IFERROR(VLOOKUP($C211&amp;"@学校アドレス.ac.jp",Formsの出席を張り付け!$A:$M,J$2,0),"")</f>
        <v/>
      </c>
      <c r="K211" s="2" t="str">
        <f>IFERROR(VLOOKUP($C211&amp;"@学校アドレス.ac.jp",Formsの出席を張り付け!$A:$M,K$2,0),"")</f>
        <v/>
      </c>
      <c r="L211" s="2" t="str">
        <f>IFERROR(VLOOKUP($C211&amp;"@学校アドレス.ac.jp",Formsの出席を張り付け!$A:$M,L$2,0),"")</f>
        <v/>
      </c>
      <c r="M211" s="2" t="str">
        <f>IFERROR(VLOOKUP($C211&amp;"@学校アドレス.ac.jp",Formsの出席を張り付け!$A:$M,M$2,0),"")</f>
        <v/>
      </c>
      <c r="N211" s="2" t="str">
        <f>IFERROR(VLOOKUP($C211&amp;"@学校アドレス.ac.jp",Formsの出席を張り付け!$A:$M,N$2,0),"")</f>
        <v/>
      </c>
      <c r="O211" s="2" t="str">
        <f>IFERROR(VLOOKUP($C211&amp;"@学校アドレス.ac.jp",Formsの出席を張り付け!$A:$M,O$2,0),"")</f>
        <v/>
      </c>
      <c r="P211" s="2" t="str">
        <f>IFERROR(VLOOKUP($C211&amp;"@学校アドレス.ac.jp",Formsの出席を張り付け!$A:$M,P$2,0),"")</f>
        <v/>
      </c>
      <c r="Q211" s="2" t="str">
        <f>IFERROR(VLOOKUP($C211&amp;"@学校アドレス.ac.jp",Formsの出席を張り付け!$A:$M,Q$2,0),"")</f>
        <v/>
      </c>
      <c r="R211" s="2" t="str">
        <f>IFERROR(VLOOKUP($C211&amp;"@学校アドレス.ac.jp",Formsの出席を張り付け!$A:$M,R$2,0),"")</f>
        <v/>
      </c>
      <c r="S211" s="2" t="str">
        <f>IFERROR(VLOOKUP($C211&amp;"@学校アドレス.ac.jp",Formsの出席を張り付け!$A:$M,S$2,0),"")</f>
        <v/>
      </c>
      <c r="T211" s="2" t="str">
        <f>IFERROR(VLOOKUP($C211&amp;"@学校アドレス.ac.jp",Formsの出席を張り付け!$A:$M,T$2,0),"")</f>
        <v/>
      </c>
      <c r="U211" s="2" t="str">
        <f>IFERROR(VLOOKUP($C211&amp;"@学校アドレス.ac.jp",Formsの出席を張り付け!$A:$M,U$2,0),"")</f>
        <v/>
      </c>
      <c r="V211" s="2" t="str">
        <f>IFERROR(VLOOKUP($C211&amp;"@学校アドレス.ac.jp",Formsの出席を張り付け!$A:$M,V$2,0),"")</f>
        <v/>
      </c>
      <c r="W211" s="2" t="str">
        <f>IFERROR(VLOOKUP($C211&amp;"@学校アドレス.ac.jp",Formsの出席を張り付け!$A:$M,W$2,0),"")</f>
        <v/>
      </c>
      <c r="X211" s="2" t="str">
        <f>IFERROR(VLOOKUP($C211&amp;"@学校アドレス.ac.jp",Formsの出席を張り付け!$A:$M,X$2,0),"")</f>
        <v/>
      </c>
      <c r="Y211" s="2" t="str">
        <f>IFERROR(VLOOKUP($C211&amp;"@学校アドレス.ac.jp",Formsの出席を張り付け!$A:$M,Y$2,0),"")</f>
        <v/>
      </c>
      <c r="Z211" s="2" t="str">
        <f>IFERROR(VLOOKUP($C211&amp;"@学校アドレス.ac.jp",Formsの出席を張り付け!$A:$M,Z$2,0),"")</f>
        <v/>
      </c>
      <c r="AA211" s="2" t="str">
        <f>IFERROR(VLOOKUP($C211&amp;"@学校アドレス.ac.jp",Formsの出席を張り付け!$A:$M,AA$2,0),"")</f>
        <v/>
      </c>
      <c r="AB211" s="2" t="str">
        <f>IFERROR(VLOOKUP($C211&amp;"@学校アドレス.ac.jp",Formsの出席を張り付け!$A:$M,AB$2,0),"")</f>
        <v/>
      </c>
      <c r="AC211" s="2" t="str">
        <f>IFERROR(VLOOKUP($C211&amp;"@学校アドレス.ac.jp",Formsの出席を張り付け!$A:$M,AC$2,0),"")</f>
        <v/>
      </c>
      <c r="AD211" s="2" t="str">
        <f>IFERROR(VLOOKUP($C211&amp;"@学校アドレス.ac.jp",Formsの出席を張り付け!$A:$M,AD$2,0),"")</f>
        <v/>
      </c>
      <c r="AE211" s="2" t="str">
        <f>IFERROR(VLOOKUP($C211&amp;"@学校アドレス.ac.jp",Formsの出席を張り付け!$A:$M,AE$2,0),"")</f>
        <v/>
      </c>
      <c r="AF211" s="2" t="str">
        <f>IFERROR(VLOOKUP($C211&amp;"@学校アドレス.ac.jp",Formsの出席を張り付け!$A:$M,AF$2,0),"")</f>
        <v/>
      </c>
      <c r="AG211" s="2" t="str">
        <f>IFERROR(VLOOKUP($C211&amp;"@学校アドレス.ac.jp",Formsの出席を張り付け!$A:$M,AG$2,0),"")</f>
        <v/>
      </c>
      <c r="AH211" s="2" t="str">
        <f>IFERROR(VLOOKUP($C211&amp;"@学校アドレス.ac.jp",Formsの出席を張り付け!$A:$M,AH$2,0),"")</f>
        <v/>
      </c>
      <c r="AI211" s="2" t="str">
        <f>IFERROR(VLOOKUP($C211&amp;"@学校アドレス.ac.jp",Formsの出席を張り付け!$A:$M,AI$2,0),"")</f>
        <v/>
      </c>
      <c r="AJ211" s="2" t="str">
        <f>IFERROR(VLOOKUP($C211&amp;"@学校アドレス.ac.jp",Formsの出席を張り付け!$A:$M,AJ$2,0),"")</f>
        <v/>
      </c>
    </row>
    <row r="212" spans="1:36" x14ac:dyDescent="0.7">
      <c r="A212" s="6">
        <f>IFERROR(名簿一覧!V210,"")</f>
        <v>6</v>
      </c>
      <c r="B212" s="6">
        <f>IFERROR(名簿一覧!W210,"")</f>
        <v>19</v>
      </c>
      <c r="C212" s="6">
        <f>IFERROR(名簿一覧!X210,"")</f>
        <v>222290</v>
      </c>
      <c r="D212" s="6" t="str">
        <f>IFERROR(VLOOKUP(C212,名簿一覧!I:K,2,0),"")</f>
        <v>名前６６４</v>
      </c>
      <c r="E212" s="2">
        <f>COUNTIF(Formsの出席を張り付け!A:A,$C212&amp;"@学校アドレス.ac.jp")</f>
        <v>0</v>
      </c>
      <c r="F212" s="2" t="str">
        <f>IFERROR(VLOOKUP($C212&amp;"@学校アドレス.ac.jp",Formsの出席を張り付け!$A:$M,F$2,0),"")</f>
        <v/>
      </c>
      <c r="G212" s="2" t="str">
        <f>IFERROR(VLOOKUP($C212&amp;"@学校アドレス.ac.jp",Formsの出席を張り付け!$A:$M,G$2,0),"")</f>
        <v/>
      </c>
      <c r="H212" s="2" t="str">
        <f>IFERROR(VLOOKUP($C212&amp;"@学校アドレス.ac.jp",Formsの出席を張り付け!$A:$M,H$2,0),"")</f>
        <v/>
      </c>
      <c r="I212" s="2" t="str">
        <f>IFERROR(VLOOKUP($C212&amp;"@学校アドレス.ac.jp",Formsの出席を張り付け!$A:$M,I$2,0),"")</f>
        <v/>
      </c>
      <c r="J212" s="2" t="str">
        <f>IFERROR(VLOOKUP($C212&amp;"@学校アドレス.ac.jp",Formsの出席を張り付け!$A:$M,J$2,0),"")</f>
        <v/>
      </c>
      <c r="K212" s="2" t="str">
        <f>IFERROR(VLOOKUP($C212&amp;"@学校アドレス.ac.jp",Formsの出席を張り付け!$A:$M,K$2,0),"")</f>
        <v/>
      </c>
      <c r="L212" s="2" t="str">
        <f>IFERROR(VLOOKUP($C212&amp;"@学校アドレス.ac.jp",Formsの出席を張り付け!$A:$M,L$2,0),"")</f>
        <v/>
      </c>
      <c r="M212" s="2" t="str">
        <f>IFERROR(VLOOKUP($C212&amp;"@学校アドレス.ac.jp",Formsの出席を張り付け!$A:$M,M$2,0),"")</f>
        <v/>
      </c>
      <c r="N212" s="2" t="str">
        <f>IFERROR(VLOOKUP($C212&amp;"@学校アドレス.ac.jp",Formsの出席を張り付け!$A:$M,N$2,0),"")</f>
        <v/>
      </c>
      <c r="O212" s="2" t="str">
        <f>IFERROR(VLOOKUP($C212&amp;"@学校アドレス.ac.jp",Formsの出席を張り付け!$A:$M,O$2,0),"")</f>
        <v/>
      </c>
      <c r="P212" s="2" t="str">
        <f>IFERROR(VLOOKUP($C212&amp;"@学校アドレス.ac.jp",Formsの出席を張り付け!$A:$M,P$2,0),"")</f>
        <v/>
      </c>
      <c r="Q212" s="2" t="str">
        <f>IFERROR(VLOOKUP($C212&amp;"@学校アドレス.ac.jp",Formsの出席を張り付け!$A:$M,Q$2,0),"")</f>
        <v/>
      </c>
      <c r="R212" s="2" t="str">
        <f>IFERROR(VLOOKUP($C212&amp;"@学校アドレス.ac.jp",Formsの出席を張り付け!$A:$M,R$2,0),"")</f>
        <v/>
      </c>
      <c r="S212" s="2" t="str">
        <f>IFERROR(VLOOKUP($C212&amp;"@学校アドレス.ac.jp",Formsの出席を張り付け!$A:$M,S$2,0),"")</f>
        <v/>
      </c>
      <c r="T212" s="2" t="str">
        <f>IFERROR(VLOOKUP($C212&amp;"@学校アドレス.ac.jp",Formsの出席を張り付け!$A:$M,T$2,0),"")</f>
        <v/>
      </c>
      <c r="U212" s="2" t="str">
        <f>IFERROR(VLOOKUP($C212&amp;"@学校アドレス.ac.jp",Formsの出席を張り付け!$A:$M,U$2,0),"")</f>
        <v/>
      </c>
      <c r="V212" s="2" t="str">
        <f>IFERROR(VLOOKUP($C212&amp;"@学校アドレス.ac.jp",Formsの出席を張り付け!$A:$M,V$2,0),"")</f>
        <v/>
      </c>
      <c r="W212" s="2" t="str">
        <f>IFERROR(VLOOKUP($C212&amp;"@学校アドレス.ac.jp",Formsの出席を張り付け!$A:$M,W$2,0),"")</f>
        <v/>
      </c>
      <c r="X212" s="2" t="str">
        <f>IFERROR(VLOOKUP($C212&amp;"@学校アドレス.ac.jp",Formsの出席を張り付け!$A:$M,X$2,0),"")</f>
        <v/>
      </c>
      <c r="Y212" s="2" t="str">
        <f>IFERROR(VLOOKUP($C212&amp;"@学校アドレス.ac.jp",Formsの出席を張り付け!$A:$M,Y$2,0),"")</f>
        <v/>
      </c>
      <c r="Z212" s="2" t="str">
        <f>IFERROR(VLOOKUP($C212&amp;"@学校アドレス.ac.jp",Formsの出席を張り付け!$A:$M,Z$2,0),"")</f>
        <v/>
      </c>
      <c r="AA212" s="2" t="str">
        <f>IFERROR(VLOOKUP($C212&amp;"@学校アドレス.ac.jp",Formsの出席を張り付け!$A:$M,AA$2,0),"")</f>
        <v/>
      </c>
      <c r="AB212" s="2" t="str">
        <f>IFERROR(VLOOKUP($C212&amp;"@学校アドレス.ac.jp",Formsの出席を張り付け!$A:$M,AB$2,0),"")</f>
        <v/>
      </c>
      <c r="AC212" s="2" t="str">
        <f>IFERROR(VLOOKUP($C212&amp;"@学校アドレス.ac.jp",Formsの出席を張り付け!$A:$M,AC$2,0),"")</f>
        <v/>
      </c>
      <c r="AD212" s="2" t="str">
        <f>IFERROR(VLOOKUP($C212&amp;"@学校アドレス.ac.jp",Formsの出席を張り付け!$A:$M,AD$2,0),"")</f>
        <v/>
      </c>
      <c r="AE212" s="2" t="str">
        <f>IFERROR(VLOOKUP($C212&amp;"@学校アドレス.ac.jp",Formsの出席を張り付け!$A:$M,AE$2,0),"")</f>
        <v/>
      </c>
      <c r="AF212" s="2" t="str">
        <f>IFERROR(VLOOKUP($C212&amp;"@学校アドレス.ac.jp",Formsの出席を張り付け!$A:$M,AF$2,0),"")</f>
        <v/>
      </c>
      <c r="AG212" s="2" t="str">
        <f>IFERROR(VLOOKUP($C212&amp;"@学校アドレス.ac.jp",Formsの出席を張り付け!$A:$M,AG$2,0),"")</f>
        <v/>
      </c>
      <c r="AH212" s="2" t="str">
        <f>IFERROR(VLOOKUP($C212&amp;"@学校アドレス.ac.jp",Formsの出席を張り付け!$A:$M,AH$2,0),"")</f>
        <v/>
      </c>
      <c r="AI212" s="2" t="str">
        <f>IFERROR(VLOOKUP($C212&amp;"@学校アドレス.ac.jp",Formsの出席を張り付け!$A:$M,AI$2,0),"")</f>
        <v/>
      </c>
      <c r="AJ212" s="2" t="str">
        <f>IFERROR(VLOOKUP($C212&amp;"@学校アドレス.ac.jp",Formsの出席を張り付け!$A:$M,AJ$2,0),"")</f>
        <v/>
      </c>
    </row>
    <row r="213" spans="1:36" x14ac:dyDescent="0.7">
      <c r="A213" s="6">
        <f>IFERROR(名簿一覧!V211,"")</f>
        <v>6</v>
      </c>
      <c r="B213" s="6">
        <f>IFERROR(名簿一覧!W211,"")</f>
        <v>20</v>
      </c>
      <c r="C213" s="6">
        <f>IFERROR(名簿一覧!X211,"")</f>
        <v>222302</v>
      </c>
      <c r="D213" s="6" t="str">
        <f>IFERROR(VLOOKUP(C213,名簿一覧!I:K,2,0),"")</f>
        <v>名前６６５</v>
      </c>
      <c r="E213" s="2">
        <f>COUNTIF(Formsの出席を張り付け!A:A,$C213&amp;"@学校アドレス.ac.jp")</f>
        <v>0</v>
      </c>
      <c r="F213" s="2" t="str">
        <f>IFERROR(VLOOKUP($C213&amp;"@学校アドレス.ac.jp",Formsの出席を張り付け!$A:$M,F$2,0),"")</f>
        <v/>
      </c>
      <c r="G213" s="2" t="str">
        <f>IFERROR(VLOOKUP($C213&amp;"@学校アドレス.ac.jp",Formsの出席を張り付け!$A:$M,G$2,0),"")</f>
        <v/>
      </c>
      <c r="H213" s="2" t="str">
        <f>IFERROR(VLOOKUP($C213&amp;"@学校アドレス.ac.jp",Formsの出席を張り付け!$A:$M,H$2,0),"")</f>
        <v/>
      </c>
      <c r="I213" s="2" t="str">
        <f>IFERROR(VLOOKUP($C213&amp;"@学校アドレス.ac.jp",Formsの出席を張り付け!$A:$M,I$2,0),"")</f>
        <v/>
      </c>
      <c r="J213" s="2" t="str">
        <f>IFERROR(VLOOKUP($C213&amp;"@学校アドレス.ac.jp",Formsの出席を張り付け!$A:$M,J$2,0),"")</f>
        <v/>
      </c>
      <c r="K213" s="2" t="str">
        <f>IFERROR(VLOOKUP($C213&amp;"@学校アドレス.ac.jp",Formsの出席を張り付け!$A:$M,K$2,0),"")</f>
        <v/>
      </c>
      <c r="L213" s="2" t="str">
        <f>IFERROR(VLOOKUP($C213&amp;"@学校アドレス.ac.jp",Formsの出席を張り付け!$A:$M,L$2,0),"")</f>
        <v/>
      </c>
      <c r="M213" s="2" t="str">
        <f>IFERROR(VLOOKUP($C213&amp;"@学校アドレス.ac.jp",Formsの出席を張り付け!$A:$M,M$2,0),"")</f>
        <v/>
      </c>
      <c r="N213" s="2" t="str">
        <f>IFERROR(VLOOKUP($C213&amp;"@学校アドレス.ac.jp",Formsの出席を張り付け!$A:$M,N$2,0),"")</f>
        <v/>
      </c>
      <c r="O213" s="2" t="str">
        <f>IFERROR(VLOOKUP($C213&amp;"@学校アドレス.ac.jp",Formsの出席を張り付け!$A:$M,O$2,0),"")</f>
        <v/>
      </c>
      <c r="P213" s="2" t="str">
        <f>IFERROR(VLOOKUP($C213&amp;"@学校アドレス.ac.jp",Formsの出席を張り付け!$A:$M,P$2,0),"")</f>
        <v/>
      </c>
      <c r="Q213" s="2" t="str">
        <f>IFERROR(VLOOKUP($C213&amp;"@学校アドレス.ac.jp",Formsの出席を張り付け!$A:$M,Q$2,0),"")</f>
        <v/>
      </c>
      <c r="R213" s="2" t="str">
        <f>IFERROR(VLOOKUP($C213&amp;"@学校アドレス.ac.jp",Formsの出席を張り付け!$A:$M,R$2,0),"")</f>
        <v/>
      </c>
      <c r="S213" s="2" t="str">
        <f>IFERROR(VLOOKUP($C213&amp;"@学校アドレス.ac.jp",Formsの出席を張り付け!$A:$M,S$2,0),"")</f>
        <v/>
      </c>
      <c r="T213" s="2" t="str">
        <f>IFERROR(VLOOKUP($C213&amp;"@学校アドレス.ac.jp",Formsの出席を張り付け!$A:$M,T$2,0),"")</f>
        <v/>
      </c>
      <c r="U213" s="2" t="str">
        <f>IFERROR(VLOOKUP($C213&amp;"@学校アドレス.ac.jp",Formsの出席を張り付け!$A:$M,U$2,0),"")</f>
        <v/>
      </c>
      <c r="V213" s="2" t="str">
        <f>IFERROR(VLOOKUP($C213&amp;"@学校アドレス.ac.jp",Formsの出席を張り付け!$A:$M,V$2,0),"")</f>
        <v/>
      </c>
      <c r="W213" s="2" t="str">
        <f>IFERROR(VLOOKUP($C213&amp;"@学校アドレス.ac.jp",Formsの出席を張り付け!$A:$M,W$2,0),"")</f>
        <v/>
      </c>
      <c r="X213" s="2" t="str">
        <f>IFERROR(VLOOKUP($C213&amp;"@学校アドレス.ac.jp",Formsの出席を張り付け!$A:$M,X$2,0),"")</f>
        <v/>
      </c>
      <c r="Y213" s="2" t="str">
        <f>IFERROR(VLOOKUP($C213&amp;"@学校アドレス.ac.jp",Formsの出席を張り付け!$A:$M,Y$2,0),"")</f>
        <v/>
      </c>
      <c r="Z213" s="2" t="str">
        <f>IFERROR(VLOOKUP($C213&amp;"@学校アドレス.ac.jp",Formsの出席を張り付け!$A:$M,Z$2,0),"")</f>
        <v/>
      </c>
      <c r="AA213" s="2" t="str">
        <f>IFERROR(VLOOKUP($C213&amp;"@学校アドレス.ac.jp",Formsの出席を張り付け!$A:$M,AA$2,0),"")</f>
        <v/>
      </c>
      <c r="AB213" s="2" t="str">
        <f>IFERROR(VLOOKUP($C213&amp;"@学校アドレス.ac.jp",Formsの出席を張り付け!$A:$M,AB$2,0),"")</f>
        <v/>
      </c>
      <c r="AC213" s="2" t="str">
        <f>IFERROR(VLOOKUP($C213&amp;"@学校アドレス.ac.jp",Formsの出席を張り付け!$A:$M,AC$2,0),"")</f>
        <v/>
      </c>
      <c r="AD213" s="2" t="str">
        <f>IFERROR(VLOOKUP($C213&amp;"@学校アドレス.ac.jp",Formsの出席を張り付け!$A:$M,AD$2,0),"")</f>
        <v/>
      </c>
      <c r="AE213" s="2" t="str">
        <f>IFERROR(VLOOKUP($C213&amp;"@学校アドレス.ac.jp",Formsの出席を張り付け!$A:$M,AE$2,0),"")</f>
        <v/>
      </c>
      <c r="AF213" s="2" t="str">
        <f>IFERROR(VLOOKUP($C213&amp;"@学校アドレス.ac.jp",Formsの出席を張り付け!$A:$M,AF$2,0),"")</f>
        <v/>
      </c>
      <c r="AG213" s="2" t="str">
        <f>IFERROR(VLOOKUP($C213&amp;"@学校アドレス.ac.jp",Formsの出席を張り付け!$A:$M,AG$2,0),"")</f>
        <v/>
      </c>
      <c r="AH213" s="2" t="str">
        <f>IFERROR(VLOOKUP($C213&amp;"@学校アドレス.ac.jp",Formsの出席を張り付け!$A:$M,AH$2,0),"")</f>
        <v/>
      </c>
      <c r="AI213" s="2" t="str">
        <f>IFERROR(VLOOKUP($C213&amp;"@学校アドレス.ac.jp",Formsの出席を張り付け!$A:$M,AI$2,0),"")</f>
        <v/>
      </c>
      <c r="AJ213" s="2" t="str">
        <f>IFERROR(VLOOKUP($C213&amp;"@学校アドレス.ac.jp",Formsの出席を張り付け!$A:$M,AJ$2,0),"")</f>
        <v/>
      </c>
    </row>
    <row r="214" spans="1:36" x14ac:dyDescent="0.7">
      <c r="A214" s="6">
        <f>IFERROR(名簿一覧!V212,"")</f>
        <v>6</v>
      </c>
      <c r="B214" s="6">
        <f>IFERROR(名簿一覧!W212,"")</f>
        <v>21</v>
      </c>
      <c r="C214" s="6">
        <f>IFERROR(名簿一覧!X212,"")</f>
        <v>222304</v>
      </c>
      <c r="D214" s="6" t="str">
        <f>IFERROR(VLOOKUP(C214,名簿一覧!I:K,2,0),"")</f>
        <v>名前６６６</v>
      </c>
      <c r="E214" s="2">
        <f>COUNTIF(Formsの出席を張り付け!A:A,$C214&amp;"@学校アドレス.ac.jp")</f>
        <v>0</v>
      </c>
      <c r="F214" s="2" t="str">
        <f>IFERROR(VLOOKUP($C214&amp;"@学校アドレス.ac.jp",Formsの出席を張り付け!$A:$M,F$2,0),"")</f>
        <v/>
      </c>
      <c r="G214" s="2" t="str">
        <f>IFERROR(VLOOKUP($C214&amp;"@学校アドレス.ac.jp",Formsの出席を張り付け!$A:$M,G$2,0),"")</f>
        <v/>
      </c>
      <c r="H214" s="2" t="str">
        <f>IFERROR(VLOOKUP($C214&amp;"@学校アドレス.ac.jp",Formsの出席を張り付け!$A:$M,H$2,0),"")</f>
        <v/>
      </c>
      <c r="I214" s="2" t="str">
        <f>IFERROR(VLOOKUP($C214&amp;"@学校アドレス.ac.jp",Formsの出席を張り付け!$A:$M,I$2,0),"")</f>
        <v/>
      </c>
      <c r="J214" s="2" t="str">
        <f>IFERROR(VLOOKUP($C214&amp;"@学校アドレス.ac.jp",Formsの出席を張り付け!$A:$M,J$2,0),"")</f>
        <v/>
      </c>
      <c r="K214" s="2" t="str">
        <f>IFERROR(VLOOKUP($C214&amp;"@学校アドレス.ac.jp",Formsの出席を張り付け!$A:$M,K$2,0),"")</f>
        <v/>
      </c>
      <c r="L214" s="2" t="str">
        <f>IFERROR(VLOOKUP($C214&amp;"@学校アドレス.ac.jp",Formsの出席を張り付け!$A:$M,L$2,0),"")</f>
        <v/>
      </c>
      <c r="M214" s="2" t="str">
        <f>IFERROR(VLOOKUP($C214&amp;"@学校アドレス.ac.jp",Formsの出席を張り付け!$A:$M,M$2,0),"")</f>
        <v/>
      </c>
      <c r="N214" s="2" t="str">
        <f>IFERROR(VLOOKUP($C214&amp;"@学校アドレス.ac.jp",Formsの出席を張り付け!$A:$M,N$2,0),"")</f>
        <v/>
      </c>
      <c r="O214" s="2" t="str">
        <f>IFERROR(VLOOKUP($C214&amp;"@学校アドレス.ac.jp",Formsの出席を張り付け!$A:$M,O$2,0),"")</f>
        <v/>
      </c>
      <c r="P214" s="2" t="str">
        <f>IFERROR(VLOOKUP($C214&amp;"@学校アドレス.ac.jp",Formsの出席を張り付け!$A:$M,P$2,0),"")</f>
        <v/>
      </c>
      <c r="Q214" s="2" t="str">
        <f>IFERROR(VLOOKUP($C214&amp;"@学校アドレス.ac.jp",Formsの出席を張り付け!$A:$M,Q$2,0),"")</f>
        <v/>
      </c>
      <c r="R214" s="2" t="str">
        <f>IFERROR(VLOOKUP($C214&amp;"@学校アドレス.ac.jp",Formsの出席を張り付け!$A:$M,R$2,0),"")</f>
        <v/>
      </c>
      <c r="S214" s="2" t="str">
        <f>IFERROR(VLOOKUP($C214&amp;"@学校アドレス.ac.jp",Formsの出席を張り付け!$A:$M,S$2,0),"")</f>
        <v/>
      </c>
      <c r="T214" s="2" t="str">
        <f>IFERROR(VLOOKUP($C214&amp;"@学校アドレス.ac.jp",Formsの出席を張り付け!$A:$M,T$2,0),"")</f>
        <v/>
      </c>
      <c r="U214" s="2" t="str">
        <f>IFERROR(VLOOKUP($C214&amp;"@学校アドレス.ac.jp",Formsの出席を張り付け!$A:$M,U$2,0),"")</f>
        <v/>
      </c>
      <c r="V214" s="2" t="str">
        <f>IFERROR(VLOOKUP($C214&amp;"@学校アドレス.ac.jp",Formsの出席を張り付け!$A:$M,V$2,0),"")</f>
        <v/>
      </c>
      <c r="W214" s="2" t="str">
        <f>IFERROR(VLOOKUP($C214&amp;"@学校アドレス.ac.jp",Formsの出席を張り付け!$A:$M,W$2,0),"")</f>
        <v/>
      </c>
      <c r="X214" s="2" t="str">
        <f>IFERROR(VLOOKUP($C214&amp;"@学校アドレス.ac.jp",Formsの出席を張り付け!$A:$M,X$2,0),"")</f>
        <v/>
      </c>
      <c r="Y214" s="2" t="str">
        <f>IFERROR(VLOOKUP($C214&amp;"@学校アドレス.ac.jp",Formsの出席を張り付け!$A:$M,Y$2,0),"")</f>
        <v/>
      </c>
      <c r="Z214" s="2" t="str">
        <f>IFERROR(VLOOKUP($C214&amp;"@学校アドレス.ac.jp",Formsの出席を張り付け!$A:$M,Z$2,0),"")</f>
        <v/>
      </c>
      <c r="AA214" s="2" t="str">
        <f>IFERROR(VLOOKUP($C214&amp;"@学校アドレス.ac.jp",Formsの出席を張り付け!$A:$M,AA$2,0),"")</f>
        <v/>
      </c>
      <c r="AB214" s="2" t="str">
        <f>IFERROR(VLOOKUP($C214&amp;"@学校アドレス.ac.jp",Formsの出席を張り付け!$A:$M,AB$2,0),"")</f>
        <v/>
      </c>
      <c r="AC214" s="2" t="str">
        <f>IFERROR(VLOOKUP($C214&amp;"@学校アドレス.ac.jp",Formsの出席を張り付け!$A:$M,AC$2,0),"")</f>
        <v/>
      </c>
      <c r="AD214" s="2" t="str">
        <f>IFERROR(VLOOKUP($C214&amp;"@学校アドレス.ac.jp",Formsの出席を張り付け!$A:$M,AD$2,0),"")</f>
        <v/>
      </c>
      <c r="AE214" s="2" t="str">
        <f>IFERROR(VLOOKUP($C214&amp;"@学校アドレス.ac.jp",Formsの出席を張り付け!$A:$M,AE$2,0),"")</f>
        <v/>
      </c>
      <c r="AF214" s="2" t="str">
        <f>IFERROR(VLOOKUP($C214&amp;"@学校アドレス.ac.jp",Formsの出席を張り付け!$A:$M,AF$2,0),"")</f>
        <v/>
      </c>
      <c r="AG214" s="2" t="str">
        <f>IFERROR(VLOOKUP($C214&amp;"@学校アドレス.ac.jp",Formsの出席を張り付け!$A:$M,AG$2,0),"")</f>
        <v/>
      </c>
      <c r="AH214" s="2" t="str">
        <f>IFERROR(VLOOKUP($C214&amp;"@学校アドレス.ac.jp",Formsの出席を張り付け!$A:$M,AH$2,0),"")</f>
        <v/>
      </c>
      <c r="AI214" s="2" t="str">
        <f>IFERROR(VLOOKUP($C214&amp;"@学校アドレス.ac.jp",Formsの出席を張り付け!$A:$M,AI$2,0),"")</f>
        <v/>
      </c>
      <c r="AJ214" s="2" t="str">
        <f>IFERROR(VLOOKUP($C214&amp;"@学校アドレス.ac.jp",Formsの出席を張り付け!$A:$M,AJ$2,0),"")</f>
        <v/>
      </c>
    </row>
    <row r="215" spans="1:36" x14ac:dyDescent="0.7">
      <c r="A215" s="6">
        <f>IFERROR(名簿一覧!V213,"")</f>
        <v>6</v>
      </c>
      <c r="B215" s="6">
        <f>IFERROR(名簿一覧!W213,"")</f>
        <v>22</v>
      </c>
      <c r="C215" s="6">
        <f>IFERROR(名簿一覧!X213,"")</f>
        <v>222314</v>
      </c>
      <c r="D215" s="6" t="str">
        <f>IFERROR(VLOOKUP(C215,名簿一覧!I:K,2,0),"")</f>
        <v>名前６６７</v>
      </c>
      <c r="E215" s="2">
        <f>COUNTIF(Formsの出席を張り付け!A:A,$C215&amp;"@学校アドレス.ac.jp")</f>
        <v>0</v>
      </c>
      <c r="F215" s="2" t="str">
        <f>IFERROR(VLOOKUP($C215&amp;"@学校アドレス.ac.jp",Formsの出席を張り付け!$A:$M,F$2,0),"")</f>
        <v/>
      </c>
      <c r="G215" s="2" t="str">
        <f>IFERROR(VLOOKUP($C215&amp;"@学校アドレス.ac.jp",Formsの出席を張り付け!$A:$M,G$2,0),"")</f>
        <v/>
      </c>
      <c r="H215" s="2" t="str">
        <f>IFERROR(VLOOKUP($C215&amp;"@学校アドレス.ac.jp",Formsの出席を張り付け!$A:$M,H$2,0),"")</f>
        <v/>
      </c>
      <c r="I215" s="2" t="str">
        <f>IFERROR(VLOOKUP($C215&amp;"@学校アドレス.ac.jp",Formsの出席を張り付け!$A:$M,I$2,0),"")</f>
        <v/>
      </c>
      <c r="J215" s="2" t="str">
        <f>IFERROR(VLOOKUP($C215&amp;"@学校アドレス.ac.jp",Formsの出席を張り付け!$A:$M,J$2,0),"")</f>
        <v/>
      </c>
      <c r="K215" s="2" t="str">
        <f>IFERROR(VLOOKUP($C215&amp;"@学校アドレス.ac.jp",Formsの出席を張り付け!$A:$M,K$2,0),"")</f>
        <v/>
      </c>
      <c r="L215" s="2" t="str">
        <f>IFERROR(VLOOKUP($C215&amp;"@学校アドレス.ac.jp",Formsの出席を張り付け!$A:$M,L$2,0),"")</f>
        <v/>
      </c>
      <c r="M215" s="2" t="str">
        <f>IFERROR(VLOOKUP($C215&amp;"@学校アドレス.ac.jp",Formsの出席を張り付け!$A:$M,M$2,0),"")</f>
        <v/>
      </c>
      <c r="N215" s="2" t="str">
        <f>IFERROR(VLOOKUP($C215&amp;"@学校アドレス.ac.jp",Formsの出席を張り付け!$A:$M,N$2,0),"")</f>
        <v/>
      </c>
      <c r="O215" s="2" t="str">
        <f>IFERROR(VLOOKUP($C215&amp;"@学校アドレス.ac.jp",Formsの出席を張り付け!$A:$M,O$2,0),"")</f>
        <v/>
      </c>
      <c r="P215" s="2" t="str">
        <f>IFERROR(VLOOKUP($C215&amp;"@学校アドレス.ac.jp",Formsの出席を張り付け!$A:$M,P$2,0),"")</f>
        <v/>
      </c>
      <c r="Q215" s="2" t="str">
        <f>IFERROR(VLOOKUP($C215&amp;"@学校アドレス.ac.jp",Formsの出席を張り付け!$A:$M,Q$2,0),"")</f>
        <v/>
      </c>
      <c r="R215" s="2" t="str">
        <f>IFERROR(VLOOKUP($C215&amp;"@学校アドレス.ac.jp",Formsの出席を張り付け!$A:$M,R$2,0),"")</f>
        <v/>
      </c>
      <c r="S215" s="2" t="str">
        <f>IFERROR(VLOOKUP($C215&amp;"@学校アドレス.ac.jp",Formsの出席を張り付け!$A:$M,S$2,0),"")</f>
        <v/>
      </c>
      <c r="T215" s="2" t="str">
        <f>IFERROR(VLOOKUP($C215&amp;"@学校アドレス.ac.jp",Formsの出席を張り付け!$A:$M,T$2,0),"")</f>
        <v/>
      </c>
      <c r="U215" s="2" t="str">
        <f>IFERROR(VLOOKUP($C215&amp;"@学校アドレス.ac.jp",Formsの出席を張り付け!$A:$M,U$2,0),"")</f>
        <v/>
      </c>
      <c r="V215" s="2" t="str">
        <f>IFERROR(VLOOKUP($C215&amp;"@学校アドレス.ac.jp",Formsの出席を張り付け!$A:$M,V$2,0),"")</f>
        <v/>
      </c>
      <c r="W215" s="2" t="str">
        <f>IFERROR(VLOOKUP($C215&amp;"@学校アドレス.ac.jp",Formsの出席を張り付け!$A:$M,W$2,0),"")</f>
        <v/>
      </c>
      <c r="X215" s="2" t="str">
        <f>IFERROR(VLOOKUP($C215&amp;"@学校アドレス.ac.jp",Formsの出席を張り付け!$A:$M,X$2,0),"")</f>
        <v/>
      </c>
      <c r="Y215" s="2" t="str">
        <f>IFERROR(VLOOKUP($C215&amp;"@学校アドレス.ac.jp",Formsの出席を張り付け!$A:$M,Y$2,0),"")</f>
        <v/>
      </c>
      <c r="Z215" s="2" t="str">
        <f>IFERROR(VLOOKUP($C215&amp;"@学校アドレス.ac.jp",Formsの出席を張り付け!$A:$M,Z$2,0),"")</f>
        <v/>
      </c>
      <c r="AA215" s="2" t="str">
        <f>IFERROR(VLOOKUP($C215&amp;"@学校アドレス.ac.jp",Formsの出席を張り付け!$A:$M,AA$2,0),"")</f>
        <v/>
      </c>
      <c r="AB215" s="2" t="str">
        <f>IFERROR(VLOOKUP($C215&amp;"@学校アドレス.ac.jp",Formsの出席を張り付け!$A:$M,AB$2,0),"")</f>
        <v/>
      </c>
      <c r="AC215" s="2" t="str">
        <f>IFERROR(VLOOKUP($C215&amp;"@学校アドレス.ac.jp",Formsの出席を張り付け!$A:$M,AC$2,0),"")</f>
        <v/>
      </c>
      <c r="AD215" s="2" t="str">
        <f>IFERROR(VLOOKUP($C215&amp;"@学校アドレス.ac.jp",Formsの出席を張り付け!$A:$M,AD$2,0),"")</f>
        <v/>
      </c>
      <c r="AE215" s="2" t="str">
        <f>IFERROR(VLOOKUP($C215&amp;"@学校アドレス.ac.jp",Formsの出席を張り付け!$A:$M,AE$2,0),"")</f>
        <v/>
      </c>
      <c r="AF215" s="2" t="str">
        <f>IFERROR(VLOOKUP($C215&amp;"@学校アドレス.ac.jp",Formsの出席を張り付け!$A:$M,AF$2,0),"")</f>
        <v/>
      </c>
      <c r="AG215" s="2" t="str">
        <f>IFERROR(VLOOKUP($C215&amp;"@学校アドレス.ac.jp",Formsの出席を張り付け!$A:$M,AG$2,0),"")</f>
        <v/>
      </c>
      <c r="AH215" s="2" t="str">
        <f>IFERROR(VLOOKUP($C215&amp;"@学校アドレス.ac.jp",Formsの出席を張り付け!$A:$M,AH$2,0),"")</f>
        <v/>
      </c>
      <c r="AI215" s="2" t="str">
        <f>IFERROR(VLOOKUP($C215&amp;"@学校アドレス.ac.jp",Formsの出席を張り付け!$A:$M,AI$2,0),"")</f>
        <v/>
      </c>
      <c r="AJ215" s="2" t="str">
        <f>IFERROR(VLOOKUP($C215&amp;"@学校アドレス.ac.jp",Formsの出席を張り付け!$A:$M,AJ$2,0),"")</f>
        <v/>
      </c>
    </row>
    <row r="216" spans="1:36" x14ac:dyDescent="0.7">
      <c r="A216" s="6">
        <f>IFERROR(名簿一覧!V214,"")</f>
        <v>6</v>
      </c>
      <c r="B216" s="6">
        <f>IFERROR(名簿一覧!W214,"")</f>
        <v>23</v>
      </c>
      <c r="C216" s="6">
        <f>IFERROR(名簿一覧!X214,"")</f>
        <v>222329</v>
      </c>
      <c r="D216" s="6" t="str">
        <f>IFERROR(VLOOKUP(C216,名簿一覧!I:K,2,0),"")</f>
        <v>名前６６８</v>
      </c>
      <c r="E216" s="2">
        <f>COUNTIF(Formsの出席を張り付け!A:A,$C216&amp;"@学校アドレス.ac.jp")</f>
        <v>0</v>
      </c>
      <c r="F216" s="2" t="str">
        <f>IFERROR(VLOOKUP($C216&amp;"@学校アドレス.ac.jp",Formsの出席を張り付け!$A:$M,F$2,0),"")</f>
        <v/>
      </c>
      <c r="G216" s="2" t="str">
        <f>IFERROR(VLOOKUP($C216&amp;"@学校アドレス.ac.jp",Formsの出席を張り付け!$A:$M,G$2,0),"")</f>
        <v/>
      </c>
      <c r="H216" s="2" t="str">
        <f>IFERROR(VLOOKUP($C216&amp;"@学校アドレス.ac.jp",Formsの出席を張り付け!$A:$M,H$2,0),"")</f>
        <v/>
      </c>
      <c r="I216" s="2" t="str">
        <f>IFERROR(VLOOKUP($C216&amp;"@学校アドレス.ac.jp",Formsの出席を張り付け!$A:$M,I$2,0),"")</f>
        <v/>
      </c>
      <c r="J216" s="2" t="str">
        <f>IFERROR(VLOOKUP($C216&amp;"@学校アドレス.ac.jp",Formsの出席を張り付け!$A:$M,J$2,0),"")</f>
        <v/>
      </c>
      <c r="K216" s="2" t="str">
        <f>IFERROR(VLOOKUP($C216&amp;"@学校アドレス.ac.jp",Formsの出席を張り付け!$A:$M,K$2,0),"")</f>
        <v/>
      </c>
      <c r="L216" s="2" t="str">
        <f>IFERROR(VLOOKUP($C216&amp;"@学校アドレス.ac.jp",Formsの出席を張り付け!$A:$M,L$2,0),"")</f>
        <v/>
      </c>
      <c r="M216" s="2" t="str">
        <f>IFERROR(VLOOKUP($C216&amp;"@学校アドレス.ac.jp",Formsの出席を張り付け!$A:$M,M$2,0),"")</f>
        <v/>
      </c>
      <c r="N216" s="2" t="str">
        <f>IFERROR(VLOOKUP($C216&amp;"@学校アドレス.ac.jp",Formsの出席を張り付け!$A:$M,N$2,0),"")</f>
        <v/>
      </c>
      <c r="O216" s="2" t="str">
        <f>IFERROR(VLOOKUP($C216&amp;"@学校アドレス.ac.jp",Formsの出席を張り付け!$A:$M,O$2,0),"")</f>
        <v/>
      </c>
      <c r="P216" s="2" t="str">
        <f>IFERROR(VLOOKUP($C216&amp;"@学校アドレス.ac.jp",Formsの出席を張り付け!$A:$M,P$2,0),"")</f>
        <v/>
      </c>
      <c r="Q216" s="2" t="str">
        <f>IFERROR(VLOOKUP($C216&amp;"@学校アドレス.ac.jp",Formsの出席を張り付け!$A:$M,Q$2,0),"")</f>
        <v/>
      </c>
      <c r="R216" s="2" t="str">
        <f>IFERROR(VLOOKUP($C216&amp;"@学校アドレス.ac.jp",Formsの出席を張り付け!$A:$M,R$2,0),"")</f>
        <v/>
      </c>
      <c r="S216" s="2" t="str">
        <f>IFERROR(VLOOKUP($C216&amp;"@学校アドレス.ac.jp",Formsの出席を張り付け!$A:$M,S$2,0),"")</f>
        <v/>
      </c>
      <c r="T216" s="2" t="str">
        <f>IFERROR(VLOOKUP($C216&amp;"@学校アドレス.ac.jp",Formsの出席を張り付け!$A:$M,T$2,0),"")</f>
        <v/>
      </c>
      <c r="U216" s="2" t="str">
        <f>IFERROR(VLOOKUP($C216&amp;"@学校アドレス.ac.jp",Formsの出席を張り付け!$A:$M,U$2,0),"")</f>
        <v/>
      </c>
      <c r="V216" s="2" t="str">
        <f>IFERROR(VLOOKUP($C216&amp;"@学校アドレス.ac.jp",Formsの出席を張り付け!$A:$M,V$2,0),"")</f>
        <v/>
      </c>
      <c r="W216" s="2" t="str">
        <f>IFERROR(VLOOKUP($C216&amp;"@学校アドレス.ac.jp",Formsの出席を張り付け!$A:$M,W$2,0),"")</f>
        <v/>
      </c>
      <c r="X216" s="2" t="str">
        <f>IFERROR(VLOOKUP($C216&amp;"@学校アドレス.ac.jp",Formsの出席を張り付け!$A:$M,X$2,0),"")</f>
        <v/>
      </c>
      <c r="Y216" s="2" t="str">
        <f>IFERROR(VLOOKUP($C216&amp;"@学校アドレス.ac.jp",Formsの出席を張り付け!$A:$M,Y$2,0),"")</f>
        <v/>
      </c>
      <c r="Z216" s="2" t="str">
        <f>IFERROR(VLOOKUP($C216&amp;"@学校アドレス.ac.jp",Formsの出席を張り付け!$A:$M,Z$2,0),"")</f>
        <v/>
      </c>
      <c r="AA216" s="2" t="str">
        <f>IFERROR(VLOOKUP($C216&amp;"@学校アドレス.ac.jp",Formsの出席を張り付け!$A:$M,AA$2,0),"")</f>
        <v/>
      </c>
      <c r="AB216" s="2" t="str">
        <f>IFERROR(VLOOKUP($C216&amp;"@学校アドレス.ac.jp",Formsの出席を張り付け!$A:$M,AB$2,0),"")</f>
        <v/>
      </c>
      <c r="AC216" s="2" t="str">
        <f>IFERROR(VLOOKUP($C216&amp;"@学校アドレス.ac.jp",Formsの出席を張り付け!$A:$M,AC$2,0),"")</f>
        <v/>
      </c>
      <c r="AD216" s="2" t="str">
        <f>IFERROR(VLOOKUP($C216&amp;"@学校アドレス.ac.jp",Formsの出席を張り付け!$A:$M,AD$2,0),"")</f>
        <v/>
      </c>
      <c r="AE216" s="2" t="str">
        <f>IFERROR(VLOOKUP($C216&amp;"@学校アドレス.ac.jp",Formsの出席を張り付け!$A:$M,AE$2,0),"")</f>
        <v/>
      </c>
      <c r="AF216" s="2" t="str">
        <f>IFERROR(VLOOKUP($C216&amp;"@学校アドレス.ac.jp",Formsの出席を張り付け!$A:$M,AF$2,0),"")</f>
        <v/>
      </c>
      <c r="AG216" s="2" t="str">
        <f>IFERROR(VLOOKUP($C216&amp;"@学校アドレス.ac.jp",Formsの出席を張り付け!$A:$M,AG$2,0),"")</f>
        <v/>
      </c>
      <c r="AH216" s="2" t="str">
        <f>IFERROR(VLOOKUP($C216&amp;"@学校アドレス.ac.jp",Formsの出席を張り付け!$A:$M,AH$2,0),"")</f>
        <v/>
      </c>
      <c r="AI216" s="2" t="str">
        <f>IFERROR(VLOOKUP($C216&amp;"@学校アドレス.ac.jp",Formsの出席を張り付け!$A:$M,AI$2,0),"")</f>
        <v/>
      </c>
      <c r="AJ216" s="2" t="str">
        <f>IFERROR(VLOOKUP($C216&amp;"@学校アドレス.ac.jp",Formsの出席を張り付け!$A:$M,AJ$2,0),"")</f>
        <v/>
      </c>
    </row>
    <row r="217" spans="1:36" x14ac:dyDescent="0.7">
      <c r="A217" s="6">
        <f>IFERROR(名簿一覧!V215,"")</f>
        <v>6</v>
      </c>
      <c r="B217" s="6">
        <f>IFERROR(名簿一覧!W215,"")</f>
        <v>24</v>
      </c>
      <c r="C217" s="6">
        <f>IFERROR(名簿一覧!X215,"")</f>
        <v>222343</v>
      </c>
      <c r="D217" s="6" t="str">
        <f>IFERROR(VLOOKUP(C217,名簿一覧!I:K,2,0),"")</f>
        <v>名前６６９</v>
      </c>
      <c r="E217" s="2">
        <f>COUNTIF(Formsの出席を張り付け!A:A,$C217&amp;"@学校アドレス.ac.jp")</f>
        <v>0</v>
      </c>
      <c r="F217" s="2" t="str">
        <f>IFERROR(VLOOKUP($C217&amp;"@学校アドレス.ac.jp",Formsの出席を張り付け!$A:$M,F$2,0),"")</f>
        <v/>
      </c>
      <c r="G217" s="2" t="str">
        <f>IFERROR(VLOOKUP($C217&amp;"@学校アドレス.ac.jp",Formsの出席を張り付け!$A:$M,G$2,0),"")</f>
        <v/>
      </c>
      <c r="H217" s="2" t="str">
        <f>IFERROR(VLOOKUP($C217&amp;"@学校アドレス.ac.jp",Formsの出席を張り付け!$A:$M,H$2,0),"")</f>
        <v/>
      </c>
      <c r="I217" s="2" t="str">
        <f>IFERROR(VLOOKUP($C217&amp;"@学校アドレス.ac.jp",Formsの出席を張り付け!$A:$M,I$2,0),"")</f>
        <v/>
      </c>
      <c r="J217" s="2" t="str">
        <f>IFERROR(VLOOKUP($C217&amp;"@学校アドレス.ac.jp",Formsの出席を張り付け!$A:$M,J$2,0),"")</f>
        <v/>
      </c>
      <c r="K217" s="2" t="str">
        <f>IFERROR(VLOOKUP($C217&amp;"@学校アドレス.ac.jp",Formsの出席を張り付け!$A:$M,K$2,0),"")</f>
        <v/>
      </c>
      <c r="L217" s="2" t="str">
        <f>IFERROR(VLOOKUP($C217&amp;"@学校アドレス.ac.jp",Formsの出席を張り付け!$A:$M,L$2,0),"")</f>
        <v/>
      </c>
      <c r="M217" s="2" t="str">
        <f>IFERROR(VLOOKUP($C217&amp;"@学校アドレス.ac.jp",Formsの出席を張り付け!$A:$M,M$2,0),"")</f>
        <v/>
      </c>
      <c r="N217" s="2" t="str">
        <f>IFERROR(VLOOKUP($C217&amp;"@学校アドレス.ac.jp",Formsの出席を張り付け!$A:$M,N$2,0),"")</f>
        <v/>
      </c>
      <c r="O217" s="2" t="str">
        <f>IFERROR(VLOOKUP($C217&amp;"@学校アドレス.ac.jp",Formsの出席を張り付け!$A:$M,O$2,0),"")</f>
        <v/>
      </c>
      <c r="P217" s="2" t="str">
        <f>IFERROR(VLOOKUP($C217&amp;"@学校アドレス.ac.jp",Formsの出席を張り付け!$A:$M,P$2,0),"")</f>
        <v/>
      </c>
      <c r="Q217" s="2" t="str">
        <f>IFERROR(VLOOKUP($C217&amp;"@学校アドレス.ac.jp",Formsの出席を張り付け!$A:$M,Q$2,0),"")</f>
        <v/>
      </c>
      <c r="R217" s="2" t="str">
        <f>IFERROR(VLOOKUP($C217&amp;"@学校アドレス.ac.jp",Formsの出席を張り付け!$A:$M,R$2,0),"")</f>
        <v/>
      </c>
      <c r="S217" s="2" t="str">
        <f>IFERROR(VLOOKUP($C217&amp;"@学校アドレス.ac.jp",Formsの出席を張り付け!$A:$M,S$2,0),"")</f>
        <v/>
      </c>
      <c r="T217" s="2" t="str">
        <f>IFERROR(VLOOKUP($C217&amp;"@学校アドレス.ac.jp",Formsの出席を張り付け!$A:$M,T$2,0),"")</f>
        <v/>
      </c>
      <c r="U217" s="2" t="str">
        <f>IFERROR(VLOOKUP($C217&amp;"@学校アドレス.ac.jp",Formsの出席を張り付け!$A:$M,U$2,0),"")</f>
        <v/>
      </c>
      <c r="V217" s="2" t="str">
        <f>IFERROR(VLOOKUP($C217&amp;"@学校アドレス.ac.jp",Formsの出席を張り付け!$A:$M,V$2,0),"")</f>
        <v/>
      </c>
      <c r="W217" s="2" t="str">
        <f>IFERROR(VLOOKUP($C217&amp;"@学校アドレス.ac.jp",Formsの出席を張り付け!$A:$M,W$2,0),"")</f>
        <v/>
      </c>
      <c r="X217" s="2" t="str">
        <f>IFERROR(VLOOKUP($C217&amp;"@学校アドレス.ac.jp",Formsの出席を張り付け!$A:$M,X$2,0),"")</f>
        <v/>
      </c>
      <c r="Y217" s="2" t="str">
        <f>IFERROR(VLOOKUP($C217&amp;"@学校アドレス.ac.jp",Formsの出席を張り付け!$A:$M,Y$2,0),"")</f>
        <v/>
      </c>
      <c r="Z217" s="2" t="str">
        <f>IFERROR(VLOOKUP($C217&amp;"@学校アドレス.ac.jp",Formsの出席を張り付け!$A:$M,Z$2,0),"")</f>
        <v/>
      </c>
      <c r="AA217" s="2" t="str">
        <f>IFERROR(VLOOKUP($C217&amp;"@学校アドレス.ac.jp",Formsの出席を張り付け!$A:$M,AA$2,0),"")</f>
        <v/>
      </c>
      <c r="AB217" s="2" t="str">
        <f>IFERROR(VLOOKUP($C217&amp;"@学校アドレス.ac.jp",Formsの出席を張り付け!$A:$M,AB$2,0),"")</f>
        <v/>
      </c>
      <c r="AC217" s="2" t="str">
        <f>IFERROR(VLOOKUP($C217&amp;"@学校アドレス.ac.jp",Formsの出席を張り付け!$A:$M,AC$2,0),"")</f>
        <v/>
      </c>
      <c r="AD217" s="2" t="str">
        <f>IFERROR(VLOOKUP($C217&amp;"@学校アドレス.ac.jp",Formsの出席を張り付け!$A:$M,AD$2,0),"")</f>
        <v/>
      </c>
      <c r="AE217" s="2" t="str">
        <f>IFERROR(VLOOKUP($C217&amp;"@学校アドレス.ac.jp",Formsの出席を張り付け!$A:$M,AE$2,0),"")</f>
        <v/>
      </c>
      <c r="AF217" s="2" t="str">
        <f>IFERROR(VLOOKUP($C217&amp;"@学校アドレス.ac.jp",Formsの出席を張り付け!$A:$M,AF$2,0),"")</f>
        <v/>
      </c>
      <c r="AG217" s="2" t="str">
        <f>IFERROR(VLOOKUP($C217&amp;"@学校アドレス.ac.jp",Formsの出席を張り付け!$A:$M,AG$2,0),"")</f>
        <v/>
      </c>
      <c r="AH217" s="2" t="str">
        <f>IFERROR(VLOOKUP($C217&amp;"@学校アドレス.ac.jp",Formsの出席を張り付け!$A:$M,AH$2,0),"")</f>
        <v/>
      </c>
      <c r="AI217" s="2" t="str">
        <f>IFERROR(VLOOKUP($C217&amp;"@学校アドレス.ac.jp",Formsの出席を張り付け!$A:$M,AI$2,0),"")</f>
        <v/>
      </c>
      <c r="AJ217" s="2" t="str">
        <f>IFERROR(VLOOKUP($C217&amp;"@学校アドレス.ac.jp",Formsの出席を張り付け!$A:$M,AJ$2,0),"")</f>
        <v/>
      </c>
    </row>
    <row r="218" spans="1:36" x14ac:dyDescent="0.7">
      <c r="A218" s="6">
        <f>IFERROR(名簿一覧!V216,"")</f>
        <v>6</v>
      </c>
      <c r="B218" s="6">
        <f>IFERROR(名簿一覧!W216,"")</f>
        <v>25</v>
      </c>
      <c r="C218" s="6">
        <f>IFERROR(名簿一覧!X216,"")</f>
        <v>222349</v>
      </c>
      <c r="D218" s="6" t="str">
        <f>IFERROR(VLOOKUP(C218,名簿一覧!I:K,2,0),"")</f>
        <v>名前６７０</v>
      </c>
      <c r="E218" s="2">
        <f>COUNTIF(Formsの出席を張り付け!A:A,$C218&amp;"@学校アドレス.ac.jp")</f>
        <v>0</v>
      </c>
      <c r="F218" s="2" t="str">
        <f>IFERROR(VLOOKUP($C218&amp;"@学校アドレス.ac.jp",Formsの出席を張り付け!$A:$M,F$2,0),"")</f>
        <v/>
      </c>
      <c r="G218" s="2" t="str">
        <f>IFERROR(VLOOKUP($C218&amp;"@学校アドレス.ac.jp",Formsの出席を張り付け!$A:$M,G$2,0),"")</f>
        <v/>
      </c>
      <c r="H218" s="2" t="str">
        <f>IFERROR(VLOOKUP($C218&amp;"@学校アドレス.ac.jp",Formsの出席を張り付け!$A:$M,H$2,0),"")</f>
        <v/>
      </c>
      <c r="I218" s="2" t="str">
        <f>IFERROR(VLOOKUP($C218&amp;"@学校アドレス.ac.jp",Formsの出席を張り付け!$A:$M,I$2,0),"")</f>
        <v/>
      </c>
      <c r="J218" s="2" t="str">
        <f>IFERROR(VLOOKUP($C218&amp;"@学校アドレス.ac.jp",Formsの出席を張り付け!$A:$M,J$2,0),"")</f>
        <v/>
      </c>
      <c r="K218" s="2" t="str">
        <f>IFERROR(VLOOKUP($C218&amp;"@学校アドレス.ac.jp",Formsの出席を張り付け!$A:$M,K$2,0),"")</f>
        <v/>
      </c>
      <c r="L218" s="2" t="str">
        <f>IFERROR(VLOOKUP($C218&amp;"@学校アドレス.ac.jp",Formsの出席を張り付け!$A:$M,L$2,0),"")</f>
        <v/>
      </c>
      <c r="M218" s="2" t="str">
        <f>IFERROR(VLOOKUP($C218&amp;"@学校アドレス.ac.jp",Formsの出席を張り付け!$A:$M,M$2,0),"")</f>
        <v/>
      </c>
      <c r="N218" s="2" t="str">
        <f>IFERROR(VLOOKUP($C218&amp;"@学校アドレス.ac.jp",Formsの出席を張り付け!$A:$M,N$2,0),"")</f>
        <v/>
      </c>
      <c r="O218" s="2" t="str">
        <f>IFERROR(VLOOKUP($C218&amp;"@学校アドレス.ac.jp",Formsの出席を張り付け!$A:$M,O$2,0),"")</f>
        <v/>
      </c>
      <c r="P218" s="2" t="str">
        <f>IFERROR(VLOOKUP($C218&amp;"@学校アドレス.ac.jp",Formsの出席を張り付け!$A:$M,P$2,0),"")</f>
        <v/>
      </c>
      <c r="Q218" s="2" t="str">
        <f>IFERROR(VLOOKUP($C218&amp;"@学校アドレス.ac.jp",Formsの出席を張り付け!$A:$M,Q$2,0),"")</f>
        <v/>
      </c>
      <c r="R218" s="2" t="str">
        <f>IFERROR(VLOOKUP($C218&amp;"@学校アドレス.ac.jp",Formsの出席を張り付け!$A:$M,R$2,0),"")</f>
        <v/>
      </c>
      <c r="S218" s="2" t="str">
        <f>IFERROR(VLOOKUP($C218&amp;"@学校アドレス.ac.jp",Formsの出席を張り付け!$A:$M,S$2,0),"")</f>
        <v/>
      </c>
      <c r="T218" s="2" t="str">
        <f>IFERROR(VLOOKUP($C218&amp;"@学校アドレス.ac.jp",Formsの出席を張り付け!$A:$M,T$2,0),"")</f>
        <v/>
      </c>
      <c r="U218" s="2" t="str">
        <f>IFERROR(VLOOKUP($C218&amp;"@学校アドレス.ac.jp",Formsの出席を張り付け!$A:$M,U$2,0),"")</f>
        <v/>
      </c>
      <c r="V218" s="2" t="str">
        <f>IFERROR(VLOOKUP($C218&amp;"@学校アドレス.ac.jp",Formsの出席を張り付け!$A:$M,V$2,0),"")</f>
        <v/>
      </c>
      <c r="W218" s="2" t="str">
        <f>IFERROR(VLOOKUP($C218&amp;"@学校アドレス.ac.jp",Formsの出席を張り付け!$A:$M,W$2,0),"")</f>
        <v/>
      </c>
      <c r="X218" s="2" t="str">
        <f>IFERROR(VLOOKUP($C218&amp;"@学校アドレス.ac.jp",Formsの出席を張り付け!$A:$M,X$2,0),"")</f>
        <v/>
      </c>
      <c r="Y218" s="2" t="str">
        <f>IFERROR(VLOOKUP($C218&amp;"@学校アドレス.ac.jp",Formsの出席を張り付け!$A:$M,Y$2,0),"")</f>
        <v/>
      </c>
      <c r="Z218" s="2" t="str">
        <f>IFERROR(VLOOKUP($C218&amp;"@学校アドレス.ac.jp",Formsの出席を張り付け!$A:$M,Z$2,0),"")</f>
        <v/>
      </c>
      <c r="AA218" s="2" t="str">
        <f>IFERROR(VLOOKUP($C218&amp;"@学校アドレス.ac.jp",Formsの出席を張り付け!$A:$M,AA$2,0),"")</f>
        <v/>
      </c>
      <c r="AB218" s="2" t="str">
        <f>IFERROR(VLOOKUP($C218&amp;"@学校アドレス.ac.jp",Formsの出席を張り付け!$A:$M,AB$2,0),"")</f>
        <v/>
      </c>
      <c r="AC218" s="2" t="str">
        <f>IFERROR(VLOOKUP($C218&amp;"@学校アドレス.ac.jp",Formsの出席を張り付け!$A:$M,AC$2,0),"")</f>
        <v/>
      </c>
      <c r="AD218" s="2" t="str">
        <f>IFERROR(VLOOKUP($C218&amp;"@学校アドレス.ac.jp",Formsの出席を張り付け!$A:$M,AD$2,0),"")</f>
        <v/>
      </c>
      <c r="AE218" s="2" t="str">
        <f>IFERROR(VLOOKUP($C218&amp;"@学校アドレス.ac.jp",Formsの出席を張り付け!$A:$M,AE$2,0),"")</f>
        <v/>
      </c>
      <c r="AF218" s="2" t="str">
        <f>IFERROR(VLOOKUP($C218&amp;"@学校アドレス.ac.jp",Formsの出席を張り付け!$A:$M,AF$2,0),"")</f>
        <v/>
      </c>
      <c r="AG218" s="2" t="str">
        <f>IFERROR(VLOOKUP($C218&amp;"@学校アドレス.ac.jp",Formsの出席を張り付け!$A:$M,AG$2,0),"")</f>
        <v/>
      </c>
      <c r="AH218" s="2" t="str">
        <f>IFERROR(VLOOKUP($C218&amp;"@学校アドレス.ac.jp",Formsの出席を張り付け!$A:$M,AH$2,0),"")</f>
        <v/>
      </c>
      <c r="AI218" s="2" t="str">
        <f>IFERROR(VLOOKUP($C218&amp;"@学校アドレス.ac.jp",Formsの出席を張り付け!$A:$M,AI$2,0),"")</f>
        <v/>
      </c>
      <c r="AJ218" s="2" t="str">
        <f>IFERROR(VLOOKUP($C218&amp;"@学校アドレス.ac.jp",Formsの出席を張り付け!$A:$M,AJ$2,0),"")</f>
        <v/>
      </c>
    </row>
    <row r="219" spans="1:36" x14ac:dyDescent="0.7">
      <c r="A219" s="6">
        <f>IFERROR(名簿一覧!V217,"")</f>
        <v>6</v>
      </c>
      <c r="B219" s="6">
        <f>IFERROR(名簿一覧!W217,"")</f>
        <v>26</v>
      </c>
      <c r="C219" s="6">
        <f>IFERROR(名簿一覧!X217,"")</f>
        <v>222366</v>
      </c>
      <c r="D219" s="6" t="str">
        <f>IFERROR(VLOOKUP(C219,名簿一覧!I:K,2,0),"")</f>
        <v>名前６７１</v>
      </c>
      <c r="E219" s="2">
        <f>COUNTIF(Formsの出席を張り付け!A:A,$C219&amp;"@学校アドレス.ac.jp")</f>
        <v>0</v>
      </c>
      <c r="F219" s="2" t="str">
        <f>IFERROR(VLOOKUP($C219&amp;"@学校アドレス.ac.jp",Formsの出席を張り付け!$A:$M,F$2,0),"")</f>
        <v/>
      </c>
      <c r="G219" s="2" t="str">
        <f>IFERROR(VLOOKUP($C219&amp;"@学校アドレス.ac.jp",Formsの出席を張り付け!$A:$M,G$2,0),"")</f>
        <v/>
      </c>
      <c r="H219" s="2" t="str">
        <f>IFERROR(VLOOKUP($C219&amp;"@学校アドレス.ac.jp",Formsの出席を張り付け!$A:$M,H$2,0),"")</f>
        <v/>
      </c>
      <c r="I219" s="2" t="str">
        <f>IFERROR(VLOOKUP($C219&amp;"@学校アドレス.ac.jp",Formsの出席を張り付け!$A:$M,I$2,0),"")</f>
        <v/>
      </c>
      <c r="J219" s="2" t="str">
        <f>IFERROR(VLOOKUP($C219&amp;"@学校アドレス.ac.jp",Formsの出席を張り付け!$A:$M,J$2,0),"")</f>
        <v/>
      </c>
      <c r="K219" s="2" t="str">
        <f>IFERROR(VLOOKUP($C219&amp;"@学校アドレス.ac.jp",Formsの出席を張り付け!$A:$M,K$2,0),"")</f>
        <v/>
      </c>
      <c r="L219" s="2" t="str">
        <f>IFERROR(VLOOKUP($C219&amp;"@学校アドレス.ac.jp",Formsの出席を張り付け!$A:$M,L$2,0),"")</f>
        <v/>
      </c>
      <c r="M219" s="2" t="str">
        <f>IFERROR(VLOOKUP($C219&amp;"@学校アドレス.ac.jp",Formsの出席を張り付け!$A:$M,M$2,0),"")</f>
        <v/>
      </c>
      <c r="N219" s="2" t="str">
        <f>IFERROR(VLOOKUP($C219&amp;"@学校アドレス.ac.jp",Formsの出席を張り付け!$A:$M,N$2,0),"")</f>
        <v/>
      </c>
      <c r="O219" s="2" t="str">
        <f>IFERROR(VLOOKUP($C219&amp;"@学校アドレス.ac.jp",Formsの出席を張り付け!$A:$M,O$2,0),"")</f>
        <v/>
      </c>
      <c r="P219" s="2" t="str">
        <f>IFERROR(VLOOKUP($C219&amp;"@学校アドレス.ac.jp",Formsの出席を張り付け!$A:$M,P$2,0),"")</f>
        <v/>
      </c>
      <c r="Q219" s="2" t="str">
        <f>IFERROR(VLOOKUP($C219&amp;"@学校アドレス.ac.jp",Formsの出席を張り付け!$A:$M,Q$2,0),"")</f>
        <v/>
      </c>
      <c r="R219" s="2" t="str">
        <f>IFERROR(VLOOKUP($C219&amp;"@学校アドレス.ac.jp",Formsの出席を張り付け!$A:$M,R$2,0),"")</f>
        <v/>
      </c>
      <c r="S219" s="2" t="str">
        <f>IFERROR(VLOOKUP($C219&amp;"@学校アドレス.ac.jp",Formsの出席を張り付け!$A:$M,S$2,0),"")</f>
        <v/>
      </c>
      <c r="T219" s="2" t="str">
        <f>IFERROR(VLOOKUP($C219&amp;"@学校アドレス.ac.jp",Formsの出席を張り付け!$A:$M,T$2,0),"")</f>
        <v/>
      </c>
      <c r="U219" s="2" t="str">
        <f>IFERROR(VLOOKUP($C219&amp;"@学校アドレス.ac.jp",Formsの出席を張り付け!$A:$M,U$2,0),"")</f>
        <v/>
      </c>
      <c r="V219" s="2" t="str">
        <f>IFERROR(VLOOKUP($C219&amp;"@学校アドレス.ac.jp",Formsの出席を張り付け!$A:$M,V$2,0),"")</f>
        <v/>
      </c>
      <c r="W219" s="2" t="str">
        <f>IFERROR(VLOOKUP($C219&amp;"@学校アドレス.ac.jp",Formsの出席を張り付け!$A:$M,W$2,0),"")</f>
        <v/>
      </c>
      <c r="X219" s="2" t="str">
        <f>IFERROR(VLOOKUP($C219&amp;"@学校アドレス.ac.jp",Formsの出席を張り付け!$A:$M,X$2,0),"")</f>
        <v/>
      </c>
      <c r="Y219" s="2" t="str">
        <f>IFERROR(VLOOKUP($C219&amp;"@学校アドレス.ac.jp",Formsの出席を張り付け!$A:$M,Y$2,0),"")</f>
        <v/>
      </c>
      <c r="Z219" s="2" t="str">
        <f>IFERROR(VLOOKUP($C219&amp;"@学校アドレス.ac.jp",Formsの出席を張り付け!$A:$M,Z$2,0),"")</f>
        <v/>
      </c>
      <c r="AA219" s="2" t="str">
        <f>IFERROR(VLOOKUP($C219&amp;"@学校アドレス.ac.jp",Formsの出席を張り付け!$A:$M,AA$2,0),"")</f>
        <v/>
      </c>
      <c r="AB219" s="2" t="str">
        <f>IFERROR(VLOOKUP($C219&amp;"@学校アドレス.ac.jp",Formsの出席を張り付け!$A:$M,AB$2,0),"")</f>
        <v/>
      </c>
      <c r="AC219" s="2" t="str">
        <f>IFERROR(VLOOKUP($C219&amp;"@学校アドレス.ac.jp",Formsの出席を張り付け!$A:$M,AC$2,0),"")</f>
        <v/>
      </c>
      <c r="AD219" s="2" t="str">
        <f>IFERROR(VLOOKUP($C219&amp;"@学校アドレス.ac.jp",Formsの出席を張り付け!$A:$M,AD$2,0),"")</f>
        <v/>
      </c>
      <c r="AE219" s="2" t="str">
        <f>IFERROR(VLOOKUP($C219&amp;"@学校アドレス.ac.jp",Formsの出席を張り付け!$A:$M,AE$2,0),"")</f>
        <v/>
      </c>
      <c r="AF219" s="2" t="str">
        <f>IFERROR(VLOOKUP($C219&amp;"@学校アドレス.ac.jp",Formsの出席を張り付け!$A:$M,AF$2,0),"")</f>
        <v/>
      </c>
      <c r="AG219" s="2" t="str">
        <f>IFERROR(VLOOKUP($C219&amp;"@学校アドレス.ac.jp",Formsの出席を張り付け!$A:$M,AG$2,0),"")</f>
        <v/>
      </c>
      <c r="AH219" s="2" t="str">
        <f>IFERROR(VLOOKUP($C219&amp;"@学校アドレス.ac.jp",Formsの出席を張り付け!$A:$M,AH$2,0),"")</f>
        <v/>
      </c>
      <c r="AI219" s="2" t="str">
        <f>IFERROR(VLOOKUP($C219&amp;"@学校アドレス.ac.jp",Formsの出席を張り付け!$A:$M,AI$2,0),"")</f>
        <v/>
      </c>
      <c r="AJ219" s="2" t="str">
        <f>IFERROR(VLOOKUP($C219&amp;"@学校アドレス.ac.jp",Formsの出席を張り付け!$A:$M,AJ$2,0),"")</f>
        <v/>
      </c>
    </row>
    <row r="220" spans="1:36" x14ac:dyDescent="0.7">
      <c r="A220" s="6">
        <f>IFERROR(名簿一覧!V218,"")</f>
        <v>6</v>
      </c>
      <c r="B220" s="6">
        <f>IFERROR(名簿一覧!W218,"")</f>
        <v>27</v>
      </c>
      <c r="C220" s="6">
        <f>IFERROR(名簿一覧!X218,"")</f>
        <v>222369</v>
      </c>
      <c r="D220" s="6" t="str">
        <f>IFERROR(VLOOKUP(C220,名簿一覧!I:K,2,0),"")</f>
        <v>名前６７２</v>
      </c>
      <c r="E220" s="2">
        <f>COUNTIF(Formsの出席を張り付け!A:A,$C220&amp;"@学校アドレス.ac.jp")</f>
        <v>0</v>
      </c>
      <c r="F220" s="2" t="str">
        <f>IFERROR(VLOOKUP($C220&amp;"@学校アドレス.ac.jp",Formsの出席を張り付け!$A:$M,F$2,0),"")</f>
        <v/>
      </c>
      <c r="G220" s="2" t="str">
        <f>IFERROR(VLOOKUP($C220&amp;"@学校アドレス.ac.jp",Formsの出席を張り付け!$A:$M,G$2,0),"")</f>
        <v/>
      </c>
      <c r="H220" s="2" t="str">
        <f>IFERROR(VLOOKUP($C220&amp;"@学校アドレス.ac.jp",Formsの出席を張り付け!$A:$M,H$2,0),"")</f>
        <v/>
      </c>
      <c r="I220" s="2" t="str">
        <f>IFERROR(VLOOKUP($C220&amp;"@学校アドレス.ac.jp",Formsの出席を張り付け!$A:$M,I$2,0),"")</f>
        <v/>
      </c>
      <c r="J220" s="2" t="str">
        <f>IFERROR(VLOOKUP($C220&amp;"@学校アドレス.ac.jp",Formsの出席を張り付け!$A:$M,J$2,0),"")</f>
        <v/>
      </c>
      <c r="K220" s="2" t="str">
        <f>IFERROR(VLOOKUP($C220&amp;"@学校アドレス.ac.jp",Formsの出席を張り付け!$A:$M,K$2,0),"")</f>
        <v/>
      </c>
      <c r="L220" s="2" t="str">
        <f>IFERROR(VLOOKUP($C220&amp;"@学校アドレス.ac.jp",Formsの出席を張り付け!$A:$M,L$2,0),"")</f>
        <v/>
      </c>
      <c r="M220" s="2" t="str">
        <f>IFERROR(VLOOKUP($C220&amp;"@学校アドレス.ac.jp",Formsの出席を張り付け!$A:$M,M$2,0),"")</f>
        <v/>
      </c>
      <c r="N220" s="2" t="str">
        <f>IFERROR(VLOOKUP($C220&amp;"@学校アドレス.ac.jp",Formsの出席を張り付け!$A:$M,N$2,0),"")</f>
        <v/>
      </c>
      <c r="O220" s="2" t="str">
        <f>IFERROR(VLOOKUP($C220&amp;"@学校アドレス.ac.jp",Formsの出席を張り付け!$A:$M,O$2,0),"")</f>
        <v/>
      </c>
      <c r="P220" s="2" t="str">
        <f>IFERROR(VLOOKUP($C220&amp;"@学校アドレス.ac.jp",Formsの出席を張り付け!$A:$M,P$2,0),"")</f>
        <v/>
      </c>
      <c r="Q220" s="2" t="str">
        <f>IFERROR(VLOOKUP($C220&amp;"@学校アドレス.ac.jp",Formsの出席を張り付け!$A:$M,Q$2,0),"")</f>
        <v/>
      </c>
      <c r="R220" s="2" t="str">
        <f>IFERROR(VLOOKUP($C220&amp;"@学校アドレス.ac.jp",Formsの出席を張り付け!$A:$M,R$2,0),"")</f>
        <v/>
      </c>
      <c r="S220" s="2" t="str">
        <f>IFERROR(VLOOKUP($C220&amp;"@学校アドレス.ac.jp",Formsの出席を張り付け!$A:$M,S$2,0),"")</f>
        <v/>
      </c>
      <c r="T220" s="2" t="str">
        <f>IFERROR(VLOOKUP($C220&amp;"@学校アドレス.ac.jp",Formsの出席を張り付け!$A:$M,T$2,0),"")</f>
        <v/>
      </c>
      <c r="U220" s="2" t="str">
        <f>IFERROR(VLOOKUP($C220&amp;"@学校アドレス.ac.jp",Formsの出席を張り付け!$A:$M,U$2,0),"")</f>
        <v/>
      </c>
      <c r="V220" s="2" t="str">
        <f>IFERROR(VLOOKUP($C220&amp;"@学校アドレス.ac.jp",Formsの出席を張り付け!$A:$M,V$2,0),"")</f>
        <v/>
      </c>
      <c r="W220" s="2" t="str">
        <f>IFERROR(VLOOKUP($C220&amp;"@学校アドレス.ac.jp",Formsの出席を張り付け!$A:$M,W$2,0),"")</f>
        <v/>
      </c>
      <c r="X220" s="2" t="str">
        <f>IFERROR(VLOOKUP($C220&amp;"@学校アドレス.ac.jp",Formsの出席を張り付け!$A:$M,X$2,0),"")</f>
        <v/>
      </c>
      <c r="Y220" s="2" t="str">
        <f>IFERROR(VLOOKUP($C220&amp;"@学校アドレス.ac.jp",Formsの出席を張り付け!$A:$M,Y$2,0),"")</f>
        <v/>
      </c>
      <c r="Z220" s="2" t="str">
        <f>IFERROR(VLOOKUP($C220&amp;"@学校アドレス.ac.jp",Formsの出席を張り付け!$A:$M,Z$2,0),"")</f>
        <v/>
      </c>
      <c r="AA220" s="2" t="str">
        <f>IFERROR(VLOOKUP($C220&amp;"@学校アドレス.ac.jp",Formsの出席を張り付け!$A:$M,AA$2,0),"")</f>
        <v/>
      </c>
      <c r="AB220" s="2" t="str">
        <f>IFERROR(VLOOKUP($C220&amp;"@学校アドレス.ac.jp",Formsの出席を張り付け!$A:$M,AB$2,0),"")</f>
        <v/>
      </c>
      <c r="AC220" s="2" t="str">
        <f>IFERROR(VLOOKUP($C220&amp;"@学校アドレス.ac.jp",Formsの出席を張り付け!$A:$M,AC$2,0),"")</f>
        <v/>
      </c>
      <c r="AD220" s="2" t="str">
        <f>IFERROR(VLOOKUP($C220&amp;"@学校アドレス.ac.jp",Formsの出席を張り付け!$A:$M,AD$2,0),"")</f>
        <v/>
      </c>
      <c r="AE220" s="2" t="str">
        <f>IFERROR(VLOOKUP($C220&amp;"@学校アドレス.ac.jp",Formsの出席を張り付け!$A:$M,AE$2,0),"")</f>
        <v/>
      </c>
      <c r="AF220" s="2" t="str">
        <f>IFERROR(VLOOKUP($C220&amp;"@学校アドレス.ac.jp",Formsの出席を張り付け!$A:$M,AF$2,0),"")</f>
        <v/>
      </c>
      <c r="AG220" s="2" t="str">
        <f>IFERROR(VLOOKUP($C220&amp;"@学校アドレス.ac.jp",Formsの出席を張り付け!$A:$M,AG$2,0),"")</f>
        <v/>
      </c>
      <c r="AH220" s="2" t="str">
        <f>IFERROR(VLOOKUP($C220&amp;"@学校アドレス.ac.jp",Formsの出席を張り付け!$A:$M,AH$2,0),"")</f>
        <v/>
      </c>
      <c r="AI220" s="2" t="str">
        <f>IFERROR(VLOOKUP($C220&amp;"@学校アドレス.ac.jp",Formsの出席を張り付け!$A:$M,AI$2,0),"")</f>
        <v/>
      </c>
      <c r="AJ220" s="2" t="str">
        <f>IFERROR(VLOOKUP($C220&amp;"@学校アドレス.ac.jp",Formsの出席を張り付け!$A:$M,AJ$2,0),"")</f>
        <v/>
      </c>
    </row>
    <row r="221" spans="1:36" x14ac:dyDescent="0.7">
      <c r="A221" s="6">
        <f>IFERROR(名簿一覧!V219,"")</f>
        <v>6</v>
      </c>
      <c r="B221" s="6">
        <f>IFERROR(名簿一覧!W219,"")</f>
        <v>28</v>
      </c>
      <c r="C221" s="6">
        <f>IFERROR(名簿一覧!X219,"")</f>
        <v>222373</v>
      </c>
      <c r="D221" s="6" t="str">
        <f>IFERROR(VLOOKUP(C221,名簿一覧!I:K,2,0),"")</f>
        <v>名前６７３</v>
      </c>
      <c r="E221" s="2">
        <f>COUNTIF(Formsの出席を張り付け!A:A,$C221&amp;"@学校アドレス.ac.jp")</f>
        <v>0</v>
      </c>
      <c r="F221" s="2" t="str">
        <f>IFERROR(VLOOKUP($C221&amp;"@学校アドレス.ac.jp",Formsの出席を張り付け!$A:$M,F$2,0),"")</f>
        <v/>
      </c>
      <c r="G221" s="2" t="str">
        <f>IFERROR(VLOOKUP($C221&amp;"@学校アドレス.ac.jp",Formsの出席を張り付け!$A:$M,G$2,0),"")</f>
        <v/>
      </c>
      <c r="H221" s="2" t="str">
        <f>IFERROR(VLOOKUP($C221&amp;"@学校アドレス.ac.jp",Formsの出席を張り付け!$A:$M,H$2,0),"")</f>
        <v/>
      </c>
      <c r="I221" s="2" t="str">
        <f>IFERROR(VLOOKUP($C221&amp;"@学校アドレス.ac.jp",Formsの出席を張り付け!$A:$M,I$2,0),"")</f>
        <v/>
      </c>
      <c r="J221" s="2" t="str">
        <f>IFERROR(VLOOKUP($C221&amp;"@学校アドレス.ac.jp",Formsの出席を張り付け!$A:$M,J$2,0),"")</f>
        <v/>
      </c>
      <c r="K221" s="2" t="str">
        <f>IFERROR(VLOOKUP($C221&amp;"@学校アドレス.ac.jp",Formsの出席を張り付け!$A:$M,K$2,0),"")</f>
        <v/>
      </c>
      <c r="L221" s="2" t="str">
        <f>IFERROR(VLOOKUP($C221&amp;"@学校アドレス.ac.jp",Formsの出席を張り付け!$A:$M,L$2,0),"")</f>
        <v/>
      </c>
      <c r="M221" s="2" t="str">
        <f>IFERROR(VLOOKUP($C221&amp;"@学校アドレス.ac.jp",Formsの出席を張り付け!$A:$M,M$2,0),"")</f>
        <v/>
      </c>
      <c r="N221" s="2" t="str">
        <f>IFERROR(VLOOKUP($C221&amp;"@学校アドレス.ac.jp",Formsの出席を張り付け!$A:$M,N$2,0),"")</f>
        <v/>
      </c>
      <c r="O221" s="2" t="str">
        <f>IFERROR(VLOOKUP($C221&amp;"@学校アドレス.ac.jp",Formsの出席を張り付け!$A:$M,O$2,0),"")</f>
        <v/>
      </c>
      <c r="P221" s="2" t="str">
        <f>IFERROR(VLOOKUP($C221&amp;"@学校アドレス.ac.jp",Formsの出席を張り付け!$A:$M,P$2,0),"")</f>
        <v/>
      </c>
      <c r="Q221" s="2" t="str">
        <f>IFERROR(VLOOKUP($C221&amp;"@学校アドレス.ac.jp",Formsの出席を張り付け!$A:$M,Q$2,0),"")</f>
        <v/>
      </c>
      <c r="R221" s="2" t="str">
        <f>IFERROR(VLOOKUP($C221&amp;"@学校アドレス.ac.jp",Formsの出席を張り付け!$A:$M,R$2,0),"")</f>
        <v/>
      </c>
      <c r="S221" s="2" t="str">
        <f>IFERROR(VLOOKUP($C221&amp;"@学校アドレス.ac.jp",Formsの出席を張り付け!$A:$M,S$2,0),"")</f>
        <v/>
      </c>
      <c r="T221" s="2" t="str">
        <f>IFERROR(VLOOKUP($C221&amp;"@学校アドレス.ac.jp",Formsの出席を張り付け!$A:$M,T$2,0),"")</f>
        <v/>
      </c>
      <c r="U221" s="2" t="str">
        <f>IFERROR(VLOOKUP($C221&amp;"@学校アドレス.ac.jp",Formsの出席を張り付け!$A:$M,U$2,0),"")</f>
        <v/>
      </c>
      <c r="V221" s="2" t="str">
        <f>IFERROR(VLOOKUP($C221&amp;"@学校アドレス.ac.jp",Formsの出席を張り付け!$A:$M,V$2,0),"")</f>
        <v/>
      </c>
      <c r="W221" s="2" t="str">
        <f>IFERROR(VLOOKUP($C221&amp;"@学校アドレス.ac.jp",Formsの出席を張り付け!$A:$M,W$2,0),"")</f>
        <v/>
      </c>
      <c r="X221" s="2" t="str">
        <f>IFERROR(VLOOKUP($C221&amp;"@学校アドレス.ac.jp",Formsの出席を張り付け!$A:$M,X$2,0),"")</f>
        <v/>
      </c>
      <c r="Y221" s="2" t="str">
        <f>IFERROR(VLOOKUP($C221&amp;"@学校アドレス.ac.jp",Formsの出席を張り付け!$A:$M,Y$2,0),"")</f>
        <v/>
      </c>
      <c r="Z221" s="2" t="str">
        <f>IFERROR(VLOOKUP($C221&amp;"@学校アドレス.ac.jp",Formsの出席を張り付け!$A:$M,Z$2,0),"")</f>
        <v/>
      </c>
      <c r="AA221" s="2" t="str">
        <f>IFERROR(VLOOKUP($C221&amp;"@学校アドレス.ac.jp",Formsの出席を張り付け!$A:$M,AA$2,0),"")</f>
        <v/>
      </c>
      <c r="AB221" s="2" t="str">
        <f>IFERROR(VLOOKUP($C221&amp;"@学校アドレス.ac.jp",Formsの出席を張り付け!$A:$M,AB$2,0),"")</f>
        <v/>
      </c>
      <c r="AC221" s="2" t="str">
        <f>IFERROR(VLOOKUP($C221&amp;"@学校アドレス.ac.jp",Formsの出席を張り付け!$A:$M,AC$2,0),"")</f>
        <v/>
      </c>
      <c r="AD221" s="2" t="str">
        <f>IFERROR(VLOOKUP($C221&amp;"@学校アドレス.ac.jp",Formsの出席を張り付け!$A:$M,AD$2,0),"")</f>
        <v/>
      </c>
      <c r="AE221" s="2" t="str">
        <f>IFERROR(VLOOKUP($C221&amp;"@学校アドレス.ac.jp",Formsの出席を張り付け!$A:$M,AE$2,0),"")</f>
        <v/>
      </c>
      <c r="AF221" s="2" t="str">
        <f>IFERROR(VLOOKUP($C221&amp;"@学校アドレス.ac.jp",Formsの出席を張り付け!$A:$M,AF$2,0),"")</f>
        <v/>
      </c>
      <c r="AG221" s="2" t="str">
        <f>IFERROR(VLOOKUP($C221&amp;"@学校アドレス.ac.jp",Formsの出席を張り付け!$A:$M,AG$2,0),"")</f>
        <v/>
      </c>
      <c r="AH221" s="2" t="str">
        <f>IFERROR(VLOOKUP($C221&amp;"@学校アドレス.ac.jp",Formsの出席を張り付け!$A:$M,AH$2,0),"")</f>
        <v/>
      </c>
      <c r="AI221" s="2" t="str">
        <f>IFERROR(VLOOKUP($C221&amp;"@学校アドレス.ac.jp",Formsの出席を張り付け!$A:$M,AI$2,0),"")</f>
        <v/>
      </c>
      <c r="AJ221" s="2" t="str">
        <f>IFERROR(VLOOKUP($C221&amp;"@学校アドレス.ac.jp",Formsの出席を張り付け!$A:$M,AJ$2,0),"")</f>
        <v/>
      </c>
    </row>
    <row r="222" spans="1:36" x14ac:dyDescent="0.7">
      <c r="A222" s="6">
        <f>IFERROR(名簿一覧!V220,"")</f>
        <v>6</v>
      </c>
      <c r="B222" s="6">
        <f>IFERROR(名簿一覧!W220,"")</f>
        <v>29</v>
      </c>
      <c r="C222" s="6">
        <f>IFERROR(名簿一覧!X220,"")</f>
        <v>222381</v>
      </c>
      <c r="D222" s="6" t="str">
        <f>IFERROR(VLOOKUP(C222,名簿一覧!I:K,2,0),"")</f>
        <v>名前６７４</v>
      </c>
      <c r="E222" s="2">
        <f>COUNTIF(Formsの出席を張り付け!A:A,$C222&amp;"@学校アドレス.ac.jp")</f>
        <v>0</v>
      </c>
      <c r="F222" s="2" t="str">
        <f>IFERROR(VLOOKUP($C222&amp;"@学校アドレス.ac.jp",Formsの出席を張り付け!$A:$M,F$2,0),"")</f>
        <v/>
      </c>
      <c r="G222" s="2" t="str">
        <f>IFERROR(VLOOKUP($C222&amp;"@学校アドレス.ac.jp",Formsの出席を張り付け!$A:$M,G$2,0),"")</f>
        <v/>
      </c>
      <c r="H222" s="2" t="str">
        <f>IFERROR(VLOOKUP($C222&amp;"@学校アドレス.ac.jp",Formsの出席を張り付け!$A:$M,H$2,0),"")</f>
        <v/>
      </c>
      <c r="I222" s="2" t="str">
        <f>IFERROR(VLOOKUP($C222&amp;"@学校アドレス.ac.jp",Formsの出席を張り付け!$A:$M,I$2,0),"")</f>
        <v/>
      </c>
      <c r="J222" s="2" t="str">
        <f>IFERROR(VLOOKUP($C222&amp;"@学校アドレス.ac.jp",Formsの出席を張り付け!$A:$M,J$2,0),"")</f>
        <v/>
      </c>
      <c r="K222" s="2" t="str">
        <f>IFERROR(VLOOKUP($C222&amp;"@学校アドレス.ac.jp",Formsの出席を張り付け!$A:$M,K$2,0),"")</f>
        <v/>
      </c>
      <c r="L222" s="2" t="str">
        <f>IFERROR(VLOOKUP($C222&amp;"@学校アドレス.ac.jp",Formsの出席を張り付け!$A:$M,L$2,0),"")</f>
        <v/>
      </c>
      <c r="M222" s="2" t="str">
        <f>IFERROR(VLOOKUP($C222&amp;"@学校アドレス.ac.jp",Formsの出席を張り付け!$A:$M,M$2,0),"")</f>
        <v/>
      </c>
      <c r="N222" s="2" t="str">
        <f>IFERROR(VLOOKUP($C222&amp;"@学校アドレス.ac.jp",Formsの出席を張り付け!$A:$M,N$2,0),"")</f>
        <v/>
      </c>
      <c r="O222" s="2" t="str">
        <f>IFERROR(VLOOKUP($C222&amp;"@学校アドレス.ac.jp",Formsの出席を張り付け!$A:$M,O$2,0),"")</f>
        <v/>
      </c>
      <c r="P222" s="2" t="str">
        <f>IFERROR(VLOOKUP($C222&amp;"@学校アドレス.ac.jp",Formsの出席を張り付け!$A:$M,P$2,0),"")</f>
        <v/>
      </c>
      <c r="Q222" s="2" t="str">
        <f>IFERROR(VLOOKUP($C222&amp;"@学校アドレス.ac.jp",Formsの出席を張り付け!$A:$M,Q$2,0),"")</f>
        <v/>
      </c>
      <c r="R222" s="2" t="str">
        <f>IFERROR(VLOOKUP($C222&amp;"@学校アドレス.ac.jp",Formsの出席を張り付け!$A:$M,R$2,0),"")</f>
        <v/>
      </c>
      <c r="S222" s="2" t="str">
        <f>IFERROR(VLOOKUP($C222&amp;"@学校アドレス.ac.jp",Formsの出席を張り付け!$A:$M,S$2,0),"")</f>
        <v/>
      </c>
      <c r="T222" s="2" t="str">
        <f>IFERROR(VLOOKUP($C222&amp;"@学校アドレス.ac.jp",Formsの出席を張り付け!$A:$M,T$2,0),"")</f>
        <v/>
      </c>
      <c r="U222" s="2" t="str">
        <f>IFERROR(VLOOKUP($C222&amp;"@学校アドレス.ac.jp",Formsの出席を張り付け!$A:$M,U$2,0),"")</f>
        <v/>
      </c>
      <c r="V222" s="2" t="str">
        <f>IFERROR(VLOOKUP($C222&amp;"@学校アドレス.ac.jp",Formsの出席を張り付け!$A:$M,V$2,0),"")</f>
        <v/>
      </c>
      <c r="W222" s="2" t="str">
        <f>IFERROR(VLOOKUP($C222&amp;"@学校アドレス.ac.jp",Formsの出席を張り付け!$A:$M,W$2,0),"")</f>
        <v/>
      </c>
      <c r="X222" s="2" t="str">
        <f>IFERROR(VLOOKUP($C222&amp;"@学校アドレス.ac.jp",Formsの出席を張り付け!$A:$M,X$2,0),"")</f>
        <v/>
      </c>
      <c r="Y222" s="2" t="str">
        <f>IFERROR(VLOOKUP($C222&amp;"@学校アドレス.ac.jp",Formsの出席を張り付け!$A:$M,Y$2,0),"")</f>
        <v/>
      </c>
      <c r="Z222" s="2" t="str">
        <f>IFERROR(VLOOKUP($C222&amp;"@学校アドレス.ac.jp",Formsの出席を張り付け!$A:$M,Z$2,0),"")</f>
        <v/>
      </c>
      <c r="AA222" s="2" t="str">
        <f>IFERROR(VLOOKUP($C222&amp;"@学校アドレス.ac.jp",Formsの出席を張り付け!$A:$M,AA$2,0),"")</f>
        <v/>
      </c>
      <c r="AB222" s="2" t="str">
        <f>IFERROR(VLOOKUP($C222&amp;"@学校アドレス.ac.jp",Formsの出席を張り付け!$A:$M,AB$2,0),"")</f>
        <v/>
      </c>
      <c r="AC222" s="2" t="str">
        <f>IFERROR(VLOOKUP($C222&amp;"@学校アドレス.ac.jp",Formsの出席を張り付け!$A:$M,AC$2,0),"")</f>
        <v/>
      </c>
      <c r="AD222" s="2" t="str">
        <f>IFERROR(VLOOKUP($C222&amp;"@学校アドレス.ac.jp",Formsの出席を張り付け!$A:$M,AD$2,0),"")</f>
        <v/>
      </c>
      <c r="AE222" s="2" t="str">
        <f>IFERROR(VLOOKUP($C222&amp;"@学校アドレス.ac.jp",Formsの出席を張り付け!$A:$M,AE$2,0),"")</f>
        <v/>
      </c>
      <c r="AF222" s="2" t="str">
        <f>IFERROR(VLOOKUP($C222&amp;"@学校アドレス.ac.jp",Formsの出席を張り付け!$A:$M,AF$2,0),"")</f>
        <v/>
      </c>
      <c r="AG222" s="2" t="str">
        <f>IFERROR(VLOOKUP($C222&amp;"@学校アドレス.ac.jp",Formsの出席を張り付け!$A:$M,AG$2,0),"")</f>
        <v/>
      </c>
      <c r="AH222" s="2" t="str">
        <f>IFERROR(VLOOKUP($C222&amp;"@学校アドレス.ac.jp",Formsの出席を張り付け!$A:$M,AH$2,0),"")</f>
        <v/>
      </c>
      <c r="AI222" s="2" t="str">
        <f>IFERROR(VLOOKUP($C222&amp;"@学校アドレス.ac.jp",Formsの出席を張り付け!$A:$M,AI$2,0),"")</f>
        <v/>
      </c>
      <c r="AJ222" s="2" t="str">
        <f>IFERROR(VLOOKUP($C222&amp;"@学校アドレス.ac.jp",Formsの出席を張り付け!$A:$M,AJ$2,0),"")</f>
        <v/>
      </c>
    </row>
    <row r="223" spans="1:36" x14ac:dyDescent="0.7">
      <c r="A223" s="6">
        <f>IFERROR(名簿一覧!V221,"")</f>
        <v>6</v>
      </c>
      <c r="B223" s="6">
        <f>IFERROR(名簿一覧!W221,"")</f>
        <v>30</v>
      </c>
      <c r="C223" s="6">
        <f>IFERROR(名簿一覧!X221,"")</f>
        <v>222391</v>
      </c>
      <c r="D223" s="6" t="str">
        <f>IFERROR(VLOOKUP(C223,名簿一覧!I:K,2,0),"")</f>
        <v>名前６７５</v>
      </c>
      <c r="E223" s="2">
        <f>COUNTIF(Formsの出席を張り付け!A:A,$C223&amp;"@学校アドレス.ac.jp")</f>
        <v>0</v>
      </c>
      <c r="F223" s="2" t="str">
        <f>IFERROR(VLOOKUP($C223&amp;"@学校アドレス.ac.jp",Formsの出席を張り付け!$A:$M,F$2,0),"")</f>
        <v/>
      </c>
      <c r="G223" s="2" t="str">
        <f>IFERROR(VLOOKUP($C223&amp;"@学校アドレス.ac.jp",Formsの出席を張り付け!$A:$M,G$2,0),"")</f>
        <v/>
      </c>
      <c r="H223" s="2" t="str">
        <f>IFERROR(VLOOKUP($C223&amp;"@学校アドレス.ac.jp",Formsの出席を張り付け!$A:$M,H$2,0),"")</f>
        <v/>
      </c>
      <c r="I223" s="2" t="str">
        <f>IFERROR(VLOOKUP($C223&amp;"@学校アドレス.ac.jp",Formsの出席を張り付け!$A:$M,I$2,0),"")</f>
        <v/>
      </c>
      <c r="J223" s="2" t="str">
        <f>IFERROR(VLOOKUP($C223&amp;"@学校アドレス.ac.jp",Formsの出席を張り付け!$A:$M,J$2,0),"")</f>
        <v/>
      </c>
      <c r="K223" s="2" t="str">
        <f>IFERROR(VLOOKUP($C223&amp;"@学校アドレス.ac.jp",Formsの出席を張り付け!$A:$M,K$2,0),"")</f>
        <v/>
      </c>
      <c r="L223" s="2" t="str">
        <f>IFERROR(VLOOKUP($C223&amp;"@学校アドレス.ac.jp",Formsの出席を張り付け!$A:$M,L$2,0),"")</f>
        <v/>
      </c>
      <c r="M223" s="2" t="str">
        <f>IFERROR(VLOOKUP($C223&amp;"@学校アドレス.ac.jp",Formsの出席を張り付け!$A:$M,M$2,0),"")</f>
        <v/>
      </c>
      <c r="N223" s="2" t="str">
        <f>IFERROR(VLOOKUP($C223&amp;"@学校アドレス.ac.jp",Formsの出席を張り付け!$A:$M,N$2,0),"")</f>
        <v/>
      </c>
      <c r="O223" s="2" t="str">
        <f>IFERROR(VLOOKUP($C223&amp;"@学校アドレス.ac.jp",Formsの出席を張り付け!$A:$M,O$2,0),"")</f>
        <v/>
      </c>
      <c r="P223" s="2" t="str">
        <f>IFERROR(VLOOKUP($C223&amp;"@学校アドレス.ac.jp",Formsの出席を張り付け!$A:$M,P$2,0),"")</f>
        <v/>
      </c>
      <c r="Q223" s="2" t="str">
        <f>IFERROR(VLOOKUP($C223&amp;"@学校アドレス.ac.jp",Formsの出席を張り付け!$A:$M,Q$2,0),"")</f>
        <v/>
      </c>
      <c r="R223" s="2" t="str">
        <f>IFERROR(VLOOKUP($C223&amp;"@学校アドレス.ac.jp",Formsの出席を張り付け!$A:$M,R$2,0),"")</f>
        <v/>
      </c>
      <c r="S223" s="2" t="str">
        <f>IFERROR(VLOOKUP($C223&amp;"@学校アドレス.ac.jp",Formsの出席を張り付け!$A:$M,S$2,0),"")</f>
        <v/>
      </c>
      <c r="T223" s="2" t="str">
        <f>IFERROR(VLOOKUP($C223&amp;"@学校アドレス.ac.jp",Formsの出席を張り付け!$A:$M,T$2,0),"")</f>
        <v/>
      </c>
      <c r="U223" s="2" t="str">
        <f>IFERROR(VLOOKUP($C223&amp;"@学校アドレス.ac.jp",Formsの出席を張り付け!$A:$M,U$2,0),"")</f>
        <v/>
      </c>
      <c r="V223" s="2" t="str">
        <f>IFERROR(VLOOKUP($C223&amp;"@学校アドレス.ac.jp",Formsの出席を張り付け!$A:$M,V$2,0),"")</f>
        <v/>
      </c>
      <c r="W223" s="2" t="str">
        <f>IFERROR(VLOOKUP($C223&amp;"@学校アドレス.ac.jp",Formsの出席を張り付け!$A:$M,W$2,0),"")</f>
        <v/>
      </c>
      <c r="X223" s="2" t="str">
        <f>IFERROR(VLOOKUP($C223&amp;"@学校アドレス.ac.jp",Formsの出席を張り付け!$A:$M,X$2,0),"")</f>
        <v/>
      </c>
      <c r="Y223" s="2" t="str">
        <f>IFERROR(VLOOKUP($C223&amp;"@学校アドレス.ac.jp",Formsの出席を張り付け!$A:$M,Y$2,0),"")</f>
        <v/>
      </c>
      <c r="Z223" s="2" t="str">
        <f>IFERROR(VLOOKUP($C223&amp;"@学校アドレス.ac.jp",Formsの出席を張り付け!$A:$M,Z$2,0),"")</f>
        <v/>
      </c>
      <c r="AA223" s="2" t="str">
        <f>IFERROR(VLOOKUP($C223&amp;"@学校アドレス.ac.jp",Formsの出席を張り付け!$A:$M,AA$2,0),"")</f>
        <v/>
      </c>
      <c r="AB223" s="2" t="str">
        <f>IFERROR(VLOOKUP($C223&amp;"@学校アドレス.ac.jp",Formsの出席を張り付け!$A:$M,AB$2,0),"")</f>
        <v/>
      </c>
      <c r="AC223" s="2" t="str">
        <f>IFERROR(VLOOKUP($C223&amp;"@学校アドレス.ac.jp",Formsの出席を張り付け!$A:$M,AC$2,0),"")</f>
        <v/>
      </c>
      <c r="AD223" s="2" t="str">
        <f>IFERROR(VLOOKUP($C223&amp;"@学校アドレス.ac.jp",Formsの出席を張り付け!$A:$M,AD$2,0),"")</f>
        <v/>
      </c>
      <c r="AE223" s="2" t="str">
        <f>IFERROR(VLOOKUP($C223&amp;"@学校アドレス.ac.jp",Formsの出席を張り付け!$A:$M,AE$2,0),"")</f>
        <v/>
      </c>
      <c r="AF223" s="2" t="str">
        <f>IFERROR(VLOOKUP($C223&amp;"@学校アドレス.ac.jp",Formsの出席を張り付け!$A:$M,AF$2,0),"")</f>
        <v/>
      </c>
      <c r="AG223" s="2" t="str">
        <f>IFERROR(VLOOKUP($C223&amp;"@学校アドレス.ac.jp",Formsの出席を張り付け!$A:$M,AG$2,0),"")</f>
        <v/>
      </c>
      <c r="AH223" s="2" t="str">
        <f>IFERROR(VLOOKUP($C223&amp;"@学校アドレス.ac.jp",Formsの出席を張り付け!$A:$M,AH$2,0),"")</f>
        <v/>
      </c>
      <c r="AI223" s="2" t="str">
        <f>IFERROR(VLOOKUP($C223&amp;"@学校アドレス.ac.jp",Formsの出席を張り付け!$A:$M,AI$2,0),"")</f>
        <v/>
      </c>
      <c r="AJ223" s="2" t="str">
        <f>IFERROR(VLOOKUP($C223&amp;"@学校アドレス.ac.jp",Formsの出席を張り付け!$A:$M,AJ$2,0),"")</f>
        <v/>
      </c>
    </row>
    <row r="224" spans="1:36" x14ac:dyDescent="0.7">
      <c r="A224" s="6">
        <f>IFERROR(名簿一覧!V222,"")</f>
        <v>6</v>
      </c>
      <c r="B224" s="6">
        <f>IFERROR(名簿一覧!W222,"")</f>
        <v>31</v>
      </c>
      <c r="C224" s="6">
        <f>IFERROR(名簿一覧!X222,"")</f>
        <v>222422</v>
      </c>
      <c r="D224" s="6" t="str">
        <f>IFERROR(VLOOKUP(C224,名簿一覧!I:K,2,0),"")</f>
        <v>名前６７６</v>
      </c>
      <c r="E224" s="2">
        <f>COUNTIF(Formsの出席を張り付け!A:A,$C224&amp;"@学校アドレス.ac.jp")</f>
        <v>0</v>
      </c>
      <c r="F224" s="2" t="str">
        <f>IFERROR(VLOOKUP($C224&amp;"@学校アドレス.ac.jp",Formsの出席を張り付け!$A:$M,F$2,0),"")</f>
        <v/>
      </c>
      <c r="G224" s="2" t="str">
        <f>IFERROR(VLOOKUP($C224&amp;"@学校アドレス.ac.jp",Formsの出席を張り付け!$A:$M,G$2,0),"")</f>
        <v/>
      </c>
      <c r="H224" s="2" t="str">
        <f>IFERROR(VLOOKUP($C224&amp;"@学校アドレス.ac.jp",Formsの出席を張り付け!$A:$M,H$2,0),"")</f>
        <v/>
      </c>
      <c r="I224" s="2" t="str">
        <f>IFERROR(VLOOKUP($C224&amp;"@学校アドレス.ac.jp",Formsの出席を張り付け!$A:$M,I$2,0),"")</f>
        <v/>
      </c>
      <c r="J224" s="2" t="str">
        <f>IFERROR(VLOOKUP($C224&amp;"@学校アドレス.ac.jp",Formsの出席を張り付け!$A:$M,J$2,0),"")</f>
        <v/>
      </c>
      <c r="K224" s="2" t="str">
        <f>IFERROR(VLOOKUP($C224&amp;"@学校アドレス.ac.jp",Formsの出席を張り付け!$A:$M,K$2,0),"")</f>
        <v/>
      </c>
      <c r="L224" s="2" t="str">
        <f>IFERROR(VLOOKUP($C224&amp;"@学校アドレス.ac.jp",Formsの出席を張り付け!$A:$M,L$2,0),"")</f>
        <v/>
      </c>
      <c r="M224" s="2" t="str">
        <f>IFERROR(VLOOKUP($C224&amp;"@学校アドレス.ac.jp",Formsの出席を張り付け!$A:$M,M$2,0),"")</f>
        <v/>
      </c>
      <c r="N224" s="2" t="str">
        <f>IFERROR(VLOOKUP($C224&amp;"@学校アドレス.ac.jp",Formsの出席を張り付け!$A:$M,N$2,0),"")</f>
        <v/>
      </c>
      <c r="O224" s="2" t="str">
        <f>IFERROR(VLOOKUP($C224&amp;"@学校アドレス.ac.jp",Formsの出席を張り付け!$A:$M,O$2,0),"")</f>
        <v/>
      </c>
      <c r="P224" s="2" t="str">
        <f>IFERROR(VLOOKUP($C224&amp;"@学校アドレス.ac.jp",Formsの出席を張り付け!$A:$M,P$2,0),"")</f>
        <v/>
      </c>
      <c r="Q224" s="2" t="str">
        <f>IFERROR(VLOOKUP($C224&amp;"@学校アドレス.ac.jp",Formsの出席を張り付け!$A:$M,Q$2,0),"")</f>
        <v/>
      </c>
      <c r="R224" s="2" t="str">
        <f>IFERROR(VLOOKUP($C224&amp;"@学校アドレス.ac.jp",Formsの出席を張り付け!$A:$M,R$2,0),"")</f>
        <v/>
      </c>
      <c r="S224" s="2" t="str">
        <f>IFERROR(VLOOKUP($C224&amp;"@学校アドレス.ac.jp",Formsの出席を張り付け!$A:$M,S$2,0),"")</f>
        <v/>
      </c>
      <c r="T224" s="2" t="str">
        <f>IFERROR(VLOOKUP($C224&amp;"@学校アドレス.ac.jp",Formsの出席を張り付け!$A:$M,T$2,0),"")</f>
        <v/>
      </c>
      <c r="U224" s="2" t="str">
        <f>IFERROR(VLOOKUP($C224&amp;"@学校アドレス.ac.jp",Formsの出席を張り付け!$A:$M,U$2,0),"")</f>
        <v/>
      </c>
      <c r="V224" s="2" t="str">
        <f>IFERROR(VLOOKUP($C224&amp;"@学校アドレス.ac.jp",Formsの出席を張り付け!$A:$M,V$2,0),"")</f>
        <v/>
      </c>
      <c r="W224" s="2" t="str">
        <f>IFERROR(VLOOKUP($C224&amp;"@学校アドレス.ac.jp",Formsの出席を張り付け!$A:$M,W$2,0),"")</f>
        <v/>
      </c>
      <c r="X224" s="2" t="str">
        <f>IFERROR(VLOOKUP($C224&amp;"@学校アドレス.ac.jp",Formsの出席を張り付け!$A:$M,X$2,0),"")</f>
        <v/>
      </c>
      <c r="Y224" s="2" t="str">
        <f>IFERROR(VLOOKUP($C224&amp;"@学校アドレス.ac.jp",Formsの出席を張り付け!$A:$M,Y$2,0),"")</f>
        <v/>
      </c>
      <c r="Z224" s="2" t="str">
        <f>IFERROR(VLOOKUP($C224&amp;"@学校アドレス.ac.jp",Formsの出席を張り付け!$A:$M,Z$2,0),"")</f>
        <v/>
      </c>
      <c r="AA224" s="2" t="str">
        <f>IFERROR(VLOOKUP($C224&amp;"@学校アドレス.ac.jp",Formsの出席を張り付け!$A:$M,AA$2,0),"")</f>
        <v/>
      </c>
      <c r="AB224" s="2" t="str">
        <f>IFERROR(VLOOKUP($C224&amp;"@学校アドレス.ac.jp",Formsの出席を張り付け!$A:$M,AB$2,0),"")</f>
        <v/>
      </c>
      <c r="AC224" s="2" t="str">
        <f>IFERROR(VLOOKUP($C224&amp;"@学校アドレス.ac.jp",Formsの出席を張り付け!$A:$M,AC$2,0),"")</f>
        <v/>
      </c>
      <c r="AD224" s="2" t="str">
        <f>IFERROR(VLOOKUP($C224&amp;"@学校アドレス.ac.jp",Formsの出席を張り付け!$A:$M,AD$2,0),"")</f>
        <v/>
      </c>
      <c r="AE224" s="2" t="str">
        <f>IFERROR(VLOOKUP($C224&amp;"@学校アドレス.ac.jp",Formsの出席を張り付け!$A:$M,AE$2,0),"")</f>
        <v/>
      </c>
      <c r="AF224" s="2" t="str">
        <f>IFERROR(VLOOKUP($C224&amp;"@学校アドレス.ac.jp",Formsの出席を張り付け!$A:$M,AF$2,0),"")</f>
        <v/>
      </c>
      <c r="AG224" s="2" t="str">
        <f>IFERROR(VLOOKUP($C224&amp;"@学校アドレス.ac.jp",Formsの出席を張り付け!$A:$M,AG$2,0),"")</f>
        <v/>
      </c>
      <c r="AH224" s="2" t="str">
        <f>IFERROR(VLOOKUP($C224&amp;"@学校アドレス.ac.jp",Formsの出席を張り付け!$A:$M,AH$2,0),"")</f>
        <v/>
      </c>
      <c r="AI224" s="2" t="str">
        <f>IFERROR(VLOOKUP($C224&amp;"@学校アドレス.ac.jp",Formsの出席を張り付け!$A:$M,AI$2,0),"")</f>
        <v/>
      </c>
      <c r="AJ224" s="2" t="str">
        <f>IFERROR(VLOOKUP($C224&amp;"@学校アドレス.ac.jp",Formsの出席を張り付け!$A:$M,AJ$2,0),"")</f>
        <v/>
      </c>
    </row>
    <row r="225" spans="1:36" x14ac:dyDescent="0.7">
      <c r="A225" s="6">
        <f>IFERROR(名簿一覧!V223,"")</f>
        <v>6</v>
      </c>
      <c r="B225" s="6">
        <f>IFERROR(名簿一覧!W223,"")</f>
        <v>32</v>
      </c>
      <c r="C225" s="6">
        <f>IFERROR(名簿一覧!X223,"")</f>
        <v>222433</v>
      </c>
      <c r="D225" s="6" t="str">
        <f>IFERROR(VLOOKUP(C225,名簿一覧!I:K,2,0),"")</f>
        <v>名前６７７</v>
      </c>
      <c r="E225" s="2">
        <f>COUNTIF(Formsの出席を張り付け!A:A,$C225&amp;"@学校アドレス.ac.jp")</f>
        <v>0</v>
      </c>
      <c r="F225" s="2" t="str">
        <f>IFERROR(VLOOKUP($C225&amp;"@学校アドレス.ac.jp",Formsの出席を張り付け!$A:$M,F$2,0),"")</f>
        <v/>
      </c>
      <c r="G225" s="2" t="str">
        <f>IFERROR(VLOOKUP($C225&amp;"@学校アドレス.ac.jp",Formsの出席を張り付け!$A:$M,G$2,0),"")</f>
        <v/>
      </c>
      <c r="H225" s="2" t="str">
        <f>IFERROR(VLOOKUP($C225&amp;"@学校アドレス.ac.jp",Formsの出席を張り付け!$A:$M,H$2,0),"")</f>
        <v/>
      </c>
      <c r="I225" s="2" t="str">
        <f>IFERROR(VLOOKUP($C225&amp;"@学校アドレス.ac.jp",Formsの出席を張り付け!$A:$M,I$2,0),"")</f>
        <v/>
      </c>
      <c r="J225" s="2" t="str">
        <f>IFERROR(VLOOKUP($C225&amp;"@学校アドレス.ac.jp",Formsの出席を張り付け!$A:$M,J$2,0),"")</f>
        <v/>
      </c>
      <c r="K225" s="2" t="str">
        <f>IFERROR(VLOOKUP($C225&amp;"@学校アドレス.ac.jp",Formsの出席を張り付け!$A:$M,K$2,0),"")</f>
        <v/>
      </c>
      <c r="L225" s="2" t="str">
        <f>IFERROR(VLOOKUP($C225&amp;"@学校アドレス.ac.jp",Formsの出席を張り付け!$A:$M,L$2,0),"")</f>
        <v/>
      </c>
      <c r="M225" s="2" t="str">
        <f>IFERROR(VLOOKUP($C225&amp;"@学校アドレス.ac.jp",Formsの出席を張り付け!$A:$M,M$2,0),"")</f>
        <v/>
      </c>
      <c r="N225" s="2" t="str">
        <f>IFERROR(VLOOKUP($C225&amp;"@学校アドレス.ac.jp",Formsの出席を張り付け!$A:$M,N$2,0),"")</f>
        <v/>
      </c>
      <c r="O225" s="2" t="str">
        <f>IFERROR(VLOOKUP($C225&amp;"@学校アドレス.ac.jp",Formsの出席を張り付け!$A:$M,O$2,0),"")</f>
        <v/>
      </c>
      <c r="P225" s="2" t="str">
        <f>IFERROR(VLOOKUP($C225&amp;"@学校アドレス.ac.jp",Formsの出席を張り付け!$A:$M,P$2,0),"")</f>
        <v/>
      </c>
      <c r="Q225" s="2" t="str">
        <f>IFERROR(VLOOKUP($C225&amp;"@学校アドレス.ac.jp",Formsの出席を張り付け!$A:$M,Q$2,0),"")</f>
        <v/>
      </c>
      <c r="R225" s="2" t="str">
        <f>IFERROR(VLOOKUP($C225&amp;"@学校アドレス.ac.jp",Formsの出席を張り付け!$A:$M,R$2,0),"")</f>
        <v/>
      </c>
      <c r="S225" s="2" t="str">
        <f>IFERROR(VLOOKUP($C225&amp;"@学校アドレス.ac.jp",Formsの出席を張り付け!$A:$M,S$2,0),"")</f>
        <v/>
      </c>
      <c r="T225" s="2" t="str">
        <f>IFERROR(VLOOKUP($C225&amp;"@学校アドレス.ac.jp",Formsの出席を張り付け!$A:$M,T$2,0),"")</f>
        <v/>
      </c>
      <c r="U225" s="2" t="str">
        <f>IFERROR(VLOOKUP($C225&amp;"@学校アドレス.ac.jp",Formsの出席を張り付け!$A:$M,U$2,0),"")</f>
        <v/>
      </c>
      <c r="V225" s="2" t="str">
        <f>IFERROR(VLOOKUP($C225&amp;"@学校アドレス.ac.jp",Formsの出席を張り付け!$A:$M,V$2,0),"")</f>
        <v/>
      </c>
      <c r="W225" s="2" t="str">
        <f>IFERROR(VLOOKUP($C225&amp;"@学校アドレス.ac.jp",Formsの出席を張り付け!$A:$M,W$2,0),"")</f>
        <v/>
      </c>
      <c r="X225" s="2" t="str">
        <f>IFERROR(VLOOKUP($C225&amp;"@学校アドレス.ac.jp",Formsの出席を張り付け!$A:$M,X$2,0),"")</f>
        <v/>
      </c>
      <c r="Y225" s="2" t="str">
        <f>IFERROR(VLOOKUP($C225&amp;"@学校アドレス.ac.jp",Formsの出席を張り付け!$A:$M,Y$2,0),"")</f>
        <v/>
      </c>
      <c r="Z225" s="2" t="str">
        <f>IFERROR(VLOOKUP($C225&amp;"@学校アドレス.ac.jp",Formsの出席を張り付け!$A:$M,Z$2,0),"")</f>
        <v/>
      </c>
      <c r="AA225" s="2" t="str">
        <f>IFERROR(VLOOKUP($C225&amp;"@学校アドレス.ac.jp",Formsの出席を張り付け!$A:$M,AA$2,0),"")</f>
        <v/>
      </c>
      <c r="AB225" s="2" t="str">
        <f>IFERROR(VLOOKUP($C225&amp;"@学校アドレス.ac.jp",Formsの出席を張り付け!$A:$M,AB$2,0),"")</f>
        <v/>
      </c>
      <c r="AC225" s="2" t="str">
        <f>IFERROR(VLOOKUP($C225&amp;"@学校アドレス.ac.jp",Formsの出席を張り付け!$A:$M,AC$2,0),"")</f>
        <v/>
      </c>
      <c r="AD225" s="2" t="str">
        <f>IFERROR(VLOOKUP($C225&amp;"@学校アドレス.ac.jp",Formsの出席を張り付け!$A:$M,AD$2,0),"")</f>
        <v/>
      </c>
      <c r="AE225" s="2" t="str">
        <f>IFERROR(VLOOKUP($C225&amp;"@学校アドレス.ac.jp",Formsの出席を張り付け!$A:$M,AE$2,0),"")</f>
        <v/>
      </c>
      <c r="AF225" s="2" t="str">
        <f>IFERROR(VLOOKUP($C225&amp;"@学校アドレス.ac.jp",Formsの出席を張り付け!$A:$M,AF$2,0),"")</f>
        <v/>
      </c>
      <c r="AG225" s="2" t="str">
        <f>IFERROR(VLOOKUP($C225&amp;"@学校アドレス.ac.jp",Formsの出席を張り付け!$A:$M,AG$2,0),"")</f>
        <v/>
      </c>
      <c r="AH225" s="2" t="str">
        <f>IFERROR(VLOOKUP($C225&amp;"@学校アドレス.ac.jp",Formsの出席を張り付け!$A:$M,AH$2,0),"")</f>
        <v/>
      </c>
      <c r="AI225" s="2" t="str">
        <f>IFERROR(VLOOKUP($C225&amp;"@学校アドレス.ac.jp",Formsの出席を張り付け!$A:$M,AI$2,0),"")</f>
        <v/>
      </c>
      <c r="AJ225" s="2" t="str">
        <f>IFERROR(VLOOKUP($C225&amp;"@学校アドレス.ac.jp",Formsの出席を張り付け!$A:$M,AJ$2,0),"")</f>
        <v/>
      </c>
    </row>
    <row r="226" spans="1:36" x14ac:dyDescent="0.7">
      <c r="A226" s="6">
        <f>IFERROR(名簿一覧!V224,"")</f>
        <v>6</v>
      </c>
      <c r="B226" s="6">
        <f>IFERROR(名簿一覧!W224,"")</f>
        <v>33</v>
      </c>
      <c r="C226" s="6">
        <f>IFERROR(名簿一覧!X224,"")</f>
        <v>222448</v>
      </c>
      <c r="D226" s="6" t="str">
        <f>IFERROR(VLOOKUP(C226,名簿一覧!I:K,2,0),"")</f>
        <v>名前６７８</v>
      </c>
      <c r="E226" s="2">
        <f>COUNTIF(Formsの出席を張り付け!A:A,$C226&amp;"@学校アドレス.ac.jp")</f>
        <v>0</v>
      </c>
      <c r="F226" s="2" t="str">
        <f>IFERROR(VLOOKUP($C226&amp;"@学校アドレス.ac.jp",Formsの出席を張り付け!$A:$M,F$2,0),"")</f>
        <v/>
      </c>
      <c r="G226" s="2" t="str">
        <f>IFERROR(VLOOKUP($C226&amp;"@学校アドレス.ac.jp",Formsの出席を張り付け!$A:$M,G$2,0),"")</f>
        <v/>
      </c>
      <c r="H226" s="2" t="str">
        <f>IFERROR(VLOOKUP($C226&amp;"@学校アドレス.ac.jp",Formsの出席を張り付け!$A:$M,H$2,0),"")</f>
        <v/>
      </c>
      <c r="I226" s="2" t="str">
        <f>IFERROR(VLOOKUP($C226&amp;"@学校アドレス.ac.jp",Formsの出席を張り付け!$A:$M,I$2,0),"")</f>
        <v/>
      </c>
      <c r="J226" s="2" t="str">
        <f>IFERROR(VLOOKUP($C226&amp;"@学校アドレス.ac.jp",Formsの出席を張り付け!$A:$M,J$2,0),"")</f>
        <v/>
      </c>
      <c r="K226" s="2" t="str">
        <f>IFERROR(VLOOKUP($C226&amp;"@学校アドレス.ac.jp",Formsの出席を張り付け!$A:$M,K$2,0),"")</f>
        <v/>
      </c>
      <c r="L226" s="2" t="str">
        <f>IFERROR(VLOOKUP($C226&amp;"@学校アドレス.ac.jp",Formsの出席を張り付け!$A:$M,L$2,0),"")</f>
        <v/>
      </c>
      <c r="M226" s="2" t="str">
        <f>IFERROR(VLOOKUP($C226&amp;"@学校アドレス.ac.jp",Formsの出席を張り付け!$A:$M,M$2,0),"")</f>
        <v/>
      </c>
      <c r="N226" s="2" t="str">
        <f>IFERROR(VLOOKUP($C226&amp;"@学校アドレス.ac.jp",Formsの出席を張り付け!$A:$M,N$2,0),"")</f>
        <v/>
      </c>
      <c r="O226" s="2" t="str">
        <f>IFERROR(VLOOKUP($C226&amp;"@学校アドレス.ac.jp",Formsの出席を張り付け!$A:$M,O$2,0),"")</f>
        <v/>
      </c>
      <c r="P226" s="2" t="str">
        <f>IFERROR(VLOOKUP($C226&amp;"@学校アドレス.ac.jp",Formsの出席を張り付け!$A:$M,P$2,0),"")</f>
        <v/>
      </c>
      <c r="Q226" s="2" t="str">
        <f>IFERROR(VLOOKUP($C226&amp;"@学校アドレス.ac.jp",Formsの出席を張り付け!$A:$M,Q$2,0),"")</f>
        <v/>
      </c>
      <c r="R226" s="2" t="str">
        <f>IFERROR(VLOOKUP($C226&amp;"@学校アドレス.ac.jp",Formsの出席を張り付け!$A:$M,R$2,0),"")</f>
        <v/>
      </c>
      <c r="S226" s="2" t="str">
        <f>IFERROR(VLOOKUP($C226&amp;"@学校アドレス.ac.jp",Formsの出席を張り付け!$A:$M,S$2,0),"")</f>
        <v/>
      </c>
      <c r="T226" s="2" t="str">
        <f>IFERROR(VLOOKUP($C226&amp;"@学校アドレス.ac.jp",Formsの出席を張り付け!$A:$M,T$2,0),"")</f>
        <v/>
      </c>
      <c r="U226" s="2" t="str">
        <f>IFERROR(VLOOKUP($C226&amp;"@学校アドレス.ac.jp",Formsの出席を張り付け!$A:$M,U$2,0),"")</f>
        <v/>
      </c>
      <c r="V226" s="2" t="str">
        <f>IFERROR(VLOOKUP($C226&amp;"@学校アドレス.ac.jp",Formsの出席を張り付け!$A:$M,V$2,0),"")</f>
        <v/>
      </c>
      <c r="W226" s="2" t="str">
        <f>IFERROR(VLOOKUP($C226&amp;"@学校アドレス.ac.jp",Formsの出席を張り付け!$A:$M,W$2,0),"")</f>
        <v/>
      </c>
      <c r="X226" s="2" t="str">
        <f>IFERROR(VLOOKUP($C226&amp;"@学校アドレス.ac.jp",Formsの出席を張り付け!$A:$M,X$2,0),"")</f>
        <v/>
      </c>
      <c r="Y226" s="2" t="str">
        <f>IFERROR(VLOOKUP($C226&amp;"@学校アドレス.ac.jp",Formsの出席を張り付け!$A:$M,Y$2,0),"")</f>
        <v/>
      </c>
      <c r="Z226" s="2" t="str">
        <f>IFERROR(VLOOKUP($C226&amp;"@学校アドレス.ac.jp",Formsの出席を張り付け!$A:$M,Z$2,0),"")</f>
        <v/>
      </c>
      <c r="AA226" s="2" t="str">
        <f>IFERROR(VLOOKUP($C226&amp;"@学校アドレス.ac.jp",Formsの出席を張り付け!$A:$M,AA$2,0),"")</f>
        <v/>
      </c>
      <c r="AB226" s="2" t="str">
        <f>IFERROR(VLOOKUP($C226&amp;"@学校アドレス.ac.jp",Formsの出席を張り付け!$A:$M,AB$2,0),"")</f>
        <v/>
      </c>
      <c r="AC226" s="2" t="str">
        <f>IFERROR(VLOOKUP($C226&amp;"@学校アドレス.ac.jp",Formsの出席を張り付け!$A:$M,AC$2,0),"")</f>
        <v/>
      </c>
      <c r="AD226" s="2" t="str">
        <f>IFERROR(VLOOKUP($C226&amp;"@学校アドレス.ac.jp",Formsの出席を張り付け!$A:$M,AD$2,0),"")</f>
        <v/>
      </c>
      <c r="AE226" s="2" t="str">
        <f>IFERROR(VLOOKUP($C226&amp;"@学校アドレス.ac.jp",Formsの出席を張り付け!$A:$M,AE$2,0),"")</f>
        <v/>
      </c>
      <c r="AF226" s="2" t="str">
        <f>IFERROR(VLOOKUP($C226&amp;"@学校アドレス.ac.jp",Formsの出席を張り付け!$A:$M,AF$2,0),"")</f>
        <v/>
      </c>
      <c r="AG226" s="2" t="str">
        <f>IFERROR(VLOOKUP($C226&amp;"@学校アドレス.ac.jp",Formsの出席を張り付け!$A:$M,AG$2,0),"")</f>
        <v/>
      </c>
      <c r="AH226" s="2" t="str">
        <f>IFERROR(VLOOKUP($C226&amp;"@学校アドレス.ac.jp",Formsの出席を張り付け!$A:$M,AH$2,0),"")</f>
        <v/>
      </c>
      <c r="AI226" s="2" t="str">
        <f>IFERROR(VLOOKUP($C226&amp;"@学校アドレス.ac.jp",Formsの出席を張り付け!$A:$M,AI$2,0),"")</f>
        <v/>
      </c>
      <c r="AJ226" s="2" t="str">
        <f>IFERROR(VLOOKUP($C226&amp;"@学校アドレス.ac.jp",Formsの出席を張り付け!$A:$M,AJ$2,0),"")</f>
        <v/>
      </c>
    </row>
    <row r="227" spans="1:36" x14ac:dyDescent="0.7">
      <c r="A227" s="6">
        <f>IFERROR(名簿一覧!V225,"")</f>
        <v>6</v>
      </c>
      <c r="B227" s="6">
        <f>IFERROR(名簿一覧!W225,"")</f>
        <v>34</v>
      </c>
      <c r="C227" s="6">
        <f>IFERROR(名簿一覧!X225,"")</f>
        <v>222449</v>
      </c>
      <c r="D227" s="6" t="str">
        <f>IFERROR(VLOOKUP(C227,名簿一覧!I:K,2,0),"")</f>
        <v>名前６７９</v>
      </c>
      <c r="E227" s="2">
        <f>COUNTIF(Formsの出席を張り付け!A:A,$C227&amp;"@学校アドレス.ac.jp")</f>
        <v>0</v>
      </c>
      <c r="F227" s="2" t="str">
        <f>IFERROR(VLOOKUP($C227&amp;"@学校アドレス.ac.jp",Formsの出席を張り付け!$A:$M,F$2,0),"")</f>
        <v/>
      </c>
      <c r="G227" s="2" t="str">
        <f>IFERROR(VLOOKUP($C227&amp;"@学校アドレス.ac.jp",Formsの出席を張り付け!$A:$M,G$2,0),"")</f>
        <v/>
      </c>
      <c r="H227" s="2" t="str">
        <f>IFERROR(VLOOKUP($C227&amp;"@学校アドレス.ac.jp",Formsの出席を張り付け!$A:$M,H$2,0),"")</f>
        <v/>
      </c>
      <c r="I227" s="2" t="str">
        <f>IFERROR(VLOOKUP($C227&amp;"@学校アドレス.ac.jp",Formsの出席を張り付け!$A:$M,I$2,0),"")</f>
        <v/>
      </c>
      <c r="J227" s="2" t="str">
        <f>IFERROR(VLOOKUP($C227&amp;"@学校アドレス.ac.jp",Formsの出席を張り付け!$A:$M,J$2,0),"")</f>
        <v/>
      </c>
      <c r="K227" s="2" t="str">
        <f>IFERROR(VLOOKUP($C227&amp;"@学校アドレス.ac.jp",Formsの出席を張り付け!$A:$M,K$2,0),"")</f>
        <v/>
      </c>
      <c r="L227" s="2" t="str">
        <f>IFERROR(VLOOKUP($C227&amp;"@学校アドレス.ac.jp",Formsの出席を張り付け!$A:$M,L$2,0),"")</f>
        <v/>
      </c>
      <c r="M227" s="2" t="str">
        <f>IFERROR(VLOOKUP($C227&amp;"@学校アドレス.ac.jp",Formsの出席を張り付け!$A:$M,M$2,0),"")</f>
        <v/>
      </c>
      <c r="N227" s="2" t="str">
        <f>IFERROR(VLOOKUP($C227&amp;"@学校アドレス.ac.jp",Formsの出席を張り付け!$A:$M,N$2,0),"")</f>
        <v/>
      </c>
      <c r="O227" s="2" t="str">
        <f>IFERROR(VLOOKUP($C227&amp;"@学校アドレス.ac.jp",Formsの出席を張り付け!$A:$M,O$2,0),"")</f>
        <v/>
      </c>
      <c r="P227" s="2" t="str">
        <f>IFERROR(VLOOKUP($C227&amp;"@学校アドレス.ac.jp",Formsの出席を張り付け!$A:$M,P$2,0),"")</f>
        <v/>
      </c>
      <c r="Q227" s="2" t="str">
        <f>IFERROR(VLOOKUP($C227&amp;"@学校アドレス.ac.jp",Formsの出席を張り付け!$A:$M,Q$2,0),"")</f>
        <v/>
      </c>
      <c r="R227" s="2" t="str">
        <f>IFERROR(VLOOKUP($C227&amp;"@学校アドレス.ac.jp",Formsの出席を張り付け!$A:$M,R$2,0),"")</f>
        <v/>
      </c>
      <c r="S227" s="2" t="str">
        <f>IFERROR(VLOOKUP($C227&amp;"@学校アドレス.ac.jp",Formsの出席を張り付け!$A:$M,S$2,0),"")</f>
        <v/>
      </c>
      <c r="T227" s="2" t="str">
        <f>IFERROR(VLOOKUP($C227&amp;"@学校アドレス.ac.jp",Formsの出席を張り付け!$A:$M,T$2,0),"")</f>
        <v/>
      </c>
      <c r="U227" s="2" t="str">
        <f>IFERROR(VLOOKUP($C227&amp;"@学校アドレス.ac.jp",Formsの出席を張り付け!$A:$M,U$2,0),"")</f>
        <v/>
      </c>
      <c r="V227" s="2" t="str">
        <f>IFERROR(VLOOKUP($C227&amp;"@学校アドレス.ac.jp",Formsの出席を張り付け!$A:$M,V$2,0),"")</f>
        <v/>
      </c>
      <c r="W227" s="2" t="str">
        <f>IFERROR(VLOOKUP($C227&amp;"@学校アドレス.ac.jp",Formsの出席を張り付け!$A:$M,W$2,0),"")</f>
        <v/>
      </c>
      <c r="X227" s="2" t="str">
        <f>IFERROR(VLOOKUP($C227&amp;"@学校アドレス.ac.jp",Formsの出席を張り付け!$A:$M,X$2,0),"")</f>
        <v/>
      </c>
      <c r="Y227" s="2" t="str">
        <f>IFERROR(VLOOKUP($C227&amp;"@学校アドレス.ac.jp",Formsの出席を張り付け!$A:$M,Y$2,0),"")</f>
        <v/>
      </c>
      <c r="Z227" s="2" t="str">
        <f>IFERROR(VLOOKUP($C227&amp;"@学校アドレス.ac.jp",Formsの出席を張り付け!$A:$M,Z$2,0),"")</f>
        <v/>
      </c>
      <c r="AA227" s="2" t="str">
        <f>IFERROR(VLOOKUP($C227&amp;"@学校アドレス.ac.jp",Formsの出席を張り付け!$A:$M,AA$2,0),"")</f>
        <v/>
      </c>
      <c r="AB227" s="2" t="str">
        <f>IFERROR(VLOOKUP($C227&amp;"@学校アドレス.ac.jp",Formsの出席を張り付け!$A:$M,AB$2,0),"")</f>
        <v/>
      </c>
      <c r="AC227" s="2" t="str">
        <f>IFERROR(VLOOKUP($C227&amp;"@学校アドレス.ac.jp",Formsの出席を張り付け!$A:$M,AC$2,0),"")</f>
        <v/>
      </c>
      <c r="AD227" s="2" t="str">
        <f>IFERROR(VLOOKUP($C227&amp;"@学校アドレス.ac.jp",Formsの出席を張り付け!$A:$M,AD$2,0),"")</f>
        <v/>
      </c>
      <c r="AE227" s="2" t="str">
        <f>IFERROR(VLOOKUP($C227&amp;"@学校アドレス.ac.jp",Formsの出席を張り付け!$A:$M,AE$2,0),"")</f>
        <v/>
      </c>
      <c r="AF227" s="2" t="str">
        <f>IFERROR(VLOOKUP($C227&amp;"@学校アドレス.ac.jp",Formsの出席を張り付け!$A:$M,AF$2,0),"")</f>
        <v/>
      </c>
      <c r="AG227" s="2" t="str">
        <f>IFERROR(VLOOKUP($C227&amp;"@学校アドレス.ac.jp",Formsの出席を張り付け!$A:$M,AG$2,0),"")</f>
        <v/>
      </c>
      <c r="AH227" s="2" t="str">
        <f>IFERROR(VLOOKUP($C227&amp;"@学校アドレス.ac.jp",Formsの出席を張り付け!$A:$M,AH$2,0),"")</f>
        <v/>
      </c>
      <c r="AI227" s="2" t="str">
        <f>IFERROR(VLOOKUP($C227&amp;"@学校アドレス.ac.jp",Formsの出席を張り付け!$A:$M,AI$2,0),"")</f>
        <v/>
      </c>
      <c r="AJ227" s="2" t="str">
        <f>IFERROR(VLOOKUP($C227&amp;"@学校アドレス.ac.jp",Formsの出席を張り付け!$A:$M,AJ$2,0),"")</f>
        <v/>
      </c>
    </row>
    <row r="228" spans="1:36" x14ac:dyDescent="0.7">
      <c r="A228" s="6">
        <f>IFERROR(名簿一覧!V226,"")</f>
        <v>6</v>
      </c>
      <c r="B228" s="6">
        <f>IFERROR(名簿一覧!W226,"")</f>
        <v>35</v>
      </c>
      <c r="C228" s="6">
        <f>IFERROR(名簿一覧!X226,"")</f>
        <v>222454</v>
      </c>
      <c r="D228" s="6" t="str">
        <f>IFERROR(VLOOKUP(C228,名簿一覧!I:K,2,0),"")</f>
        <v>名前６８０</v>
      </c>
      <c r="E228" s="2">
        <f>COUNTIF(Formsの出席を張り付け!A:A,$C228&amp;"@学校アドレス.ac.jp")</f>
        <v>0</v>
      </c>
      <c r="F228" s="2" t="str">
        <f>IFERROR(VLOOKUP($C228&amp;"@学校アドレス.ac.jp",Formsの出席を張り付け!$A:$M,F$2,0),"")</f>
        <v/>
      </c>
      <c r="G228" s="2" t="str">
        <f>IFERROR(VLOOKUP($C228&amp;"@学校アドレス.ac.jp",Formsの出席を張り付け!$A:$M,G$2,0),"")</f>
        <v/>
      </c>
      <c r="H228" s="2" t="str">
        <f>IFERROR(VLOOKUP($C228&amp;"@学校アドレス.ac.jp",Formsの出席を張り付け!$A:$M,H$2,0),"")</f>
        <v/>
      </c>
      <c r="I228" s="2" t="str">
        <f>IFERROR(VLOOKUP($C228&amp;"@学校アドレス.ac.jp",Formsの出席を張り付け!$A:$M,I$2,0),"")</f>
        <v/>
      </c>
      <c r="J228" s="2" t="str">
        <f>IFERROR(VLOOKUP($C228&amp;"@学校アドレス.ac.jp",Formsの出席を張り付け!$A:$M,J$2,0),"")</f>
        <v/>
      </c>
      <c r="K228" s="2" t="str">
        <f>IFERROR(VLOOKUP($C228&amp;"@学校アドレス.ac.jp",Formsの出席を張り付け!$A:$M,K$2,0),"")</f>
        <v/>
      </c>
      <c r="L228" s="2" t="str">
        <f>IFERROR(VLOOKUP($C228&amp;"@学校アドレス.ac.jp",Formsの出席を張り付け!$A:$M,L$2,0),"")</f>
        <v/>
      </c>
      <c r="M228" s="2" t="str">
        <f>IFERROR(VLOOKUP($C228&amp;"@学校アドレス.ac.jp",Formsの出席を張り付け!$A:$M,M$2,0),"")</f>
        <v/>
      </c>
      <c r="N228" s="2" t="str">
        <f>IFERROR(VLOOKUP($C228&amp;"@学校アドレス.ac.jp",Formsの出席を張り付け!$A:$M,N$2,0),"")</f>
        <v/>
      </c>
      <c r="O228" s="2" t="str">
        <f>IFERROR(VLOOKUP($C228&amp;"@学校アドレス.ac.jp",Formsの出席を張り付け!$A:$M,O$2,0),"")</f>
        <v/>
      </c>
      <c r="P228" s="2" t="str">
        <f>IFERROR(VLOOKUP($C228&amp;"@学校アドレス.ac.jp",Formsの出席を張り付け!$A:$M,P$2,0),"")</f>
        <v/>
      </c>
      <c r="Q228" s="2" t="str">
        <f>IFERROR(VLOOKUP($C228&amp;"@学校アドレス.ac.jp",Formsの出席を張り付け!$A:$M,Q$2,0),"")</f>
        <v/>
      </c>
      <c r="R228" s="2" t="str">
        <f>IFERROR(VLOOKUP($C228&amp;"@学校アドレス.ac.jp",Formsの出席を張り付け!$A:$M,R$2,0),"")</f>
        <v/>
      </c>
      <c r="S228" s="2" t="str">
        <f>IFERROR(VLOOKUP($C228&amp;"@学校アドレス.ac.jp",Formsの出席を張り付け!$A:$M,S$2,0),"")</f>
        <v/>
      </c>
      <c r="T228" s="2" t="str">
        <f>IFERROR(VLOOKUP($C228&amp;"@学校アドレス.ac.jp",Formsの出席を張り付け!$A:$M,T$2,0),"")</f>
        <v/>
      </c>
      <c r="U228" s="2" t="str">
        <f>IFERROR(VLOOKUP($C228&amp;"@学校アドレス.ac.jp",Formsの出席を張り付け!$A:$M,U$2,0),"")</f>
        <v/>
      </c>
      <c r="V228" s="2" t="str">
        <f>IFERROR(VLOOKUP($C228&amp;"@学校アドレス.ac.jp",Formsの出席を張り付け!$A:$M,V$2,0),"")</f>
        <v/>
      </c>
      <c r="W228" s="2" t="str">
        <f>IFERROR(VLOOKUP($C228&amp;"@学校アドレス.ac.jp",Formsの出席を張り付け!$A:$M,W$2,0),"")</f>
        <v/>
      </c>
      <c r="X228" s="2" t="str">
        <f>IFERROR(VLOOKUP($C228&amp;"@学校アドレス.ac.jp",Formsの出席を張り付け!$A:$M,X$2,0),"")</f>
        <v/>
      </c>
      <c r="Y228" s="2" t="str">
        <f>IFERROR(VLOOKUP($C228&amp;"@学校アドレス.ac.jp",Formsの出席を張り付け!$A:$M,Y$2,0),"")</f>
        <v/>
      </c>
      <c r="Z228" s="2" t="str">
        <f>IFERROR(VLOOKUP($C228&amp;"@学校アドレス.ac.jp",Formsの出席を張り付け!$A:$M,Z$2,0),"")</f>
        <v/>
      </c>
      <c r="AA228" s="2" t="str">
        <f>IFERROR(VLOOKUP($C228&amp;"@学校アドレス.ac.jp",Formsの出席を張り付け!$A:$M,AA$2,0),"")</f>
        <v/>
      </c>
      <c r="AB228" s="2" t="str">
        <f>IFERROR(VLOOKUP($C228&amp;"@学校アドレス.ac.jp",Formsの出席を張り付け!$A:$M,AB$2,0),"")</f>
        <v/>
      </c>
      <c r="AC228" s="2" t="str">
        <f>IFERROR(VLOOKUP($C228&amp;"@学校アドレス.ac.jp",Formsの出席を張り付け!$A:$M,AC$2,0),"")</f>
        <v/>
      </c>
      <c r="AD228" s="2" t="str">
        <f>IFERROR(VLOOKUP($C228&amp;"@学校アドレス.ac.jp",Formsの出席を張り付け!$A:$M,AD$2,0),"")</f>
        <v/>
      </c>
      <c r="AE228" s="2" t="str">
        <f>IFERROR(VLOOKUP($C228&amp;"@学校アドレス.ac.jp",Formsの出席を張り付け!$A:$M,AE$2,0),"")</f>
        <v/>
      </c>
      <c r="AF228" s="2" t="str">
        <f>IFERROR(VLOOKUP($C228&amp;"@学校アドレス.ac.jp",Formsの出席を張り付け!$A:$M,AF$2,0),"")</f>
        <v/>
      </c>
      <c r="AG228" s="2" t="str">
        <f>IFERROR(VLOOKUP($C228&amp;"@学校アドレス.ac.jp",Formsの出席を張り付け!$A:$M,AG$2,0),"")</f>
        <v/>
      </c>
      <c r="AH228" s="2" t="str">
        <f>IFERROR(VLOOKUP($C228&amp;"@学校アドレス.ac.jp",Formsの出席を張り付け!$A:$M,AH$2,0),"")</f>
        <v/>
      </c>
      <c r="AI228" s="2" t="str">
        <f>IFERROR(VLOOKUP($C228&amp;"@学校アドレス.ac.jp",Formsの出席を張り付け!$A:$M,AI$2,0),"")</f>
        <v/>
      </c>
      <c r="AJ228" s="2" t="str">
        <f>IFERROR(VLOOKUP($C228&amp;"@学校アドレス.ac.jp",Formsの出席を張り付け!$A:$M,AJ$2,0),"")</f>
        <v/>
      </c>
    </row>
    <row r="229" spans="1:36" x14ac:dyDescent="0.7">
      <c r="A229" s="6">
        <f>IFERROR(名簿一覧!V227,"")</f>
        <v>7</v>
      </c>
      <c r="B229" s="6">
        <f>IFERROR(名簿一覧!W227,"")</f>
        <v>1</v>
      </c>
      <c r="C229" s="6">
        <f>IFERROR(名簿一覧!X227,"")</f>
        <v>222001</v>
      </c>
      <c r="D229" s="6" t="str">
        <f>IFERROR(VLOOKUP(C229,名簿一覧!I:K,2,0),"")</f>
        <v>名前６８１</v>
      </c>
      <c r="E229" s="2">
        <f>COUNTIF(Formsの出席を張り付け!A:A,$C229&amp;"@学校アドレス.ac.jp")</f>
        <v>0</v>
      </c>
      <c r="F229" s="2" t="str">
        <f>IFERROR(VLOOKUP($C229&amp;"@学校アドレス.ac.jp",Formsの出席を張り付け!$A:$M,F$2,0),"")</f>
        <v/>
      </c>
      <c r="G229" s="2" t="str">
        <f>IFERROR(VLOOKUP($C229&amp;"@学校アドレス.ac.jp",Formsの出席を張り付け!$A:$M,G$2,0),"")</f>
        <v/>
      </c>
      <c r="H229" s="2" t="str">
        <f>IFERROR(VLOOKUP($C229&amp;"@学校アドレス.ac.jp",Formsの出席を張り付け!$A:$M,H$2,0),"")</f>
        <v/>
      </c>
      <c r="I229" s="2" t="str">
        <f>IFERROR(VLOOKUP($C229&amp;"@学校アドレス.ac.jp",Formsの出席を張り付け!$A:$M,I$2,0),"")</f>
        <v/>
      </c>
      <c r="J229" s="2" t="str">
        <f>IFERROR(VLOOKUP($C229&amp;"@学校アドレス.ac.jp",Formsの出席を張り付け!$A:$M,J$2,0),"")</f>
        <v/>
      </c>
      <c r="K229" s="2" t="str">
        <f>IFERROR(VLOOKUP($C229&amp;"@学校アドレス.ac.jp",Formsの出席を張り付け!$A:$M,K$2,0),"")</f>
        <v/>
      </c>
      <c r="L229" s="2" t="str">
        <f>IFERROR(VLOOKUP($C229&amp;"@学校アドレス.ac.jp",Formsの出席を張り付け!$A:$M,L$2,0),"")</f>
        <v/>
      </c>
      <c r="M229" s="2" t="str">
        <f>IFERROR(VLOOKUP($C229&amp;"@学校アドレス.ac.jp",Formsの出席を張り付け!$A:$M,M$2,0),"")</f>
        <v/>
      </c>
      <c r="N229" s="2" t="str">
        <f>IFERROR(VLOOKUP($C229&amp;"@学校アドレス.ac.jp",Formsの出席を張り付け!$A:$M,N$2,0),"")</f>
        <v/>
      </c>
      <c r="O229" s="2" t="str">
        <f>IFERROR(VLOOKUP($C229&amp;"@学校アドレス.ac.jp",Formsの出席を張り付け!$A:$M,O$2,0),"")</f>
        <v/>
      </c>
      <c r="P229" s="2" t="str">
        <f>IFERROR(VLOOKUP($C229&amp;"@学校アドレス.ac.jp",Formsの出席を張り付け!$A:$M,P$2,0),"")</f>
        <v/>
      </c>
      <c r="Q229" s="2" t="str">
        <f>IFERROR(VLOOKUP($C229&amp;"@学校アドレス.ac.jp",Formsの出席を張り付け!$A:$M,Q$2,0),"")</f>
        <v/>
      </c>
      <c r="R229" s="2" t="str">
        <f>IFERROR(VLOOKUP($C229&amp;"@学校アドレス.ac.jp",Formsの出席を張り付け!$A:$M,R$2,0),"")</f>
        <v/>
      </c>
      <c r="S229" s="2" t="str">
        <f>IFERROR(VLOOKUP($C229&amp;"@学校アドレス.ac.jp",Formsの出席を張り付け!$A:$M,S$2,0),"")</f>
        <v/>
      </c>
      <c r="T229" s="2" t="str">
        <f>IFERROR(VLOOKUP($C229&amp;"@学校アドレス.ac.jp",Formsの出席を張り付け!$A:$M,T$2,0),"")</f>
        <v/>
      </c>
      <c r="U229" s="2" t="str">
        <f>IFERROR(VLOOKUP($C229&amp;"@学校アドレス.ac.jp",Formsの出席を張り付け!$A:$M,U$2,0),"")</f>
        <v/>
      </c>
      <c r="V229" s="2" t="str">
        <f>IFERROR(VLOOKUP($C229&amp;"@学校アドレス.ac.jp",Formsの出席を張り付け!$A:$M,V$2,0),"")</f>
        <v/>
      </c>
      <c r="W229" s="2" t="str">
        <f>IFERROR(VLOOKUP($C229&amp;"@学校アドレス.ac.jp",Formsの出席を張り付け!$A:$M,W$2,0),"")</f>
        <v/>
      </c>
      <c r="X229" s="2" t="str">
        <f>IFERROR(VLOOKUP($C229&amp;"@学校アドレス.ac.jp",Formsの出席を張り付け!$A:$M,X$2,0),"")</f>
        <v/>
      </c>
      <c r="Y229" s="2" t="str">
        <f>IFERROR(VLOOKUP($C229&amp;"@学校アドレス.ac.jp",Formsの出席を張り付け!$A:$M,Y$2,0),"")</f>
        <v/>
      </c>
      <c r="Z229" s="2" t="str">
        <f>IFERROR(VLOOKUP($C229&amp;"@学校アドレス.ac.jp",Formsの出席を張り付け!$A:$M,Z$2,0),"")</f>
        <v/>
      </c>
      <c r="AA229" s="2" t="str">
        <f>IFERROR(VLOOKUP($C229&amp;"@学校アドレス.ac.jp",Formsの出席を張り付け!$A:$M,AA$2,0),"")</f>
        <v/>
      </c>
      <c r="AB229" s="2" t="str">
        <f>IFERROR(VLOOKUP($C229&amp;"@学校アドレス.ac.jp",Formsの出席を張り付け!$A:$M,AB$2,0),"")</f>
        <v/>
      </c>
      <c r="AC229" s="2" t="str">
        <f>IFERROR(VLOOKUP($C229&amp;"@学校アドレス.ac.jp",Formsの出席を張り付け!$A:$M,AC$2,0),"")</f>
        <v/>
      </c>
      <c r="AD229" s="2" t="str">
        <f>IFERROR(VLOOKUP($C229&amp;"@学校アドレス.ac.jp",Formsの出席を張り付け!$A:$M,AD$2,0),"")</f>
        <v/>
      </c>
      <c r="AE229" s="2" t="str">
        <f>IFERROR(VLOOKUP($C229&amp;"@学校アドレス.ac.jp",Formsの出席を張り付け!$A:$M,AE$2,0),"")</f>
        <v/>
      </c>
      <c r="AF229" s="2" t="str">
        <f>IFERROR(VLOOKUP($C229&amp;"@学校アドレス.ac.jp",Formsの出席を張り付け!$A:$M,AF$2,0),"")</f>
        <v/>
      </c>
      <c r="AG229" s="2" t="str">
        <f>IFERROR(VLOOKUP($C229&amp;"@学校アドレス.ac.jp",Formsの出席を張り付け!$A:$M,AG$2,0),"")</f>
        <v/>
      </c>
      <c r="AH229" s="2" t="str">
        <f>IFERROR(VLOOKUP($C229&amp;"@学校アドレス.ac.jp",Formsの出席を張り付け!$A:$M,AH$2,0),"")</f>
        <v/>
      </c>
      <c r="AI229" s="2" t="str">
        <f>IFERROR(VLOOKUP($C229&amp;"@学校アドレス.ac.jp",Formsの出席を張り付け!$A:$M,AI$2,0),"")</f>
        <v/>
      </c>
      <c r="AJ229" s="2" t="str">
        <f>IFERROR(VLOOKUP($C229&amp;"@学校アドレス.ac.jp",Formsの出席を張り付け!$A:$M,AJ$2,0),"")</f>
        <v/>
      </c>
    </row>
    <row r="230" spans="1:36" x14ac:dyDescent="0.7">
      <c r="A230" s="6">
        <f>IFERROR(名簿一覧!V228,"")</f>
        <v>7</v>
      </c>
      <c r="B230" s="6">
        <f>IFERROR(名簿一覧!W228,"")</f>
        <v>2</v>
      </c>
      <c r="C230" s="6">
        <f>IFERROR(名簿一覧!X228,"")</f>
        <v>222047</v>
      </c>
      <c r="D230" s="6" t="str">
        <f>IFERROR(VLOOKUP(C230,名簿一覧!I:K,2,0),"")</f>
        <v>名前６８２</v>
      </c>
      <c r="E230" s="2">
        <f>COUNTIF(Formsの出席を張り付け!A:A,$C230&amp;"@学校アドレス.ac.jp")</f>
        <v>0</v>
      </c>
      <c r="F230" s="2" t="str">
        <f>IFERROR(VLOOKUP($C230&amp;"@学校アドレス.ac.jp",Formsの出席を張り付け!$A:$M,F$2,0),"")</f>
        <v/>
      </c>
      <c r="G230" s="2" t="str">
        <f>IFERROR(VLOOKUP($C230&amp;"@学校アドレス.ac.jp",Formsの出席を張り付け!$A:$M,G$2,0),"")</f>
        <v/>
      </c>
      <c r="H230" s="2" t="str">
        <f>IFERROR(VLOOKUP($C230&amp;"@学校アドレス.ac.jp",Formsの出席を張り付け!$A:$M,H$2,0),"")</f>
        <v/>
      </c>
      <c r="I230" s="2" t="str">
        <f>IFERROR(VLOOKUP($C230&amp;"@学校アドレス.ac.jp",Formsの出席を張り付け!$A:$M,I$2,0),"")</f>
        <v/>
      </c>
      <c r="J230" s="2" t="str">
        <f>IFERROR(VLOOKUP($C230&amp;"@学校アドレス.ac.jp",Formsの出席を張り付け!$A:$M,J$2,0),"")</f>
        <v/>
      </c>
      <c r="K230" s="2" t="str">
        <f>IFERROR(VLOOKUP($C230&amp;"@学校アドレス.ac.jp",Formsの出席を張り付け!$A:$M,K$2,0),"")</f>
        <v/>
      </c>
      <c r="L230" s="2" t="str">
        <f>IFERROR(VLOOKUP($C230&amp;"@学校アドレス.ac.jp",Formsの出席を張り付け!$A:$M,L$2,0),"")</f>
        <v/>
      </c>
      <c r="M230" s="2" t="str">
        <f>IFERROR(VLOOKUP($C230&amp;"@学校アドレス.ac.jp",Formsの出席を張り付け!$A:$M,M$2,0),"")</f>
        <v/>
      </c>
      <c r="N230" s="2" t="str">
        <f>IFERROR(VLOOKUP($C230&amp;"@学校アドレス.ac.jp",Formsの出席を張り付け!$A:$M,N$2,0),"")</f>
        <v/>
      </c>
      <c r="O230" s="2" t="str">
        <f>IFERROR(VLOOKUP($C230&amp;"@学校アドレス.ac.jp",Formsの出席を張り付け!$A:$M,O$2,0),"")</f>
        <v/>
      </c>
      <c r="P230" s="2" t="str">
        <f>IFERROR(VLOOKUP($C230&amp;"@学校アドレス.ac.jp",Formsの出席を張り付け!$A:$M,P$2,0),"")</f>
        <v/>
      </c>
      <c r="Q230" s="2" t="str">
        <f>IFERROR(VLOOKUP($C230&amp;"@学校アドレス.ac.jp",Formsの出席を張り付け!$A:$M,Q$2,0),"")</f>
        <v/>
      </c>
      <c r="R230" s="2" t="str">
        <f>IFERROR(VLOOKUP($C230&amp;"@学校アドレス.ac.jp",Formsの出席を張り付け!$A:$M,R$2,0),"")</f>
        <v/>
      </c>
      <c r="S230" s="2" t="str">
        <f>IFERROR(VLOOKUP($C230&amp;"@学校アドレス.ac.jp",Formsの出席を張り付け!$A:$M,S$2,0),"")</f>
        <v/>
      </c>
      <c r="T230" s="2" t="str">
        <f>IFERROR(VLOOKUP($C230&amp;"@学校アドレス.ac.jp",Formsの出席を張り付け!$A:$M,T$2,0),"")</f>
        <v/>
      </c>
      <c r="U230" s="2" t="str">
        <f>IFERROR(VLOOKUP($C230&amp;"@学校アドレス.ac.jp",Formsの出席を張り付け!$A:$M,U$2,0),"")</f>
        <v/>
      </c>
      <c r="V230" s="2" t="str">
        <f>IFERROR(VLOOKUP($C230&amp;"@学校アドレス.ac.jp",Formsの出席を張り付け!$A:$M,V$2,0),"")</f>
        <v/>
      </c>
      <c r="W230" s="2" t="str">
        <f>IFERROR(VLOOKUP($C230&amp;"@学校アドレス.ac.jp",Formsの出席を張り付け!$A:$M,W$2,0),"")</f>
        <v/>
      </c>
      <c r="X230" s="2" t="str">
        <f>IFERROR(VLOOKUP($C230&amp;"@学校アドレス.ac.jp",Formsの出席を張り付け!$A:$M,X$2,0),"")</f>
        <v/>
      </c>
      <c r="Y230" s="2" t="str">
        <f>IFERROR(VLOOKUP($C230&amp;"@学校アドレス.ac.jp",Formsの出席を張り付け!$A:$M,Y$2,0),"")</f>
        <v/>
      </c>
      <c r="Z230" s="2" t="str">
        <f>IFERROR(VLOOKUP($C230&amp;"@学校アドレス.ac.jp",Formsの出席を張り付け!$A:$M,Z$2,0),"")</f>
        <v/>
      </c>
      <c r="AA230" s="2" t="str">
        <f>IFERROR(VLOOKUP($C230&amp;"@学校アドレス.ac.jp",Formsの出席を張り付け!$A:$M,AA$2,0),"")</f>
        <v/>
      </c>
      <c r="AB230" s="2" t="str">
        <f>IFERROR(VLOOKUP($C230&amp;"@学校アドレス.ac.jp",Formsの出席を張り付け!$A:$M,AB$2,0),"")</f>
        <v/>
      </c>
      <c r="AC230" s="2" t="str">
        <f>IFERROR(VLOOKUP($C230&amp;"@学校アドレス.ac.jp",Formsの出席を張り付け!$A:$M,AC$2,0),"")</f>
        <v/>
      </c>
      <c r="AD230" s="2" t="str">
        <f>IFERROR(VLOOKUP($C230&amp;"@学校アドレス.ac.jp",Formsの出席を張り付け!$A:$M,AD$2,0),"")</f>
        <v/>
      </c>
      <c r="AE230" s="2" t="str">
        <f>IFERROR(VLOOKUP($C230&amp;"@学校アドレス.ac.jp",Formsの出席を張り付け!$A:$M,AE$2,0),"")</f>
        <v/>
      </c>
      <c r="AF230" s="2" t="str">
        <f>IFERROR(VLOOKUP($C230&amp;"@学校アドレス.ac.jp",Formsの出席を張り付け!$A:$M,AF$2,0),"")</f>
        <v/>
      </c>
      <c r="AG230" s="2" t="str">
        <f>IFERROR(VLOOKUP($C230&amp;"@学校アドレス.ac.jp",Formsの出席を張り付け!$A:$M,AG$2,0),"")</f>
        <v/>
      </c>
      <c r="AH230" s="2" t="str">
        <f>IFERROR(VLOOKUP($C230&amp;"@学校アドレス.ac.jp",Formsの出席を張り付け!$A:$M,AH$2,0),"")</f>
        <v/>
      </c>
      <c r="AI230" s="2" t="str">
        <f>IFERROR(VLOOKUP($C230&amp;"@学校アドレス.ac.jp",Formsの出席を張り付け!$A:$M,AI$2,0),"")</f>
        <v/>
      </c>
      <c r="AJ230" s="2" t="str">
        <f>IFERROR(VLOOKUP($C230&amp;"@学校アドレス.ac.jp",Formsの出席を張り付け!$A:$M,AJ$2,0),"")</f>
        <v/>
      </c>
    </row>
    <row r="231" spans="1:36" x14ac:dyDescent="0.7">
      <c r="A231" s="6">
        <f>IFERROR(名簿一覧!V229,"")</f>
        <v>7</v>
      </c>
      <c r="B231" s="6">
        <f>IFERROR(名簿一覧!W229,"")</f>
        <v>3</v>
      </c>
      <c r="C231" s="6">
        <f>IFERROR(名簿一覧!X229,"")</f>
        <v>222075</v>
      </c>
      <c r="D231" s="6" t="str">
        <f>IFERROR(VLOOKUP(C231,名簿一覧!I:K,2,0),"")</f>
        <v>名前６８３</v>
      </c>
      <c r="E231" s="2">
        <f>COUNTIF(Formsの出席を張り付け!A:A,$C231&amp;"@学校アドレス.ac.jp")</f>
        <v>0</v>
      </c>
      <c r="F231" s="2" t="str">
        <f>IFERROR(VLOOKUP($C231&amp;"@学校アドレス.ac.jp",Formsの出席を張り付け!$A:$M,F$2,0),"")</f>
        <v/>
      </c>
      <c r="G231" s="2" t="str">
        <f>IFERROR(VLOOKUP($C231&amp;"@学校アドレス.ac.jp",Formsの出席を張り付け!$A:$M,G$2,0),"")</f>
        <v/>
      </c>
      <c r="H231" s="2" t="str">
        <f>IFERROR(VLOOKUP($C231&amp;"@学校アドレス.ac.jp",Formsの出席を張り付け!$A:$M,H$2,0),"")</f>
        <v/>
      </c>
      <c r="I231" s="2" t="str">
        <f>IFERROR(VLOOKUP($C231&amp;"@学校アドレス.ac.jp",Formsの出席を張り付け!$A:$M,I$2,0),"")</f>
        <v/>
      </c>
      <c r="J231" s="2" t="str">
        <f>IFERROR(VLOOKUP($C231&amp;"@学校アドレス.ac.jp",Formsの出席を張り付け!$A:$M,J$2,0),"")</f>
        <v/>
      </c>
      <c r="K231" s="2" t="str">
        <f>IFERROR(VLOOKUP($C231&amp;"@学校アドレス.ac.jp",Formsの出席を張り付け!$A:$M,K$2,0),"")</f>
        <v/>
      </c>
      <c r="L231" s="2" t="str">
        <f>IFERROR(VLOOKUP($C231&amp;"@学校アドレス.ac.jp",Formsの出席を張り付け!$A:$M,L$2,0),"")</f>
        <v/>
      </c>
      <c r="M231" s="2" t="str">
        <f>IFERROR(VLOOKUP($C231&amp;"@学校アドレス.ac.jp",Formsの出席を張り付け!$A:$M,M$2,0),"")</f>
        <v/>
      </c>
      <c r="N231" s="2" t="str">
        <f>IFERROR(VLOOKUP($C231&amp;"@学校アドレス.ac.jp",Formsの出席を張り付け!$A:$M,N$2,0),"")</f>
        <v/>
      </c>
      <c r="O231" s="2" t="str">
        <f>IFERROR(VLOOKUP($C231&amp;"@学校アドレス.ac.jp",Formsの出席を張り付け!$A:$M,O$2,0),"")</f>
        <v/>
      </c>
      <c r="P231" s="2" t="str">
        <f>IFERROR(VLOOKUP($C231&amp;"@学校アドレス.ac.jp",Formsの出席を張り付け!$A:$M,P$2,0),"")</f>
        <v/>
      </c>
      <c r="Q231" s="2" t="str">
        <f>IFERROR(VLOOKUP($C231&amp;"@学校アドレス.ac.jp",Formsの出席を張り付け!$A:$M,Q$2,0),"")</f>
        <v/>
      </c>
      <c r="R231" s="2" t="str">
        <f>IFERROR(VLOOKUP($C231&amp;"@学校アドレス.ac.jp",Formsの出席を張り付け!$A:$M,R$2,0),"")</f>
        <v/>
      </c>
      <c r="S231" s="2" t="str">
        <f>IFERROR(VLOOKUP($C231&amp;"@学校アドレス.ac.jp",Formsの出席を張り付け!$A:$M,S$2,0),"")</f>
        <v/>
      </c>
      <c r="T231" s="2" t="str">
        <f>IFERROR(VLOOKUP($C231&amp;"@学校アドレス.ac.jp",Formsの出席を張り付け!$A:$M,T$2,0),"")</f>
        <v/>
      </c>
      <c r="U231" s="2" t="str">
        <f>IFERROR(VLOOKUP($C231&amp;"@学校アドレス.ac.jp",Formsの出席を張り付け!$A:$M,U$2,0),"")</f>
        <v/>
      </c>
      <c r="V231" s="2" t="str">
        <f>IFERROR(VLOOKUP($C231&amp;"@学校アドレス.ac.jp",Formsの出席を張り付け!$A:$M,V$2,0),"")</f>
        <v/>
      </c>
      <c r="W231" s="2" t="str">
        <f>IFERROR(VLOOKUP($C231&amp;"@学校アドレス.ac.jp",Formsの出席を張り付け!$A:$M,W$2,0),"")</f>
        <v/>
      </c>
      <c r="X231" s="2" t="str">
        <f>IFERROR(VLOOKUP($C231&amp;"@学校アドレス.ac.jp",Formsの出席を張り付け!$A:$M,X$2,0),"")</f>
        <v/>
      </c>
      <c r="Y231" s="2" t="str">
        <f>IFERROR(VLOOKUP($C231&amp;"@学校アドレス.ac.jp",Formsの出席を張り付け!$A:$M,Y$2,0),"")</f>
        <v/>
      </c>
      <c r="Z231" s="2" t="str">
        <f>IFERROR(VLOOKUP($C231&amp;"@学校アドレス.ac.jp",Formsの出席を張り付け!$A:$M,Z$2,0),"")</f>
        <v/>
      </c>
      <c r="AA231" s="2" t="str">
        <f>IFERROR(VLOOKUP($C231&amp;"@学校アドレス.ac.jp",Formsの出席を張り付け!$A:$M,AA$2,0),"")</f>
        <v/>
      </c>
      <c r="AB231" s="2" t="str">
        <f>IFERROR(VLOOKUP($C231&amp;"@学校アドレス.ac.jp",Formsの出席を張り付け!$A:$M,AB$2,0),"")</f>
        <v/>
      </c>
      <c r="AC231" s="2" t="str">
        <f>IFERROR(VLOOKUP($C231&amp;"@学校アドレス.ac.jp",Formsの出席を張り付け!$A:$M,AC$2,0),"")</f>
        <v/>
      </c>
      <c r="AD231" s="2" t="str">
        <f>IFERROR(VLOOKUP($C231&amp;"@学校アドレス.ac.jp",Formsの出席を張り付け!$A:$M,AD$2,0),"")</f>
        <v/>
      </c>
      <c r="AE231" s="2" t="str">
        <f>IFERROR(VLOOKUP($C231&amp;"@学校アドレス.ac.jp",Formsの出席を張り付け!$A:$M,AE$2,0),"")</f>
        <v/>
      </c>
      <c r="AF231" s="2" t="str">
        <f>IFERROR(VLOOKUP($C231&amp;"@学校アドレス.ac.jp",Formsの出席を張り付け!$A:$M,AF$2,0),"")</f>
        <v/>
      </c>
      <c r="AG231" s="2" t="str">
        <f>IFERROR(VLOOKUP($C231&amp;"@学校アドレス.ac.jp",Formsの出席を張り付け!$A:$M,AG$2,0),"")</f>
        <v/>
      </c>
      <c r="AH231" s="2" t="str">
        <f>IFERROR(VLOOKUP($C231&amp;"@学校アドレス.ac.jp",Formsの出席を張り付け!$A:$M,AH$2,0),"")</f>
        <v/>
      </c>
      <c r="AI231" s="2" t="str">
        <f>IFERROR(VLOOKUP($C231&amp;"@学校アドレス.ac.jp",Formsの出席を張り付け!$A:$M,AI$2,0),"")</f>
        <v/>
      </c>
      <c r="AJ231" s="2" t="str">
        <f>IFERROR(VLOOKUP($C231&amp;"@学校アドレス.ac.jp",Formsの出席を張り付け!$A:$M,AJ$2,0),"")</f>
        <v/>
      </c>
    </row>
    <row r="232" spans="1:36" x14ac:dyDescent="0.7">
      <c r="A232" s="6">
        <f>IFERROR(名簿一覧!V230,"")</f>
        <v>7</v>
      </c>
      <c r="B232" s="6">
        <f>IFERROR(名簿一覧!W230,"")</f>
        <v>4</v>
      </c>
      <c r="C232" s="6">
        <f>IFERROR(名簿一覧!X230,"")</f>
        <v>222078</v>
      </c>
      <c r="D232" s="6" t="str">
        <f>IFERROR(VLOOKUP(C232,名簿一覧!I:K,2,0),"")</f>
        <v>名前６８４</v>
      </c>
      <c r="E232" s="2">
        <f>COUNTIF(Formsの出席を張り付け!A:A,$C232&amp;"@学校アドレス.ac.jp")</f>
        <v>0</v>
      </c>
      <c r="F232" s="2" t="str">
        <f>IFERROR(VLOOKUP($C232&amp;"@学校アドレス.ac.jp",Formsの出席を張り付け!$A:$M,F$2,0),"")</f>
        <v/>
      </c>
      <c r="G232" s="2" t="str">
        <f>IFERROR(VLOOKUP($C232&amp;"@学校アドレス.ac.jp",Formsの出席を張り付け!$A:$M,G$2,0),"")</f>
        <v/>
      </c>
      <c r="H232" s="2" t="str">
        <f>IFERROR(VLOOKUP($C232&amp;"@学校アドレス.ac.jp",Formsの出席を張り付け!$A:$M,H$2,0),"")</f>
        <v/>
      </c>
      <c r="I232" s="2" t="str">
        <f>IFERROR(VLOOKUP($C232&amp;"@学校アドレス.ac.jp",Formsの出席を張り付け!$A:$M,I$2,0),"")</f>
        <v/>
      </c>
      <c r="J232" s="2" t="str">
        <f>IFERROR(VLOOKUP($C232&amp;"@学校アドレス.ac.jp",Formsの出席を張り付け!$A:$M,J$2,0),"")</f>
        <v/>
      </c>
      <c r="K232" s="2" t="str">
        <f>IFERROR(VLOOKUP($C232&amp;"@学校アドレス.ac.jp",Formsの出席を張り付け!$A:$M,K$2,0),"")</f>
        <v/>
      </c>
      <c r="L232" s="2" t="str">
        <f>IFERROR(VLOOKUP($C232&amp;"@学校アドレス.ac.jp",Formsの出席を張り付け!$A:$M,L$2,0),"")</f>
        <v/>
      </c>
      <c r="M232" s="2" t="str">
        <f>IFERROR(VLOOKUP($C232&amp;"@学校アドレス.ac.jp",Formsの出席を張り付け!$A:$M,M$2,0),"")</f>
        <v/>
      </c>
      <c r="N232" s="2" t="str">
        <f>IFERROR(VLOOKUP($C232&amp;"@学校アドレス.ac.jp",Formsの出席を張り付け!$A:$M,N$2,0),"")</f>
        <v/>
      </c>
      <c r="O232" s="2" t="str">
        <f>IFERROR(VLOOKUP($C232&amp;"@学校アドレス.ac.jp",Formsの出席を張り付け!$A:$M,O$2,0),"")</f>
        <v/>
      </c>
      <c r="P232" s="2" t="str">
        <f>IFERROR(VLOOKUP($C232&amp;"@学校アドレス.ac.jp",Formsの出席を張り付け!$A:$M,P$2,0),"")</f>
        <v/>
      </c>
      <c r="Q232" s="2" t="str">
        <f>IFERROR(VLOOKUP($C232&amp;"@学校アドレス.ac.jp",Formsの出席を張り付け!$A:$M,Q$2,0),"")</f>
        <v/>
      </c>
      <c r="R232" s="2" t="str">
        <f>IFERROR(VLOOKUP($C232&amp;"@学校アドレス.ac.jp",Formsの出席を張り付け!$A:$M,R$2,0),"")</f>
        <v/>
      </c>
      <c r="S232" s="2" t="str">
        <f>IFERROR(VLOOKUP($C232&amp;"@学校アドレス.ac.jp",Formsの出席を張り付け!$A:$M,S$2,0),"")</f>
        <v/>
      </c>
      <c r="T232" s="2" t="str">
        <f>IFERROR(VLOOKUP($C232&amp;"@学校アドレス.ac.jp",Formsの出席を張り付け!$A:$M,T$2,0),"")</f>
        <v/>
      </c>
      <c r="U232" s="2" t="str">
        <f>IFERROR(VLOOKUP($C232&amp;"@学校アドレス.ac.jp",Formsの出席を張り付け!$A:$M,U$2,0),"")</f>
        <v/>
      </c>
      <c r="V232" s="2" t="str">
        <f>IFERROR(VLOOKUP($C232&amp;"@学校アドレス.ac.jp",Formsの出席を張り付け!$A:$M,V$2,0),"")</f>
        <v/>
      </c>
      <c r="W232" s="2" t="str">
        <f>IFERROR(VLOOKUP($C232&amp;"@学校アドレス.ac.jp",Formsの出席を張り付け!$A:$M,W$2,0),"")</f>
        <v/>
      </c>
      <c r="X232" s="2" t="str">
        <f>IFERROR(VLOOKUP($C232&amp;"@学校アドレス.ac.jp",Formsの出席を張り付け!$A:$M,X$2,0),"")</f>
        <v/>
      </c>
      <c r="Y232" s="2" t="str">
        <f>IFERROR(VLOOKUP($C232&amp;"@学校アドレス.ac.jp",Formsの出席を張り付け!$A:$M,Y$2,0),"")</f>
        <v/>
      </c>
      <c r="Z232" s="2" t="str">
        <f>IFERROR(VLOOKUP($C232&amp;"@学校アドレス.ac.jp",Formsの出席を張り付け!$A:$M,Z$2,0),"")</f>
        <v/>
      </c>
      <c r="AA232" s="2" t="str">
        <f>IFERROR(VLOOKUP($C232&amp;"@学校アドレス.ac.jp",Formsの出席を張り付け!$A:$M,AA$2,0),"")</f>
        <v/>
      </c>
      <c r="AB232" s="2" t="str">
        <f>IFERROR(VLOOKUP($C232&amp;"@学校アドレス.ac.jp",Formsの出席を張り付け!$A:$M,AB$2,0),"")</f>
        <v/>
      </c>
      <c r="AC232" s="2" t="str">
        <f>IFERROR(VLOOKUP($C232&amp;"@学校アドレス.ac.jp",Formsの出席を張り付け!$A:$M,AC$2,0),"")</f>
        <v/>
      </c>
      <c r="AD232" s="2" t="str">
        <f>IFERROR(VLOOKUP($C232&amp;"@学校アドレス.ac.jp",Formsの出席を張り付け!$A:$M,AD$2,0),"")</f>
        <v/>
      </c>
      <c r="AE232" s="2" t="str">
        <f>IFERROR(VLOOKUP($C232&amp;"@学校アドレス.ac.jp",Formsの出席を張り付け!$A:$M,AE$2,0),"")</f>
        <v/>
      </c>
      <c r="AF232" s="2" t="str">
        <f>IFERROR(VLOOKUP($C232&amp;"@学校アドレス.ac.jp",Formsの出席を張り付け!$A:$M,AF$2,0),"")</f>
        <v/>
      </c>
      <c r="AG232" s="2" t="str">
        <f>IFERROR(VLOOKUP($C232&amp;"@学校アドレス.ac.jp",Formsの出席を張り付け!$A:$M,AG$2,0),"")</f>
        <v/>
      </c>
      <c r="AH232" s="2" t="str">
        <f>IFERROR(VLOOKUP($C232&amp;"@学校アドレス.ac.jp",Formsの出席を張り付け!$A:$M,AH$2,0),"")</f>
        <v/>
      </c>
      <c r="AI232" s="2" t="str">
        <f>IFERROR(VLOOKUP($C232&amp;"@学校アドレス.ac.jp",Formsの出席を張り付け!$A:$M,AI$2,0),"")</f>
        <v/>
      </c>
      <c r="AJ232" s="2" t="str">
        <f>IFERROR(VLOOKUP($C232&amp;"@学校アドレス.ac.jp",Formsの出席を張り付け!$A:$M,AJ$2,0),"")</f>
        <v/>
      </c>
    </row>
    <row r="233" spans="1:36" x14ac:dyDescent="0.7">
      <c r="A233" s="6">
        <f>IFERROR(名簿一覧!V231,"")</f>
        <v>7</v>
      </c>
      <c r="B233" s="6">
        <f>IFERROR(名簿一覧!W231,"")</f>
        <v>5</v>
      </c>
      <c r="C233" s="6">
        <f>IFERROR(名簿一覧!X231,"")</f>
        <v>222080</v>
      </c>
      <c r="D233" s="6" t="str">
        <f>IFERROR(VLOOKUP(C233,名簿一覧!I:K,2,0),"")</f>
        <v>名前６８５</v>
      </c>
      <c r="E233" s="2">
        <f>COUNTIF(Formsの出席を張り付け!A:A,$C233&amp;"@学校アドレス.ac.jp")</f>
        <v>0</v>
      </c>
      <c r="F233" s="2" t="str">
        <f>IFERROR(VLOOKUP($C233&amp;"@学校アドレス.ac.jp",Formsの出席を張り付け!$A:$M,F$2,0),"")</f>
        <v/>
      </c>
      <c r="G233" s="2" t="str">
        <f>IFERROR(VLOOKUP($C233&amp;"@学校アドレス.ac.jp",Formsの出席を張り付け!$A:$M,G$2,0),"")</f>
        <v/>
      </c>
      <c r="H233" s="2" t="str">
        <f>IFERROR(VLOOKUP($C233&amp;"@学校アドレス.ac.jp",Formsの出席を張り付け!$A:$M,H$2,0),"")</f>
        <v/>
      </c>
      <c r="I233" s="2" t="str">
        <f>IFERROR(VLOOKUP($C233&amp;"@学校アドレス.ac.jp",Formsの出席を張り付け!$A:$M,I$2,0),"")</f>
        <v/>
      </c>
      <c r="J233" s="2" t="str">
        <f>IFERROR(VLOOKUP($C233&amp;"@学校アドレス.ac.jp",Formsの出席を張り付け!$A:$M,J$2,0),"")</f>
        <v/>
      </c>
      <c r="K233" s="2" t="str">
        <f>IFERROR(VLOOKUP($C233&amp;"@学校アドレス.ac.jp",Formsの出席を張り付け!$A:$M,K$2,0),"")</f>
        <v/>
      </c>
      <c r="L233" s="2" t="str">
        <f>IFERROR(VLOOKUP($C233&amp;"@学校アドレス.ac.jp",Formsの出席を張り付け!$A:$M,L$2,0),"")</f>
        <v/>
      </c>
      <c r="M233" s="2" t="str">
        <f>IFERROR(VLOOKUP($C233&amp;"@学校アドレス.ac.jp",Formsの出席を張り付け!$A:$M,M$2,0),"")</f>
        <v/>
      </c>
      <c r="N233" s="2" t="str">
        <f>IFERROR(VLOOKUP($C233&amp;"@学校アドレス.ac.jp",Formsの出席を張り付け!$A:$M,N$2,0),"")</f>
        <v/>
      </c>
      <c r="O233" s="2" t="str">
        <f>IFERROR(VLOOKUP($C233&amp;"@学校アドレス.ac.jp",Formsの出席を張り付け!$A:$M,O$2,0),"")</f>
        <v/>
      </c>
      <c r="P233" s="2" t="str">
        <f>IFERROR(VLOOKUP($C233&amp;"@学校アドレス.ac.jp",Formsの出席を張り付け!$A:$M,P$2,0),"")</f>
        <v/>
      </c>
      <c r="Q233" s="2" t="str">
        <f>IFERROR(VLOOKUP($C233&amp;"@学校アドレス.ac.jp",Formsの出席を張り付け!$A:$M,Q$2,0),"")</f>
        <v/>
      </c>
      <c r="R233" s="2" t="str">
        <f>IFERROR(VLOOKUP($C233&amp;"@学校アドレス.ac.jp",Formsの出席を張り付け!$A:$M,R$2,0),"")</f>
        <v/>
      </c>
      <c r="S233" s="2" t="str">
        <f>IFERROR(VLOOKUP($C233&amp;"@学校アドレス.ac.jp",Formsの出席を張り付け!$A:$M,S$2,0),"")</f>
        <v/>
      </c>
      <c r="T233" s="2" t="str">
        <f>IFERROR(VLOOKUP($C233&amp;"@学校アドレス.ac.jp",Formsの出席を張り付け!$A:$M,T$2,0),"")</f>
        <v/>
      </c>
      <c r="U233" s="2" t="str">
        <f>IFERROR(VLOOKUP($C233&amp;"@学校アドレス.ac.jp",Formsの出席を張り付け!$A:$M,U$2,0),"")</f>
        <v/>
      </c>
      <c r="V233" s="2" t="str">
        <f>IFERROR(VLOOKUP($C233&amp;"@学校アドレス.ac.jp",Formsの出席を張り付け!$A:$M,V$2,0),"")</f>
        <v/>
      </c>
      <c r="W233" s="2" t="str">
        <f>IFERROR(VLOOKUP($C233&amp;"@学校アドレス.ac.jp",Formsの出席を張り付け!$A:$M,W$2,0),"")</f>
        <v/>
      </c>
      <c r="X233" s="2" t="str">
        <f>IFERROR(VLOOKUP($C233&amp;"@学校アドレス.ac.jp",Formsの出席を張り付け!$A:$M,X$2,0),"")</f>
        <v/>
      </c>
      <c r="Y233" s="2" t="str">
        <f>IFERROR(VLOOKUP($C233&amp;"@学校アドレス.ac.jp",Formsの出席を張り付け!$A:$M,Y$2,0),"")</f>
        <v/>
      </c>
      <c r="Z233" s="2" t="str">
        <f>IFERROR(VLOOKUP($C233&amp;"@学校アドレス.ac.jp",Formsの出席を張り付け!$A:$M,Z$2,0),"")</f>
        <v/>
      </c>
      <c r="AA233" s="2" t="str">
        <f>IFERROR(VLOOKUP($C233&amp;"@学校アドレス.ac.jp",Formsの出席を張り付け!$A:$M,AA$2,0),"")</f>
        <v/>
      </c>
      <c r="AB233" s="2" t="str">
        <f>IFERROR(VLOOKUP($C233&amp;"@学校アドレス.ac.jp",Formsの出席を張り付け!$A:$M,AB$2,0),"")</f>
        <v/>
      </c>
      <c r="AC233" s="2" t="str">
        <f>IFERROR(VLOOKUP($C233&amp;"@学校アドレス.ac.jp",Formsの出席を張り付け!$A:$M,AC$2,0),"")</f>
        <v/>
      </c>
      <c r="AD233" s="2" t="str">
        <f>IFERROR(VLOOKUP($C233&amp;"@学校アドレス.ac.jp",Formsの出席を張り付け!$A:$M,AD$2,0),"")</f>
        <v/>
      </c>
      <c r="AE233" s="2" t="str">
        <f>IFERROR(VLOOKUP($C233&amp;"@学校アドレス.ac.jp",Formsの出席を張り付け!$A:$M,AE$2,0),"")</f>
        <v/>
      </c>
      <c r="AF233" s="2" t="str">
        <f>IFERROR(VLOOKUP($C233&amp;"@学校アドレス.ac.jp",Formsの出席を張り付け!$A:$M,AF$2,0),"")</f>
        <v/>
      </c>
      <c r="AG233" s="2" t="str">
        <f>IFERROR(VLOOKUP($C233&amp;"@学校アドレス.ac.jp",Formsの出席を張り付け!$A:$M,AG$2,0),"")</f>
        <v/>
      </c>
      <c r="AH233" s="2" t="str">
        <f>IFERROR(VLOOKUP($C233&amp;"@学校アドレス.ac.jp",Formsの出席を張り付け!$A:$M,AH$2,0),"")</f>
        <v/>
      </c>
      <c r="AI233" s="2" t="str">
        <f>IFERROR(VLOOKUP($C233&amp;"@学校アドレス.ac.jp",Formsの出席を張り付け!$A:$M,AI$2,0),"")</f>
        <v/>
      </c>
      <c r="AJ233" s="2" t="str">
        <f>IFERROR(VLOOKUP($C233&amp;"@学校アドレス.ac.jp",Formsの出席を張り付け!$A:$M,AJ$2,0),"")</f>
        <v/>
      </c>
    </row>
    <row r="234" spans="1:36" x14ac:dyDescent="0.7">
      <c r="A234" s="6">
        <f>IFERROR(名簿一覧!V232,"")</f>
        <v>7</v>
      </c>
      <c r="B234" s="6">
        <f>IFERROR(名簿一覧!W232,"")</f>
        <v>6</v>
      </c>
      <c r="C234" s="6">
        <f>IFERROR(名簿一覧!X232,"")</f>
        <v>222084</v>
      </c>
      <c r="D234" s="6" t="str">
        <f>IFERROR(VLOOKUP(C234,名簿一覧!I:K,2,0),"")</f>
        <v>名前６８６</v>
      </c>
      <c r="E234" s="2">
        <f>COUNTIF(Formsの出席を張り付け!A:A,$C234&amp;"@学校アドレス.ac.jp")</f>
        <v>0</v>
      </c>
      <c r="F234" s="2" t="str">
        <f>IFERROR(VLOOKUP($C234&amp;"@学校アドレス.ac.jp",Formsの出席を張り付け!$A:$M,F$2,0),"")</f>
        <v/>
      </c>
      <c r="G234" s="2" t="str">
        <f>IFERROR(VLOOKUP($C234&amp;"@学校アドレス.ac.jp",Formsの出席を張り付け!$A:$M,G$2,0),"")</f>
        <v/>
      </c>
      <c r="H234" s="2" t="str">
        <f>IFERROR(VLOOKUP($C234&amp;"@学校アドレス.ac.jp",Formsの出席を張り付け!$A:$M,H$2,0),"")</f>
        <v/>
      </c>
      <c r="I234" s="2" t="str">
        <f>IFERROR(VLOOKUP($C234&amp;"@学校アドレス.ac.jp",Formsの出席を張り付け!$A:$M,I$2,0),"")</f>
        <v/>
      </c>
      <c r="J234" s="2" t="str">
        <f>IFERROR(VLOOKUP($C234&amp;"@学校アドレス.ac.jp",Formsの出席を張り付け!$A:$M,J$2,0),"")</f>
        <v/>
      </c>
      <c r="K234" s="2" t="str">
        <f>IFERROR(VLOOKUP($C234&amp;"@学校アドレス.ac.jp",Formsの出席を張り付け!$A:$M,K$2,0),"")</f>
        <v/>
      </c>
      <c r="L234" s="2" t="str">
        <f>IFERROR(VLOOKUP($C234&amp;"@学校アドレス.ac.jp",Formsの出席を張り付け!$A:$M,L$2,0),"")</f>
        <v/>
      </c>
      <c r="M234" s="2" t="str">
        <f>IFERROR(VLOOKUP($C234&amp;"@学校アドレス.ac.jp",Formsの出席を張り付け!$A:$M,M$2,0),"")</f>
        <v/>
      </c>
      <c r="N234" s="2" t="str">
        <f>IFERROR(VLOOKUP($C234&amp;"@学校アドレス.ac.jp",Formsの出席を張り付け!$A:$M,N$2,0),"")</f>
        <v/>
      </c>
      <c r="O234" s="2" t="str">
        <f>IFERROR(VLOOKUP($C234&amp;"@学校アドレス.ac.jp",Formsの出席を張り付け!$A:$M,O$2,0),"")</f>
        <v/>
      </c>
      <c r="P234" s="2" t="str">
        <f>IFERROR(VLOOKUP($C234&amp;"@学校アドレス.ac.jp",Formsの出席を張り付け!$A:$M,P$2,0),"")</f>
        <v/>
      </c>
      <c r="Q234" s="2" t="str">
        <f>IFERROR(VLOOKUP($C234&amp;"@学校アドレス.ac.jp",Formsの出席を張り付け!$A:$M,Q$2,0),"")</f>
        <v/>
      </c>
      <c r="R234" s="2" t="str">
        <f>IFERROR(VLOOKUP($C234&amp;"@学校アドレス.ac.jp",Formsの出席を張り付け!$A:$M,R$2,0),"")</f>
        <v/>
      </c>
      <c r="S234" s="2" t="str">
        <f>IFERROR(VLOOKUP($C234&amp;"@学校アドレス.ac.jp",Formsの出席を張り付け!$A:$M,S$2,0),"")</f>
        <v/>
      </c>
      <c r="T234" s="2" t="str">
        <f>IFERROR(VLOOKUP($C234&amp;"@学校アドレス.ac.jp",Formsの出席を張り付け!$A:$M,T$2,0),"")</f>
        <v/>
      </c>
      <c r="U234" s="2" t="str">
        <f>IFERROR(VLOOKUP($C234&amp;"@学校アドレス.ac.jp",Formsの出席を張り付け!$A:$M,U$2,0),"")</f>
        <v/>
      </c>
      <c r="V234" s="2" t="str">
        <f>IFERROR(VLOOKUP($C234&amp;"@学校アドレス.ac.jp",Formsの出席を張り付け!$A:$M,V$2,0),"")</f>
        <v/>
      </c>
      <c r="W234" s="2" t="str">
        <f>IFERROR(VLOOKUP($C234&amp;"@学校アドレス.ac.jp",Formsの出席を張り付け!$A:$M,W$2,0),"")</f>
        <v/>
      </c>
      <c r="X234" s="2" t="str">
        <f>IFERROR(VLOOKUP($C234&amp;"@学校アドレス.ac.jp",Formsの出席を張り付け!$A:$M,X$2,0),"")</f>
        <v/>
      </c>
      <c r="Y234" s="2" t="str">
        <f>IFERROR(VLOOKUP($C234&amp;"@学校アドレス.ac.jp",Formsの出席を張り付け!$A:$M,Y$2,0),"")</f>
        <v/>
      </c>
      <c r="Z234" s="2" t="str">
        <f>IFERROR(VLOOKUP($C234&amp;"@学校アドレス.ac.jp",Formsの出席を張り付け!$A:$M,Z$2,0),"")</f>
        <v/>
      </c>
      <c r="AA234" s="2" t="str">
        <f>IFERROR(VLOOKUP($C234&amp;"@学校アドレス.ac.jp",Formsの出席を張り付け!$A:$M,AA$2,0),"")</f>
        <v/>
      </c>
      <c r="AB234" s="2" t="str">
        <f>IFERROR(VLOOKUP($C234&amp;"@学校アドレス.ac.jp",Formsの出席を張り付け!$A:$M,AB$2,0),"")</f>
        <v/>
      </c>
      <c r="AC234" s="2" t="str">
        <f>IFERROR(VLOOKUP($C234&amp;"@学校アドレス.ac.jp",Formsの出席を張り付け!$A:$M,AC$2,0),"")</f>
        <v/>
      </c>
      <c r="AD234" s="2" t="str">
        <f>IFERROR(VLOOKUP($C234&amp;"@学校アドレス.ac.jp",Formsの出席を張り付け!$A:$M,AD$2,0),"")</f>
        <v/>
      </c>
      <c r="AE234" s="2" t="str">
        <f>IFERROR(VLOOKUP($C234&amp;"@学校アドレス.ac.jp",Formsの出席を張り付け!$A:$M,AE$2,0),"")</f>
        <v/>
      </c>
      <c r="AF234" s="2" t="str">
        <f>IFERROR(VLOOKUP($C234&amp;"@学校アドレス.ac.jp",Formsの出席を張り付け!$A:$M,AF$2,0),"")</f>
        <v/>
      </c>
      <c r="AG234" s="2" t="str">
        <f>IFERROR(VLOOKUP($C234&amp;"@学校アドレス.ac.jp",Formsの出席を張り付け!$A:$M,AG$2,0),"")</f>
        <v/>
      </c>
      <c r="AH234" s="2" t="str">
        <f>IFERROR(VLOOKUP($C234&amp;"@学校アドレス.ac.jp",Formsの出席を張り付け!$A:$M,AH$2,0),"")</f>
        <v/>
      </c>
      <c r="AI234" s="2" t="str">
        <f>IFERROR(VLOOKUP($C234&amp;"@学校アドレス.ac.jp",Formsの出席を張り付け!$A:$M,AI$2,0),"")</f>
        <v/>
      </c>
      <c r="AJ234" s="2" t="str">
        <f>IFERROR(VLOOKUP($C234&amp;"@学校アドレス.ac.jp",Formsの出席を張り付け!$A:$M,AJ$2,0),"")</f>
        <v/>
      </c>
    </row>
    <row r="235" spans="1:36" x14ac:dyDescent="0.7">
      <c r="A235" s="6">
        <f>IFERROR(名簿一覧!V233,"")</f>
        <v>7</v>
      </c>
      <c r="B235" s="6">
        <f>IFERROR(名簿一覧!W233,"")</f>
        <v>7</v>
      </c>
      <c r="C235" s="6">
        <f>IFERROR(名簿一覧!X233,"")</f>
        <v>222090</v>
      </c>
      <c r="D235" s="6" t="str">
        <f>IFERROR(VLOOKUP(C235,名簿一覧!I:K,2,0),"")</f>
        <v>名前６８７</v>
      </c>
      <c r="E235" s="2">
        <f>COUNTIF(Formsの出席を張り付け!A:A,$C235&amp;"@学校アドレス.ac.jp")</f>
        <v>0</v>
      </c>
      <c r="F235" s="2" t="str">
        <f>IFERROR(VLOOKUP($C235&amp;"@学校アドレス.ac.jp",Formsの出席を張り付け!$A:$M,F$2,0),"")</f>
        <v/>
      </c>
      <c r="G235" s="2" t="str">
        <f>IFERROR(VLOOKUP($C235&amp;"@学校アドレス.ac.jp",Formsの出席を張り付け!$A:$M,G$2,0),"")</f>
        <v/>
      </c>
      <c r="H235" s="2" t="str">
        <f>IFERROR(VLOOKUP($C235&amp;"@学校アドレス.ac.jp",Formsの出席を張り付け!$A:$M,H$2,0),"")</f>
        <v/>
      </c>
      <c r="I235" s="2" t="str">
        <f>IFERROR(VLOOKUP($C235&amp;"@学校アドレス.ac.jp",Formsの出席を張り付け!$A:$M,I$2,0),"")</f>
        <v/>
      </c>
      <c r="J235" s="2" t="str">
        <f>IFERROR(VLOOKUP($C235&amp;"@学校アドレス.ac.jp",Formsの出席を張り付け!$A:$M,J$2,0),"")</f>
        <v/>
      </c>
      <c r="K235" s="2" t="str">
        <f>IFERROR(VLOOKUP($C235&amp;"@学校アドレス.ac.jp",Formsの出席を張り付け!$A:$M,K$2,0),"")</f>
        <v/>
      </c>
      <c r="L235" s="2" t="str">
        <f>IFERROR(VLOOKUP($C235&amp;"@学校アドレス.ac.jp",Formsの出席を張り付け!$A:$M,L$2,0),"")</f>
        <v/>
      </c>
      <c r="M235" s="2" t="str">
        <f>IFERROR(VLOOKUP($C235&amp;"@学校アドレス.ac.jp",Formsの出席を張り付け!$A:$M,M$2,0),"")</f>
        <v/>
      </c>
      <c r="N235" s="2" t="str">
        <f>IFERROR(VLOOKUP($C235&amp;"@学校アドレス.ac.jp",Formsの出席を張り付け!$A:$M,N$2,0),"")</f>
        <v/>
      </c>
      <c r="O235" s="2" t="str">
        <f>IFERROR(VLOOKUP($C235&amp;"@学校アドレス.ac.jp",Formsの出席を張り付け!$A:$M,O$2,0),"")</f>
        <v/>
      </c>
      <c r="P235" s="2" t="str">
        <f>IFERROR(VLOOKUP($C235&amp;"@学校アドレス.ac.jp",Formsの出席を張り付け!$A:$M,P$2,0),"")</f>
        <v/>
      </c>
      <c r="Q235" s="2" t="str">
        <f>IFERROR(VLOOKUP($C235&amp;"@学校アドレス.ac.jp",Formsの出席を張り付け!$A:$M,Q$2,0),"")</f>
        <v/>
      </c>
      <c r="R235" s="2" t="str">
        <f>IFERROR(VLOOKUP($C235&amp;"@学校アドレス.ac.jp",Formsの出席を張り付け!$A:$M,R$2,0),"")</f>
        <v/>
      </c>
      <c r="S235" s="2" t="str">
        <f>IFERROR(VLOOKUP($C235&amp;"@学校アドレス.ac.jp",Formsの出席を張り付け!$A:$M,S$2,0),"")</f>
        <v/>
      </c>
      <c r="T235" s="2" t="str">
        <f>IFERROR(VLOOKUP($C235&amp;"@学校アドレス.ac.jp",Formsの出席を張り付け!$A:$M,T$2,0),"")</f>
        <v/>
      </c>
      <c r="U235" s="2" t="str">
        <f>IFERROR(VLOOKUP($C235&amp;"@学校アドレス.ac.jp",Formsの出席を張り付け!$A:$M,U$2,0),"")</f>
        <v/>
      </c>
      <c r="V235" s="2" t="str">
        <f>IFERROR(VLOOKUP($C235&amp;"@学校アドレス.ac.jp",Formsの出席を張り付け!$A:$M,V$2,0),"")</f>
        <v/>
      </c>
      <c r="W235" s="2" t="str">
        <f>IFERROR(VLOOKUP($C235&amp;"@学校アドレス.ac.jp",Formsの出席を張り付け!$A:$M,W$2,0),"")</f>
        <v/>
      </c>
      <c r="X235" s="2" t="str">
        <f>IFERROR(VLOOKUP($C235&amp;"@学校アドレス.ac.jp",Formsの出席を張り付け!$A:$M,X$2,0),"")</f>
        <v/>
      </c>
      <c r="Y235" s="2" t="str">
        <f>IFERROR(VLOOKUP($C235&amp;"@学校アドレス.ac.jp",Formsの出席を張り付け!$A:$M,Y$2,0),"")</f>
        <v/>
      </c>
      <c r="Z235" s="2" t="str">
        <f>IFERROR(VLOOKUP($C235&amp;"@学校アドレス.ac.jp",Formsの出席を張り付け!$A:$M,Z$2,0),"")</f>
        <v/>
      </c>
      <c r="AA235" s="2" t="str">
        <f>IFERROR(VLOOKUP($C235&amp;"@学校アドレス.ac.jp",Formsの出席を張り付け!$A:$M,AA$2,0),"")</f>
        <v/>
      </c>
      <c r="AB235" s="2" t="str">
        <f>IFERROR(VLOOKUP($C235&amp;"@学校アドレス.ac.jp",Formsの出席を張り付け!$A:$M,AB$2,0),"")</f>
        <v/>
      </c>
      <c r="AC235" s="2" t="str">
        <f>IFERROR(VLOOKUP($C235&amp;"@学校アドレス.ac.jp",Formsの出席を張り付け!$A:$M,AC$2,0),"")</f>
        <v/>
      </c>
      <c r="AD235" s="2" t="str">
        <f>IFERROR(VLOOKUP($C235&amp;"@学校アドレス.ac.jp",Formsの出席を張り付け!$A:$M,AD$2,0),"")</f>
        <v/>
      </c>
      <c r="AE235" s="2" t="str">
        <f>IFERROR(VLOOKUP($C235&amp;"@学校アドレス.ac.jp",Formsの出席を張り付け!$A:$M,AE$2,0),"")</f>
        <v/>
      </c>
      <c r="AF235" s="2" t="str">
        <f>IFERROR(VLOOKUP($C235&amp;"@学校アドレス.ac.jp",Formsの出席を張り付け!$A:$M,AF$2,0),"")</f>
        <v/>
      </c>
      <c r="AG235" s="2" t="str">
        <f>IFERROR(VLOOKUP($C235&amp;"@学校アドレス.ac.jp",Formsの出席を張り付け!$A:$M,AG$2,0),"")</f>
        <v/>
      </c>
      <c r="AH235" s="2" t="str">
        <f>IFERROR(VLOOKUP($C235&amp;"@学校アドレス.ac.jp",Formsの出席を張り付け!$A:$M,AH$2,0),"")</f>
        <v/>
      </c>
      <c r="AI235" s="2" t="str">
        <f>IFERROR(VLOOKUP($C235&amp;"@学校アドレス.ac.jp",Formsの出席を張り付け!$A:$M,AI$2,0),"")</f>
        <v/>
      </c>
      <c r="AJ235" s="2" t="str">
        <f>IFERROR(VLOOKUP($C235&amp;"@学校アドレス.ac.jp",Formsの出席を張り付け!$A:$M,AJ$2,0),"")</f>
        <v/>
      </c>
    </row>
    <row r="236" spans="1:36" x14ac:dyDescent="0.7">
      <c r="A236" s="6">
        <f>IFERROR(名簿一覧!V234,"")</f>
        <v>7</v>
      </c>
      <c r="B236" s="6">
        <f>IFERROR(名簿一覧!W234,"")</f>
        <v>8</v>
      </c>
      <c r="C236" s="6">
        <f>IFERROR(名簿一覧!X234,"")</f>
        <v>222094</v>
      </c>
      <c r="D236" s="6" t="str">
        <f>IFERROR(VLOOKUP(C236,名簿一覧!I:K,2,0),"")</f>
        <v>名前６８８</v>
      </c>
      <c r="E236" s="2">
        <f>COUNTIF(Formsの出席を張り付け!A:A,$C236&amp;"@学校アドレス.ac.jp")</f>
        <v>0</v>
      </c>
      <c r="F236" s="2" t="str">
        <f>IFERROR(VLOOKUP($C236&amp;"@学校アドレス.ac.jp",Formsの出席を張り付け!$A:$M,F$2,0),"")</f>
        <v/>
      </c>
      <c r="G236" s="2" t="str">
        <f>IFERROR(VLOOKUP($C236&amp;"@学校アドレス.ac.jp",Formsの出席を張り付け!$A:$M,G$2,0),"")</f>
        <v/>
      </c>
      <c r="H236" s="2" t="str">
        <f>IFERROR(VLOOKUP($C236&amp;"@学校アドレス.ac.jp",Formsの出席を張り付け!$A:$M,H$2,0),"")</f>
        <v/>
      </c>
      <c r="I236" s="2" t="str">
        <f>IFERROR(VLOOKUP($C236&amp;"@学校アドレス.ac.jp",Formsの出席を張り付け!$A:$M,I$2,0),"")</f>
        <v/>
      </c>
      <c r="J236" s="2" t="str">
        <f>IFERROR(VLOOKUP($C236&amp;"@学校アドレス.ac.jp",Formsの出席を張り付け!$A:$M,J$2,0),"")</f>
        <v/>
      </c>
      <c r="K236" s="2" t="str">
        <f>IFERROR(VLOOKUP($C236&amp;"@学校アドレス.ac.jp",Formsの出席を張り付け!$A:$M,K$2,0),"")</f>
        <v/>
      </c>
      <c r="L236" s="2" t="str">
        <f>IFERROR(VLOOKUP($C236&amp;"@学校アドレス.ac.jp",Formsの出席を張り付け!$A:$M,L$2,0),"")</f>
        <v/>
      </c>
      <c r="M236" s="2" t="str">
        <f>IFERROR(VLOOKUP($C236&amp;"@学校アドレス.ac.jp",Formsの出席を張り付け!$A:$M,M$2,0),"")</f>
        <v/>
      </c>
      <c r="N236" s="2" t="str">
        <f>IFERROR(VLOOKUP($C236&amp;"@学校アドレス.ac.jp",Formsの出席を張り付け!$A:$M,N$2,0),"")</f>
        <v/>
      </c>
      <c r="O236" s="2" t="str">
        <f>IFERROR(VLOOKUP($C236&amp;"@学校アドレス.ac.jp",Formsの出席を張り付け!$A:$M,O$2,0),"")</f>
        <v/>
      </c>
      <c r="P236" s="2" t="str">
        <f>IFERROR(VLOOKUP($C236&amp;"@学校アドレス.ac.jp",Formsの出席を張り付け!$A:$M,P$2,0),"")</f>
        <v/>
      </c>
      <c r="Q236" s="2" t="str">
        <f>IFERROR(VLOOKUP($C236&amp;"@学校アドレス.ac.jp",Formsの出席を張り付け!$A:$M,Q$2,0),"")</f>
        <v/>
      </c>
      <c r="R236" s="2" t="str">
        <f>IFERROR(VLOOKUP($C236&amp;"@学校アドレス.ac.jp",Formsの出席を張り付け!$A:$M,R$2,0),"")</f>
        <v/>
      </c>
      <c r="S236" s="2" t="str">
        <f>IFERROR(VLOOKUP($C236&amp;"@学校アドレス.ac.jp",Formsの出席を張り付け!$A:$M,S$2,0),"")</f>
        <v/>
      </c>
      <c r="T236" s="2" t="str">
        <f>IFERROR(VLOOKUP($C236&amp;"@学校アドレス.ac.jp",Formsの出席を張り付け!$A:$M,T$2,0),"")</f>
        <v/>
      </c>
      <c r="U236" s="2" t="str">
        <f>IFERROR(VLOOKUP($C236&amp;"@学校アドレス.ac.jp",Formsの出席を張り付け!$A:$M,U$2,0),"")</f>
        <v/>
      </c>
      <c r="V236" s="2" t="str">
        <f>IFERROR(VLOOKUP($C236&amp;"@学校アドレス.ac.jp",Formsの出席を張り付け!$A:$M,V$2,0),"")</f>
        <v/>
      </c>
      <c r="W236" s="2" t="str">
        <f>IFERROR(VLOOKUP($C236&amp;"@学校アドレス.ac.jp",Formsの出席を張り付け!$A:$M,W$2,0),"")</f>
        <v/>
      </c>
      <c r="X236" s="2" t="str">
        <f>IFERROR(VLOOKUP($C236&amp;"@学校アドレス.ac.jp",Formsの出席を張り付け!$A:$M,X$2,0),"")</f>
        <v/>
      </c>
      <c r="Y236" s="2" t="str">
        <f>IFERROR(VLOOKUP($C236&amp;"@学校アドレス.ac.jp",Formsの出席を張り付け!$A:$M,Y$2,0),"")</f>
        <v/>
      </c>
      <c r="Z236" s="2" t="str">
        <f>IFERROR(VLOOKUP($C236&amp;"@学校アドレス.ac.jp",Formsの出席を張り付け!$A:$M,Z$2,0),"")</f>
        <v/>
      </c>
      <c r="AA236" s="2" t="str">
        <f>IFERROR(VLOOKUP($C236&amp;"@学校アドレス.ac.jp",Formsの出席を張り付け!$A:$M,AA$2,0),"")</f>
        <v/>
      </c>
      <c r="AB236" s="2" t="str">
        <f>IFERROR(VLOOKUP($C236&amp;"@学校アドレス.ac.jp",Formsの出席を張り付け!$A:$M,AB$2,0),"")</f>
        <v/>
      </c>
      <c r="AC236" s="2" t="str">
        <f>IFERROR(VLOOKUP($C236&amp;"@学校アドレス.ac.jp",Formsの出席を張り付け!$A:$M,AC$2,0),"")</f>
        <v/>
      </c>
      <c r="AD236" s="2" t="str">
        <f>IFERROR(VLOOKUP($C236&amp;"@学校アドレス.ac.jp",Formsの出席を張り付け!$A:$M,AD$2,0),"")</f>
        <v/>
      </c>
      <c r="AE236" s="2" t="str">
        <f>IFERROR(VLOOKUP($C236&amp;"@学校アドレス.ac.jp",Formsの出席を張り付け!$A:$M,AE$2,0),"")</f>
        <v/>
      </c>
      <c r="AF236" s="2" t="str">
        <f>IFERROR(VLOOKUP($C236&amp;"@学校アドレス.ac.jp",Formsの出席を張り付け!$A:$M,AF$2,0),"")</f>
        <v/>
      </c>
      <c r="AG236" s="2" t="str">
        <f>IFERROR(VLOOKUP($C236&amp;"@学校アドレス.ac.jp",Formsの出席を張り付け!$A:$M,AG$2,0),"")</f>
        <v/>
      </c>
      <c r="AH236" s="2" t="str">
        <f>IFERROR(VLOOKUP($C236&amp;"@学校アドレス.ac.jp",Formsの出席を張り付け!$A:$M,AH$2,0),"")</f>
        <v/>
      </c>
      <c r="AI236" s="2" t="str">
        <f>IFERROR(VLOOKUP($C236&amp;"@学校アドレス.ac.jp",Formsの出席を張り付け!$A:$M,AI$2,0),"")</f>
        <v/>
      </c>
      <c r="AJ236" s="2" t="str">
        <f>IFERROR(VLOOKUP($C236&amp;"@学校アドレス.ac.jp",Formsの出席を張り付け!$A:$M,AJ$2,0),"")</f>
        <v/>
      </c>
    </row>
    <row r="237" spans="1:36" x14ac:dyDescent="0.7">
      <c r="A237" s="6">
        <f>IFERROR(名簿一覧!V235,"")</f>
        <v>7</v>
      </c>
      <c r="B237" s="6">
        <f>IFERROR(名簿一覧!W235,"")</f>
        <v>9</v>
      </c>
      <c r="C237" s="6">
        <f>IFERROR(名簿一覧!X235,"")</f>
        <v>222097</v>
      </c>
      <c r="D237" s="6" t="str">
        <f>IFERROR(VLOOKUP(C237,名簿一覧!I:K,2,0),"")</f>
        <v>名前６８９</v>
      </c>
      <c r="E237" s="2">
        <f>COUNTIF(Formsの出席を張り付け!A:A,$C237&amp;"@学校アドレス.ac.jp")</f>
        <v>0</v>
      </c>
      <c r="F237" s="2" t="str">
        <f>IFERROR(VLOOKUP($C237&amp;"@学校アドレス.ac.jp",Formsの出席を張り付け!$A:$M,F$2,0),"")</f>
        <v/>
      </c>
      <c r="G237" s="2" t="str">
        <f>IFERROR(VLOOKUP($C237&amp;"@学校アドレス.ac.jp",Formsの出席を張り付け!$A:$M,G$2,0),"")</f>
        <v/>
      </c>
      <c r="H237" s="2" t="str">
        <f>IFERROR(VLOOKUP($C237&amp;"@学校アドレス.ac.jp",Formsの出席を張り付け!$A:$M,H$2,0),"")</f>
        <v/>
      </c>
      <c r="I237" s="2" t="str">
        <f>IFERROR(VLOOKUP($C237&amp;"@学校アドレス.ac.jp",Formsの出席を張り付け!$A:$M,I$2,0),"")</f>
        <v/>
      </c>
      <c r="J237" s="2" t="str">
        <f>IFERROR(VLOOKUP($C237&amp;"@学校アドレス.ac.jp",Formsの出席を張り付け!$A:$M,J$2,0),"")</f>
        <v/>
      </c>
      <c r="K237" s="2" t="str">
        <f>IFERROR(VLOOKUP($C237&amp;"@学校アドレス.ac.jp",Formsの出席を張り付け!$A:$M,K$2,0),"")</f>
        <v/>
      </c>
      <c r="L237" s="2" t="str">
        <f>IFERROR(VLOOKUP($C237&amp;"@学校アドレス.ac.jp",Formsの出席を張り付け!$A:$M,L$2,0),"")</f>
        <v/>
      </c>
      <c r="M237" s="2" t="str">
        <f>IFERROR(VLOOKUP($C237&amp;"@学校アドレス.ac.jp",Formsの出席を張り付け!$A:$M,M$2,0),"")</f>
        <v/>
      </c>
      <c r="N237" s="2" t="str">
        <f>IFERROR(VLOOKUP($C237&amp;"@学校アドレス.ac.jp",Formsの出席を張り付け!$A:$M,N$2,0),"")</f>
        <v/>
      </c>
      <c r="O237" s="2" t="str">
        <f>IFERROR(VLOOKUP($C237&amp;"@学校アドレス.ac.jp",Formsの出席を張り付け!$A:$M,O$2,0),"")</f>
        <v/>
      </c>
      <c r="P237" s="2" t="str">
        <f>IFERROR(VLOOKUP($C237&amp;"@学校アドレス.ac.jp",Formsの出席を張り付け!$A:$M,P$2,0),"")</f>
        <v/>
      </c>
      <c r="Q237" s="2" t="str">
        <f>IFERROR(VLOOKUP($C237&amp;"@学校アドレス.ac.jp",Formsの出席を張り付け!$A:$M,Q$2,0),"")</f>
        <v/>
      </c>
      <c r="R237" s="2" t="str">
        <f>IFERROR(VLOOKUP($C237&amp;"@学校アドレス.ac.jp",Formsの出席を張り付け!$A:$M,R$2,0),"")</f>
        <v/>
      </c>
      <c r="S237" s="2" t="str">
        <f>IFERROR(VLOOKUP($C237&amp;"@学校アドレス.ac.jp",Formsの出席を張り付け!$A:$M,S$2,0),"")</f>
        <v/>
      </c>
      <c r="T237" s="2" t="str">
        <f>IFERROR(VLOOKUP($C237&amp;"@学校アドレス.ac.jp",Formsの出席を張り付け!$A:$M,T$2,0),"")</f>
        <v/>
      </c>
      <c r="U237" s="2" t="str">
        <f>IFERROR(VLOOKUP($C237&amp;"@学校アドレス.ac.jp",Formsの出席を張り付け!$A:$M,U$2,0),"")</f>
        <v/>
      </c>
      <c r="V237" s="2" t="str">
        <f>IFERROR(VLOOKUP($C237&amp;"@学校アドレス.ac.jp",Formsの出席を張り付け!$A:$M,V$2,0),"")</f>
        <v/>
      </c>
      <c r="W237" s="2" t="str">
        <f>IFERROR(VLOOKUP($C237&amp;"@学校アドレス.ac.jp",Formsの出席を張り付け!$A:$M,W$2,0),"")</f>
        <v/>
      </c>
      <c r="X237" s="2" t="str">
        <f>IFERROR(VLOOKUP($C237&amp;"@学校アドレス.ac.jp",Formsの出席を張り付け!$A:$M,X$2,0),"")</f>
        <v/>
      </c>
      <c r="Y237" s="2" t="str">
        <f>IFERROR(VLOOKUP($C237&amp;"@学校アドレス.ac.jp",Formsの出席を張り付け!$A:$M,Y$2,0),"")</f>
        <v/>
      </c>
      <c r="Z237" s="2" t="str">
        <f>IFERROR(VLOOKUP($C237&amp;"@学校アドレス.ac.jp",Formsの出席を張り付け!$A:$M,Z$2,0),"")</f>
        <v/>
      </c>
      <c r="AA237" s="2" t="str">
        <f>IFERROR(VLOOKUP($C237&amp;"@学校アドレス.ac.jp",Formsの出席を張り付け!$A:$M,AA$2,0),"")</f>
        <v/>
      </c>
      <c r="AB237" s="2" t="str">
        <f>IFERROR(VLOOKUP($C237&amp;"@学校アドレス.ac.jp",Formsの出席を張り付け!$A:$M,AB$2,0),"")</f>
        <v/>
      </c>
      <c r="AC237" s="2" t="str">
        <f>IFERROR(VLOOKUP($C237&amp;"@学校アドレス.ac.jp",Formsの出席を張り付け!$A:$M,AC$2,0),"")</f>
        <v/>
      </c>
      <c r="AD237" s="2" t="str">
        <f>IFERROR(VLOOKUP($C237&amp;"@学校アドレス.ac.jp",Formsの出席を張り付け!$A:$M,AD$2,0),"")</f>
        <v/>
      </c>
      <c r="AE237" s="2" t="str">
        <f>IFERROR(VLOOKUP($C237&amp;"@学校アドレス.ac.jp",Formsの出席を張り付け!$A:$M,AE$2,0),"")</f>
        <v/>
      </c>
      <c r="AF237" s="2" t="str">
        <f>IFERROR(VLOOKUP($C237&amp;"@学校アドレス.ac.jp",Formsの出席を張り付け!$A:$M,AF$2,0),"")</f>
        <v/>
      </c>
      <c r="AG237" s="2" t="str">
        <f>IFERROR(VLOOKUP($C237&amp;"@学校アドレス.ac.jp",Formsの出席を張り付け!$A:$M,AG$2,0),"")</f>
        <v/>
      </c>
      <c r="AH237" s="2" t="str">
        <f>IFERROR(VLOOKUP($C237&amp;"@学校アドレス.ac.jp",Formsの出席を張り付け!$A:$M,AH$2,0),"")</f>
        <v/>
      </c>
      <c r="AI237" s="2" t="str">
        <f>IFERROR(VLOOKUP($C237&amp;"@学校アドレス.ac.jp",Formsの出席を張り付け!$A:$M,AI$2,0),"")</f>
        <v/>
      </c>
      <c r="AJ237" s="2" t="str">
        <f>IFERROR(VLOOKUP($C237&amp;"@学校アドレス.ac.jp",Formsの出席を張り付け!$A:$M,AJ$2,0),"")</f>
        <v/>
      </c>
    </row>
    <row r="238" spans="1:36" x14ac:dyDescent="0.7">
      <c r="A238" s="6">
        <f>IFERROR(名簿一覧!V236,"")</f>
        <v>7</v>
      </c>
      <c r="B238" s="6">
        <f>IFERROR(名簿一覧!W236,"")</f>
        <v>10</v>
      </c>
      <c r="C238" s="6">
        <f>IFERROR(名簿一覧!X236,"")</f>
        <v>222118</v>
      </c>
      <c r="D238" s="6" t="str">
        <f>IFERROR(VLOOKUP(C238,名簿一覧!I:K,2,0),"")</f>
        <v>名前６９０</v>
      </c>
      <c r="E238" s="2">
        <f>COUNTIF(Formsの出席を張り付け!A:A,$C238&amp;"@学校アドレス.ac.jp")</f>
        <v>0</v>
      </c>
      <c r="F238" s="2" t="str">
        <f>IFERROR(VLOOKUP($C238&amp;"@学校アドレス.ac.jp",Formsの出席を張り付け!$A:$M,F$2,0),"")</f>
        <v/>
      </c>
      <c r="G238" s="2" t="str">
        <f>IFERROR(VLOOKUP($C238&amp;"@学校アドレス.ac.jp",Formsの出席を張り付け!$A:$M,G$2,0),"")</f>
        <v/>
      </c>
      <c r="H238" s="2" t="str">
        <f>IFERROR(VLOOKUP($C238&amp;"@学校アドレス.ac.jp",Formsの出席を張り付け!$A:$M,H$2,0),"")</f>
        <v/>
      </c>
      <c r="I238" s="2" t="str">
        <f>IFERROR(VLOOKUP($C238&amp;"@学校アドレス.ac.jp",Formsの出席を張り付け!$A:$M,I$2,0),"")</f>
        <v/>
      </c>
      <c r="J238" s="2" t="str">
        <f>IFERROR(VLOOKUP($C238&amp;"@学校アドレス.ac.jp",Formsの出席を張り付け!$A:$M,J$2,0),"")</f>
        <v/>
      </c>
      <c r="K238" s="2" t="str">
        <f>IFERROR(VLOOKUP($C238&amp;"@学校アドレス.ac.jp",Formsの出席を張り付け!$A:$M,K$2,0),"")</f>
        <v/>
      </c>
      <c r="L238" s="2" t="str">
        <f>IFERROR(VLOOKUP($C238&amp;"@学校アドレス.ac.jp",Formsの出席を張り付け!$A:$M,L$2,0),"")</f>
        <v/>
      </c>
      <c r="M238" s="2" t="str">
        <f>IFERROR(VLOOKUP($C238&amp;"@学校アドレス.ac.jp",Formsの出席を張り付け!$A:$M,M$2,0),"")</f>
        <v/>
      </c>
      <c r="N238" s="2" t="str">
        <f>IFERROR(VLOOKUP($C238&amp;"@学校アドレス.ac.jp",Formsの出席を張り付け!$A:$M,N$2,0),"")</f>
        <v/>
      </c>
      <c r="O238" s="2" t="str">
        <f>IFERROR(VLOOKUP($C238&amp;"@学校アドレス.ac.jp",Formsの出席を張り付け!$A:$M,O$2,0),"")</f>
        <v/>
      </c>
      <c r="P238" s="2" t="str">
        <f>IFERROR(VLOOKUP($C238&amp;"@学校アドレス.ac.jp",Formsの出席を張り付け!$A:$M,P$2,0),"")</f>
        <v/>
      </c>
      <c r="Q238" s="2" t="str">
        <f>IFERROR(VLOOKUP($C238&amp;"@学校アドレス.ac.jp",Formsの出席を張り付け!$A:$M,Q$2,0),"")</f>
        <v/>
      </c>
      <c r="R238" s="2" t="str">
        <f>IFERROR(VLOOKUP($C238&amp;"@学校アドレス.ac.jp",Formsの出席を張り付け!$A:$M,R$2,0),"")</f>
        <v/>
      </c>
      <c r="S238" s="2" t="str">
        <f>IFERROR(VLOOKUP($C238&amp;"@学校アドレス.ac.jp",Formsの出席を張り付け!$A:$M,S$2,0),"")</f>
        <v/>
      </c>
      <c r="T238" s="2" t="str">
        <f>IFERROR(VLOOKUP($C238&amp;"@学校アドレス.ac.jp",Formsの出席を張り付け!$A:$M,T$2,0),"")</f>
        <v/>
      </c>
      <c r="U238" s="2" t="str">
        <f>IFERROR(VLOOKUP($C238&amp;"@学校アドレス.ac.jp",Formsの出席を張り付け!$A:$M,U$2,0),"")</f>
        <v/>
      </c>
      <c r="V238" s="2" t="str">
        <f>IFERROR(VLOOKUP($C238&amp;"@学校アドレス.ac.jp",Formsの出席を張り付け!$A:$M,V$2,0),"")</f>
        <v/>
      </c>
      <c r="W238" s="2" t="str">
        <f>IFERROR(VLOOKUP($C238&amp;"@学校アドレス.ac.jp",Formsの出席を張り付け!$A:$M,W$2,0),"")</f>
        <v/>
      </c>
      <c r="X238" s="2" t="str">
        <f>IFERROR(VLOOKUP($C238&amp;"@学校アドレス.ac.jp",Formsの出席を張り付け!$A:$M,X$2,0),"")</f>
        <v/>
      </c>
      <c r="Y238" s="2" t="str">
        <f>IFERROR(VLOOKUP($C238&amp;"@学校アドレス.ac.jp",Formsの出席を張り付け!$A:$M,Y$2,0),"")</f>
        <v/>
      </c>
      <c r="Z238" s="2" t="str">
        <f>IFERROR(VLOOKUP($C238&amp;"@学校アドレス.ac.jp",Formsの出席を張り付け!$A:$M,Z$2,0),"")</f>
        <v/>
      </c>
      <c r="AA238" s="2" t="str">
        <f>IFERROR(VLOOKUP($C238&amp;"@学校アドレス.ac.jp",Formsの出席を張り付け!$A:$M,AA$2,0),"")</f>
        <v/>
      </c>
      <c r="AB238" s="2" t="str">
        <f>IFERROR(VLOOKUP($C238&amp;"@学校アドレス.ac.jp",Formsの出席を張り付け!$A:$M,AB$2,0),"")</f>
        <v/>
      </c>
      <c r="AC238" s="2" t="str">
        <f>IFERROR(VLOOKUP($C238&amp;"@学校アドレス.ac.jp",Formsの出席を張り付け!$A:$M,AC$2,0),"")</f>
        <v/>
      </c>
      <c r="AD238" s="2" t="str">
        <f>IFERROR(VLOOKUP($C238&amp;"@学校アドレス.ac.jp",Formsの出席を張り付け!$A:$M,AD$2,0),"")</f>
        <v/>
      </c>
      <c r="AE238" s="2" t="str">
        <f>IFERROR(VLOOKUP($C238&amp;"@学校アドレス.ac.jp",Formsの出席を張り付け!$A:$M,AE$2,0),"")</f>
        <v/>
      </c>
      <c r="AF238" s="2" t="str">
        <f>IFERROR(VLOOKUP($C238&amp;"@学校アドレス.ac.jp",Formsの出席を張り付け!$A:$M,AF$2,0),"")</f>
        <v/>
      </c>
      <c r="AG238" s="2" t="str">
        <f>IFERROR(VLOOKUP($C238&amp;"@学校アドレス.ac.jp",Formsの出席を張り付け!$A:$M,AG$2,0),"")</f>
        <v/>
      </c>
      <c r="AH238" s="2" t="str">
        <f>IFERROR(VLOOKUP($C238&amp;"@学校アドレス.ac.jp",Formsの出席を張り付け!$A:$M,AH$2,0),"")</f>
        <v/>
      </c>
      <c r="AI238" s="2" t="str">
        <f>IFERROR(VLOOKUP($C238&amp;"@学校アドレス.ac.jp",Formsの出席を張り付け!$A:$M,AI$2,0),"")</f>
        <v/>
      </c>
      <c r="AJ238" s="2" t="str">
        <f>IFERROR(VLOOKUP($C238&amp;"@学校アドレス.ac.jp",Formsの出席を張り付け!$A:$M,AJ$2,0),"")</f>
        <v/>
      </c>
    </row>
    <row r="239" spans="1:36" x14ac:dyDescent="0.7">
      <c r="A239" s="6">
        <f>IFERROR(名簿一覧!V237,"")</f>
        <v>7</v>
      </c>
      <c r="B239" s="6">
        <f>IFERROR(名簿一覧!W237,"")</f>
        <v>11</v>
      </c>
      <c r="C239" s="6">
        <f>IFERROR(名簿一覧!X237,"")</f>
        <v>222128</v>
      </c>
      <c r="D239" s="6" t="str">
        <f>IFERROR(VLOOKUP(C239,名簿一覧!I:K,2,0),"")</f>
        <v>名前６９１</v>
      </c>
      <c r="E239" s="2">
        <f>COUNTIF(Formsの出席を張り付け!A:A,$C239&amp;"@学校アドレス.ac.jp")</f>
        <v>0</v>
      </c>
      <c r="F239" s="2" t="str">
        <f>IFERROR(VLOOKUP($C239&amp;"@学校アドレス.ac.jp",Formsの出席を張り付け!$A:$M,F$2,0),"")</f>
        <v/>
      </c>
      <c r="G239" s="2" t="str">
        <f>IFERROR(VLOOKUP($C239&amp;"@学校アドレス.ac.jp",Formsの出席を張り付け!$A:$M,G$2,0),"")</f>
        <v/>
      </c>
      <c r="H239" s="2" t="str">
        <f>IFERROR(VLOOKUP($C239&amp;"@学校アドレス.ac.jp",Formsの出席を張り付け!$A:$M,H$2,0),"")</f>
        <v/>
      </c>
      <c r="I239" s="2" t="str">
        <f>IFERROR(VLOOKUP($C239&amp;"@学校アドレス.ac.jp",Formsの出席を張り付け!$A:$M,I$2,0),"")</f>
        <v/>
      </c>
      <c r="J239" s="2" t="str">
        <f>IFERROR(VLOOKUP($C239&amp;"@学校アドレス.ac.jp",Formsの出席を張り付け!$A:$M,J$2,0),"")</f>
        <v/>
      </c>
      <c r="K239" s="2" t="str">
        <f>IFERROR(VLOOKUP($C239&amp;"@学校アドレス.ac.jp",Formsの出席を張り付け!$A:$M,K$2,0),"")</f>
        <v/>
      </c>
      <c r="L239" s="2" t="str">
        <f>IFERROR(VLOOKUP($C239&amp;"@学校アドレス.ac.jp",Formsの出席を張り付け!$A:$M,L$2,0),"")</f>
        <v/>
      </c>
      <c r="M239" s="2" t="str">
        <f>IFERROR(VLOOKUP($C239&amp;"@学校アドレス.ac.jp",Formsの出席を張り付け!$A:$M,M$2,0),"")</f>
        <v/>
      </c>
      <c r="N239" s="2" t="str">
        <f>IFERROR(VLOOKUP($C239&amp;"@学校アドレス.ac.jp",Formsの出席を張り付け!$A:$M,N$2,0),"")</f>
        <v/>
      </c>
      <c r="O239" s="2" t="str">
        <f>IFERROR(VLOOKUP($C239&amp;"@学校アドレス.ac.jp",Formsの出席を張り付け!$A:$M,O$2,0),"")</f>
        <v/>
      </c>
      <c r="P239" s="2" t="str">
        <f>IFERROR(VLOOKUP($C239&amp;"@学校アドレス.ac.jp",Formsの出席を張り付け!$A:$M,P$2,0),"")</f>
        <v/>
      </c>
      <c r="Q239" s="2" t="str">
        <f>IFERROR(VLOOKUP($C239&amp;"@学校アドレス.ac.jp",Formsの出席を張り付け!$A:$M,Q$2,0),"")</f>
        <v/>
      </c>
      <c r="R239" s="2" t="str">
        <f>IFERROR(VLOOKUP($C239&amp;"@学校アドレス.ac.jp",Formsの出席を張り付け!$A:$M,R$2,0),"")</f>
        <v/>
      </c>
      <c r="S239" s="2" t="str">
        <f>IFERROR(VLOOKUP($C239&amp;"@学校アドレス.ac.jp",Formsの出席を張り付け!$A:$M,S$2,0),"")</f>
        <v/>
      </c>
      <c r="T239" s="2" t="str">
        <f>IFERROR(VLOOKUP($C239&amp;"@学校アドレス.ac.jp",Formsの出席を張り付け!$A:$M,T$2,0),"")</f>
        <v/>
      </c>
      <c r="U239" s="2" t="str">
        <f>IFERROR(VLOOKUP($C239&amp;"@学校アドレス.ac.jp",Formsの出席を張り付け!$A:$M,U$2,0),"")</f>
        <v/>
      </c>
      <c r="V239" s="2" t="str">
        <f>IFERROR(VLOOKUP($C239&amp;"@学校アドレス.ac.jp",Formsの出席を張り付け!$A:$M,V$2,0),"")</f>
        <v/>
      </c>
      <c r="W239" s="2" t="str">
        <f>IFERROR(VLOOKUP($C239&amp;"@学校アドレス.ac.jp",Formsの出席を張り付け!$A:$M,W$2,0),"")</f>
        <v/>
      </c>
      <c r="X239" s="2" t="str">
        <f>IFERROR(VLOOKUP($C239&amp;"@学校アドレス.ac.jp",Formsの出席を張り付け!$A:$M,X$2,0),"")</f>
        <v/>
      </c>
      <c r="Y239" s="2" t="str">
        <f>IFERROR(VLOOKUP($C239&amp;"@学校アドレス.ac.jp",Formsの出席を張り付け!$A:$M,Y$2,0),"")</f>
        <v/>
      </c>
      <c r="Z239" s="2" t="str">
        <f>IFERROR(VLOOKUP($C239&amp;"@学校アドレス.ac.jp",Formsの出席を張り付け!$A:$M,Z$2,0),"")</f>
        <v/>
      </c>
      <c r="AA239" s="2" t="str">
        <f>IFERROR(VLOOKUP($C239&amp;"@学校アドレス.ac.jp",Formsの出席を張り付け!$A:$M,AA$2,0),"")</f>
        <v/>
      </c>
      <c r="AB239" s="2" t="str">
        <f>IFERROR(VLOOKUP($C239&amp;"@学校アドレス.ac.jp",Formsの出席を張り付け!$A:$M,AB$2,0),"")</f>
        <v/>
      </c>
      <c r="AC239" s="2" t="str">
        <f>IFERROR(VLOOKUP($C239&amp;"@学校アドレス.ac.jp",Formsの出席を張り付け!$A:$M,AC$2,0),"")</f>
        <v/>
      </c>
      <c r="AD239" s="2" t="str">
        <f>IFERROR(VLOOKUP($C239&amp;"@学校アドレス.ac.jp",Formsの出席を張り付け!$A:$M,AD$2,0),"")</f>
        <v/>
      </c>
      <c r="AE239" s="2" t="str">
        <f>IFERROR(VLOOKUP($C239&amp;"@学校アドレス.ac.jp",Formsの出席を張り付け!$A:$M,AE$2,0),"")</f>
        <v/>
      </c>
      <c r="AF239" s="2" t="str">
        <f>IFERROR(VLOOKUP($C239&amp;"@学校アドレス.ac.jp",Formsの出席を張り付け!$A:$M,AF$2,0),"")</f>
        <v/>
      </c>
      <c r="AG239" s="2" t="str">
        <f>IFERROR(VLOOKUP($C239&amp;"@学校アドレス.ac.jp",Formsの出席を張り付け!$A:$M,AG$2,0),"")</f>
        <v/>
      </c>
      <c r="AH239" s="2" t="str">
        <f>IFERROR(VLOOKUP($C239&amp;"@学校アドレス.ac.jp",Formsの出席を張り付け!$A:$M,AH$2,0),"")</f>
        <v/>
      </c>
      <c r="AI239" s="2" t="str">
        <f>IFERROR(VLOOKUP($C239&amp;"@学校アドレス.ac.jp",Formsの出席を張り付け!$A:$M,AI$2,0),"")</f>
        <v/>
      </c>
      <c r="AJ239" s="2" t="str">
        <f>IFERROR(VLOOKUP($C239&amp;"@学校アドレス.ac.jp",Formsの出席を張り付け!$A:$M,AJ$2,0),"")</f>
        <v/>
      </c>
    </row>
    <row r="240" spans="1:36" x14ac:dyDescent="0.7">
      <c r="A240" s="6">
        <f>IFERROR(名簿一覧!V238,"")</f>
        <v>7</v>
      </c>
      <c r="B240" s="6">
        <f>IFERROR(名簿一覧!W238,"")</f>
        <v>12</v>
      </c>
      <c r="C240" s="6">
        <f>IFERROR(名簿一覧!X238,"")</f>
        <v>222136</v>
      </c>
      <c r="D240" s="6" t="str">
        <f>IFERROR(VLOOKUP(C240,名簿一覧!I:K,2,0),"")</f>
        <v>名前６９２</v>
      </c>
      <c r="E240" s="2">
        <f>COUNTIF(Formsの出席を張り付け!A:A,$C240&amp;"@学校アドレス.ac.jp")</f>
        <v>0</v>
      </c>
      <c r="F240" s="2" t="str">
        <f>IFERROR(VLOOKUP($C240&amp;"@学校アドレス.ac.jp",Formsの出席を張り付け!$A:$M,F$2,0),"")</f>
        <v/>
      </c>
      <c r="G240" s="2" t="str">
        <f>IFERROR(VLOOKUP($C240&amp;"@学校アドレス.ac.jp",Formsの出席を張り付け!$A:$M,G$2,0),"")</f>
        <v/>
      </c>
      <c r="H240" s="2" t="str">
        <f>IFERROR(VLOOKUP($C240&amp;"@学校アドレス.ac.jp",Formsの出席を張り付け!$A:$M,H$2,0),"")</f>
        <v/>
      </c>
      <c r="I240" s="2" t="str">
        <f>IFERROR(VLOOKUP($C240&amp;"@学校アドレス.ac.jp",Formsの出席を張り付け!$A:$M,I$2,0),"")</f>
        <v/>
      </c>
      <c r="J240" s="2" t="str">
        <f>IFERROR(VLOOKUP($C240&amp;"@学校アドレス.ac.jp",Formsの出席を張り付け!$A:$M,J$2,0),"")</f>
        <v/>
      </c>
      <c r="K240" s="2" t="str">
        <f>IFERROR(VLOOKUP($C240&amp;"@学校アドレス.ac.jp",Formsの出席を張り付け!$A:$M,K$2,0),"")</f>
        <v/>
      </c>
      <c r="L240" s="2" t="str">
        <f>IFERROR(VLOOKUP($C240&amp;"@学校アドレス.ac.jp",Formsの出席を張り付け!$A:$M,L$2,0),"")</f>
        <v/>
      </c>
      <c r="M240" s="2" t="str">
        <f>IFERROR(VLOOKUP($C240&amp;"@学校アドレス.ac.jp",Formsの出席を張り付け!$A:$M,M$2,0),"")</f>
        <v/>
      </c>
      <c r="N240" s="2" t="str">
        <f>IFERROR(VLOOKUP($C240&amp;"@学校アドレス.ac.jp",Formsの出席を張り付け!$A:$M,N$2,0),"")</f>
        <v/>
      </c>
      <c r="O240" s="2" t="str">
        <f>IFERROR(VLOOKUP($C240&amp;"@学校アドレス.ac.jp",Formsの出席を張り付け!$A:$M,O$2,0),"")</f>
        <v/>
      </c>
      <c r="P240" s="2" t="str">
        <f>IFERROR(VLOOKUP($C240&amp;"@学校アドレス.ac.jp",Formsの出席を張り付け!$A:$M,P$2,0),"")</f>
        <v/>
      </c>
      <c r="Q240" s="2" t="str">
        <f>IFERROR(VLOOKUP($C240&amp;"@学校アドレス.ac.jp",Formsの出席を張り付け!$A:$M,Q$2,0),"")</f>
        <v/>
      </c>
      <c r="R240" s="2" t="str">
        <f>IFERROR(VLOOKUP($C240&amp;"@学校アドレス.ac.jp",Formsの出席を張り付け!$A:$M,R$2,0),"")</f>
        <v/>
      </c>
      <c r="S240" s="2" t="str">
        <f>IFERROR(VLOOKUP($C240&amp;"@学校アドレス.ac.jp",Formsの出席を張り付け!$A:$M,S$2,0),"")</f>
        <v/>
      </c>
      <c r="T240" s="2" t="str">
        <f>IFERROR(VLOOKUP($C240&amp;"@学校アドレス.ac.jp",Formsの出席を張り付け!$A:$M,T$2,0),"")</f>
        <v/>
      </c>
      <c r="U240" s="2" t="str">
        <f>IFERROR(VLOOKUP($C240&amp;"@学校アドレス.ac.jp",Formsの出席を張り付け!$A:$M,U$2,0),"")</f>
        <v/>
      </c>
      <c r="V240" s="2" t="str">
        <f>IFERROR(VLOOKUP($C240&amp;"@学校アドレス.ac.jp",Formsの出席を張り付け!$A:$M,V$2,0),"")</f>
        <v/>
      </c>
      <c r="W240" s="2" t="str">
        <f>IFERROR(VLOOKUP($C240&amp;"@学校アドレス.ac.jp",Formsの出席を張り付け!$A:$M,W$2,0),"")</f>
        <v/>
      </c>
      <c r="X240" s="2" t="str">
        <f>IFERROR(VLOOKUP($C240&amp;"@学校アドレス.ac.jp",Formsの出席を張り付け!$A:$M,X$2,0),"")</f>
        <v/>
      </c>
      <c r="Y240" s="2" t="str">
        <f>IFERROR(VLOOKUP($C240&amp;"@学校アドレス.ac.jp",Formsの出席を張り付け!$A:$M,Y$2,0),"")</f>
        <v/>
      </c>
      <c r="Z240" s="2" t="str">
        <f>IFERROR(VLOOKUP($C240&amp;"@学校アドレス.ac.jp",Formsの出席を張り付け!$A:$M,Z$2,0),"")</f>
        <v/>
      </c>
      <c r="AA240" s="2" t="str">
        <f>IFERROR(VLOOKUP($C240&amp;"@学校アドレス.ac.jp",Formsの出席を張り付け!$A:$M,AA$2,0),"")</f>
        <v/>
      </c>
      <c r="AB240" s="2" t="str">
        <f>IFERROR(VLOOKUP($C240&amp;"@学校アドレス.ac.jp",Formsの出席を張り付け!$A:$M,AB$2,0),"")</f>
        <v/>
      </c>
      <c r="AC240" s="2" t="str">
        <f>IFERROR(VLOOKUP($C240&amp;"@学校アドレス.ac.jp",Formsの出席を張り付け!$A:$M,AC$2,0),"")</f>
        <v/>
      </c>
      <c r="AD240" s="2" t="str">
        <f>IFERROR(VLOOKUP($C240&amp;"@学校アドレス.ac.jp",Formsの出席を張り付け!$A:$M,AD$2,0),"")</f>
        <v/>
      </c>
      <c r="AE240" s="2" t="str">
        <f>IFERROR(VLOOKUP($C240&amp;"@学校アドレス.ac.jp",Formsの出席を張り付け!$A:$M,AE$2,0),"")</f>
        <v/>
      </c>
      <c r="AF240" s="2" t="str">
        <f>IFERROR(VLOOKUP($C240&amp;"@学校アドレス.ac.jp",Formsの出席を張り付け!$A:$M,AF$2,0),"")</f>
        <v/>
      </c>
      <c r="AG240" s="2" t="str">
        <f>IFERROR(VLOOKUP($C240&amp;"@学校アドレス.ac.jp",Formsの出席を張り付け!$A:$M,AG$2,0),"")</f>
        <v/>
      </c>
      <c r="AH240" s="2" t="str">
        <f>IFERROR(VLOOKUP($C240&amp;"@学校アドレス.ac.jp",Formsの出席を張り付け!$A:$M,AH$2,0),"")</f>
        <v/>
      </c>
      <c r="AI240" s="2" t="str">
        <f>IFERROR(VLOOKUP($C240&amp;"@学校アドレス.ac.jp",Formsの出席を張り付け!$A:$M,AI$2,0),"")</f>
        <v/>
      </c>
      <c r="AJ240" s="2" t="str">
        <f>IFERROR(VLOOKUP($C240&amp;"@学校アドレス.ac.jp",Formsの出席を張り付け!$A:$M,AJ$2,0),"")</f>
        <v/>
      </c>
    </row>
    <row r="241" spans="1:36" x14ac:dyDescent="0.7">
      <c r="A241" s="6">
        <f>IFERROR(名簿一覧!V239,"")</f>
        <v>7</v>
      </c>
      <c r="B241" s="6">
        <f>IFERROR(名簿一覧!W239,"")</f>
        <v>13</v>
      </c>
      <c r="C241" s="6">
        <f>IFERROR(名簿一覧!X239,"")</f>
        <v>222182</v>
      </c>
      <c r="D241" s="6" t="str">
        <f>IFERROR(VLOOKUP(C241,名簿一覧!I:K,2,0),"")</f>
        <v>名前６９３</v>
      </c>
      <c r="E241" s="2">
        <f>COUNTIF(Formsの出席を張り付け!A:A,$C241&amp;"@学校アドレス.ac.jp")</f>
        <v>0</v>
      </c>
      <c r="F241" s="2" t="str">
        <f>IFERROR(VLOOKUP($C241&amp;"@学校アドレス.ac.jp",Formsの出席を張り付け!$A:$M,F$2,0),"")</f>
        <v/>
      </c>
      <c r="G241" s="2" t="str">
        <f>IFERROR(VLOOKUP($C241&amp;"@学校アドレス.ac.jp",Formsの出席を張り付け!$A:$M,G$2,0),"")</f>
        <v/>
      </c>
      <c r="H241" s="2" t="str">
        <f>IFERROR(VLOOKUP($C241&amp;"@学校アドレス.ac.jp",Formsの出席を張り付け!$A:$M,H$2,0),"")</f>
        <v/>
      </c>
      <c r="I241" s="2" t="str">
        <f>IFERROR(VLOOKUP($C241&amp;"@学校アドレス.ac.jp",Formsの出席を張り付け!$A:$M,I$2,0),"")</f>
        <v/>
      </c>
      <c r="J241" s="2" t="str">
        <f>IFERROR(VLOOKUP($C241&amp;"@学校アドレス.ac.jp",Formsの出席を張り付け!$A:$M,J$2,0),"")</f>
        <v/>
      </c>
      <c r="K241" s="2" t="str">
        <f>IFERROR(VLOOKUP($C241&amp;"@学校アドレス.ac.jp",Formsの出席を張り付け!$A:$M,K$2,0),"")</f>
        <v/>
      </c>
      <c r="L241" s="2" t="str">
        <f>IFERROR(VLOOKUP($C241&amp;"@学校アドレス.ac.jp",Formsの出席を張り付け!$A:$M,L$2,0),"")</f>
        <v/>
      </c>
      <c r="M241" s="2" t="str">
        <f>IFERROR(VLOOKUP($C241&amp;"@学校アドレス.ac.jp",Formsの出席を張り付け!$A:$M,M$2,0),"")</f>
        <v/>
      </c>
      <c r="N241" s="2" t="str">
        <f>IFERROR(VLOOKUP($C241&amp;"@学校アドレス.ac.jp",Formsの出席を張り付け!$A:$M,N$2,0),"")</f>
        <v/>
      </c>
      <c r="O241" s="2" t="str">
        <f>IFERROR(VLOOKUP($C241&amp;"@学校アドレス.ac.jp",Formsの出席を張り付け!$A:$M,O$2,0),"")</f>
        <v/>
      </c>
      <c r="P241" s="2" t="str">
        <f>IFERROR(VLOOKUP($C241&amp;"@学校アドレス.ac.jp",Formsの出席を張り付け!$A:$M,P$2,0),"")</f>
        <v/>
      </c>
      <c r="Q241" s="2" t="str">
        <f>IFERROR(VLOOKUP($C241&amp;"@学校アドレス.ac.jp",Formsの出席を張り付け!$A:$M,Q$2,0),"")</f>
        <v/>
      </c>
      <c r="R241" s="2" t="str">
        <f>IFERROR(VLOOKUP($C241&amp;"@学校アドレス.ac.jp",Formsの出席を張り付け!$A:$M,R$2,0),"")</f>
        <v/>
      </c>
      <c r="S241" s="2" t="str">
        <f>IFERROR(VLOOKUP($C241&amp;"@学校アドレス.ac.jp",Formsの出席を張り付け!$A:$M,S$2,0),"")</f>
        <v/>
      </c>
      <c r="T241" s="2" t="str">
        <f>IFERROR(VLOOKUP($C241&amp;"@学校アドレス.ac.jp",Formsの出席を張り付け!$A:$M,T$2,0),"")</f>
        <v/>
      </c>
      <c r="U241" s="2" t="str">
        <f>IFERROR(VLOOKUP($C241&amp;"@学校アドレス.ac.jp",Formsの出席を張り付け!$A:$M,U$2,0),"")</f>
        <v/>
      </c>
      <c r="V241" s="2" t="str">
        <f>IFERROR(VLOOKUP($C241&amp;"@学校アドレス.ac.jp",Formsの出席を張り付け!$A:$M,V$2,0),"")</f>
        <v/>
      </c>
      <c r="W241" s="2" t="str">
        <f>IFERROR(VLOOKUP($C241&amp;"@学校アドレス.ac.jp",Formsの出席を張り付け!$A:$M,W$2,0),"")</f>
        <v/>
      </c>
      <c r="X241" s="2" t="str">
        <f>IFERROR(VLOOKUP($C241&amp;"@学校アドレス.ac.jp",Formsの出席を張り付け!$A:$M,X$2,0),"")</f>
        <v/>
      </c>
      <c r="Y241" s="2" t="str">
        <f>IFERROR(VLOOKUP($C241&amp;"@学校アドレス.ac.jp",Formsの出席を張り付け!$A:$M,Y$2,0),"")</f>
        <v/>
      </c>
      <c r="Z241" s="2" t="str">
        <f>IFERROR(VLOOKUP($C241&amp;"@学校アドレス.ac.jp",Formsの出席を張り付け!$A:$M,Z$2,0),"")</f>
        <v/>
      </c>
      <c r="AA241" s="2" t="str">
        <f>IFERROR(VLOOKUP($C241&amp;"@学校アドレス.ac.jp",Formsの出席を張り付け!$A:$M,AA$2,0),"")</f>
        <v/>
      </c>
      <c r="AB241" s="2" t="str">
        <f>IFERROR(VLOOKUP($C241&amp;"@学校アドレス.ac.jp",Formsの出席を張り付け!$A:$M,AB$2,0),"")</f>
        <v/>
      </c>
      <c r="AC241" s="2" t="str">
        <f>IFERROR(VLOOKUP($C241&amp;"@学校アドレス.ac.jp",Formsの出席を張り付け!$A:$M,AC$2,0),"")</f>
        <v/>
      </c>
      <c r="AD241" s="2" t="str">
        <f>IFERROR(VLOOKUP($C241&amp;"@学校アドレス.ac.jp",Formsの出席を張り付け!$A:$M,AD$2,0),"")</f>
        <v/>
      </c>
      <c r="AE241" s="2" t="str">
        <f>IFERROR(VLOOKUP($C241&amp;"@学校アドレス.ac.jp",Formsの出席を張り付け!$A:$M,AE$2,0),"")</f>
        <v/>
      </c>
      <c r="AF241" s="2" t="str">
        <f>IFERROR(VLOOKUP($C241&amp;"@学校アドレス.ac.jp",Formsの出席を張り付け!$A:$M,AF$2,0),"")</f>
        <v/>
      </c>
      <c r="AG241" s="2" t="str">
        <f>IFERROR(VLOOKUP($C241&amp;"@学校アドレス.ac.jp",Formsの出席を張り付け!$A:$M,AG$2,0),"")</f>
        <v/>
      </c>
      <c r="AH241" s="2" t="str">
        <f>IFERROR(VLOOKUP($C241&amp;"@学校アドレス.ac.jp",Formsの出席を張り付け!$A:$M,AH$2,0),"")</f>
        <v/>
      </c>
      <c r="AI241" s="2" t="str">
        <f>IFERROR(VLOOKUP($C241&amp;"@学校アドレス.ac.jp",Formsの出席を張り付け!$A:$M,AI$2,0),"")</f>
        <v/>
      </c>
      <c r="AJ241" s="2" t="str">
        <f>IFERROR(VLOOKUP($C241&amp;"@学校アドレス.ac.jp",Formsの出席を張り付け!$A:$M,AJ$2,0),"")</f>
        <v/>
      </c>
    </row>
    <row r="242" spans="1:36" x14ac:dyDescent="0.7">
      <c r="A242" s="6">
        <f>IFERROR(名簿一覧!V240,"")</f>
        <v>7</v>
      </c>
      <c r="B242" s="6">
        <f>IFERROR(名簿一覧!W240,"")</f>
        <v>14</v>
      </c>
      <c r="C242" s="6">
        <f>IFERROR(名簿一覧!X240,"")</f>
        <v>222188</v>
      </c>
      <c r="D242" s="6" t="str">
        <f>IFERROR(VLOOKUP(C242,名簿一覧!I:K,2,0),"")</f>
        <v>名前６９４</v>
      </c>
      <c r="E242" s="2">
        <f>COUNTIF(Formsの出席を張り付け!A:A,$C242&amp;"@学校アドレス.ac.jp")</f>
        <v>0</v>
      </c>
      <c r="F242" s="2" t="str">
        <f>IFERROR(VLOOKUP($C242&amp;"@学校アドレス.ac.jp",Formsの出席を張り付け!$A:$M,F$2,0),"")</f>
        <v/>
      </c>
      <c r="G242" s="2" t="str">
        <f>IFERROR(VLOOKUP($C242&amp;"@学校アドレス.ac.jp",Formsの出席を張り付け!$A:$M,G$2,0),"")</f>
        <v/>
      </c>
      <c r="H242" s="2" t="str">
        <f>IFERROR(VLOOKUP($C242&amp;"@学校アドレス.ac.jp",Formsの出席を張り付け!$A:$M,H$2,0),"")</f>
        <v/>
      </c>
      <c r="I242" s="2" t="str">
        <f>IFERROR(VLOOKUP($C242&amp;"@学校アドレス.ac.jp",Formsの出席を張り付け!$A:$M,I$2,0),"")</f>
        <v/>
      </c>
      <c r="J242" s="2" t="str">
        <f>IFERROR(VLOOKUP($C242&amp;"@学校アドレス.ac.jp",Formsの出席を張り付け!$A:$M,J$2,0),"")</f>
        <v/>
      </c>
      <c r="K242" s="2" t="str">
        <f>IFERROR(VLOOKUP($C242&amp;"@学校アドレス.ac.jp",Formsの出席を張り付け!$A:$M,K$2,0),"")</f>
        <v/>
      </c>
      <c r="L242" s="2" t="str">
        <f>IFERROR(VLOOKUP($C242&amp;"@学校アドレス.ac.jp",Formsの出席を張り付け!$A:$M,L$2,0),"")</f>
        <v/>
      </c>
      <c r="M242" s="2" t="str">
        <f>IFERROR(VLOOKUP($C242&amp;"@学校アドレス.ac.jp",Formsの出席を張り付け!$A:$M,M$2,0),"")</f>
        <v/>
      </c>
      <c r="N242" s="2" t="str">
        <f>IFERROR(VLOOKUP($C242&amp;"@学校アドレス.ac.jp",Formsの出席を張り付け!$A:$M,N$2,0),"")</f>
        <v/>
      </c>
      <c r="O242" s="2" t="str">
        <f>IFERROR(VLOOKUP($C242&amp;"@学校アドレス.ac.jp",Formsの出席を張り付け!$A:$M,O$2,0),"")</f>
        <v/>
      </c>
      <c r="P242" s="2" t="str">
        <f>IFERROR(VLOOKUP($C242&amp;"@学校アドレス.ac.jp",Formsの出席を張り付け!$A:$M,P$2,0),"")</f>
        <v/>
      </c>
      <c r="Q242" s="2" t="str">
        <f>IFERROR(VLOOKUP($C242&amp;"@学校アドレス.ac.jp",Formsの出席を張り付け!$A:$M,Q$2,0),"")</f>
        <v/>
      </c>
      <c r="R242" s="2" t="str">
        <f>IFERROR(VLOOKUP($C242&amp;"@学校アドレス.ac.jp",Formsの出席を張り付け!$A:$M,R$2,0),"")</f>
        <v/>
      </c>
      <c r="S242" s="2" t="str">
        <f>IFERROR(VLOOKUP($C242&amp;"@学校アドレス.ac.jp",Formsの出席を張り付け!$A:$M,S$2,0),"")</f>
        <v/>
      </c>
      <c r="T242" s="2" t="str">
        <f>IFERROR(VLOOKUP($C242&amp;"@学校アドレス.ac.jp",Formsの出席を張り付け!$A:$M,T$2,0),"")</f>
        <v/>
      </c>
      <c r="U242" s="2" t="str">
        <f>IFERROR(VLOOKUP($C242&amp;"@学校アドレス.ac.jp",Formsの出席を張り付け!$A:$M,U$2,0),"")</f>
        <v/>
      </c>
      <c r="V242" s="2" t="str">
        <f>IFERROR(VLOOKUP($C242&amp;"@学校アドレス.ac.jp",Formsの出席を張り付け!$A:$M,V$2,0),"")</f>
        <v/>
      </c>
      <c r="W242" s="2" t="str">
        <f>IFERROR(VLOOKUP($C242&amp;"@学校アドレス.ac.jp",Formsの出席を張り付け!$A:$M,W$2,0),"")</f>
        <v/>
      </c>
      <c r="X242" s="2" t="str">
        <f>IFERROR(VLOOKUP($C242&amp;"@学校アドレス.ac.jp",Formsの出席を張り付け!$A:$M,X$2,0),"")</f>
        <v/>
      </c>
      <c r="Y242" s="2" t="str">
        <f>IFERROR(VLOOKUP($C242&amp;"@学校アドレス.ac.jp",Formsの出席を張り付け!$A:$M,Y$2,0),"")</f>
        <v/>
      </c>
      <c r="Z242" s="2" t="str">
        <f>IFERROR(VLOOKUP($C242&amp;"@学校アドレス.ac.jp",Formsの出席を張り付け!$A:$M,Z$2,0),"")</f>
        <v/>
      </c>
      <c r="AA242" s="2" t="str">
        <f>IFERROR(VLOOKUP($C242&amp;"@学校アドレス.ac.jp",Formsの出席を張り付け!$A:$M,AA$2,0),"")</f>
        <v/>
      </c>
      <c r="AB242" s="2" t="str">
        <f>IFERROR(VLOOKUP($C242&amp;"@学校アドレス.ac.jp",Formsの出席を張り付け!$A:$M,AB$2,0),"")</f>
        <v/>
      </c>
      <c r="AC242" s="2" t="str">
        <f>IFERROR(VLOOKUP($C242&amp;"@学校アドレス.ac.jp",Formsの出席を張り付け!$A:$M,AC$2,0),"")</f>
        <v/>
      </c>
      <c r="AD242" s="2" t="str">
        <f>IFERROR(VLOOKUP($C242&amp;"@学校アドレス.ac.jp",Formsの出席を張り付け!$A:$M,AD$2,0),"")</f>
        <v/>
      </c>
      <c r="AE242" s="2" t="str">
        <f>IFERROR(VLOOKUP($C242&amp;"@学校アドレス.ac.jp",Formsの出席を張り付け!$A:$M,AE$2,0),"")</f>
        <v/>
      </c>
      <c r="AF242" s="2" t="str">
        <f>IFERROR(VLOOKUP($C242&amp;"@学校アドレス.ac.jp",Formsの出席を張り付け!$A:$M,AF$2,0),"")</f>
        <v/>
      </c>
      <c r="AG242" s="2" t="str">
        <f>IFERROR(VLOOKUP($C242&amp;"@学校アドレス.ac.jp",Formsの出席を張り付け!$A:$M,AG$2,0),"")</f>
        <v/>
      </c>
      <c r="AH242" s="2" t="str">
        <f>IFERROR(VLOOKUP($C242&amp;"@学校アドレス.ac.jp",Formsの出席を張り付け!$A:$M,AH$2,0),"")</f>
        <v/>
      </c>
      <c r="AI242" s="2" t="str">
        <f>IFERROR(VLOOKUP($C242&amp;"@学校アドレス.ac.jp",Formsの出席を張り付け!$A:$M,AI$2,0),"")</f>
        <v/>
      </c>
      <c r="AJ242" s="2" t="str">
        <f>IFERROR(VLOOKUP($C242&amp;"@学校アドレス.ac.jp",Formsの出席を張り付け!$A:$M,AJ$2,0),"")</f>
        <v/>
      </c>
    </row>
    <row r="243" spans="1:36" x14ac:dyDescent="0.7">
      <c r="A243" s="6">
        <f>IFERROR(名簿一覧!V241,"")</f>
        <v>7</v>
      </c>
      <c r="B243" s="6">
        <f>IFERROR(名簿一覧!W241,"")</f>
        <v>15</v>
      </c>
      <c r="C243" s="6">
        <f>IFERROR(名簿一覧!X241,"")</f>
        <v>222193</v>
      </c>
      <c r="D243" s="6" t="str">
        <f>IFERROR(VLOOKUP(C243,名簿一覧!I:K,2,0),"")</f>
        <v>名前６９５</v>
      </c>
      <c r="E243" s="2">
        <f>COUNTIF(Formsの出席を張り付け!A:A,$C243&amp;"@学校アドレス.ac.jp")</f>
        <v>0</v>
      </c>
      <c r="F243" s="2" t="str">
        <f>IFERROR(VLOOKUP($C243&amp;"@学校アドレス.ac.jp",Formsの出席を張り付け!$A:$M,F$2,0),"")</f>
        <v/>
      </c>
      <c r="G243" s="2" t="str">
        <f>IFERROR(VLOOKUP($C243&amp;"@学校アドレス.ac.jp",Formsの出席を張り付け!$A:$M,G$2,0),"")</f>
        <v/>
      </c>
      <c r="H243" s="2" t="str">
        <f>IFERROR(VLOOKUP($C243&amp;"@学校アドレス.ac.jp",Formsの出席を張り付け!$A:$M,H$2,0),"")</f>
        <v/>
      </c>
      <c r="I243" s="2" t="str">
        <f>IFERROR(VLOOKUP($C243&amp;"@学校アドレス.ac.jp",Formsの出席を張り付け!$A:$M,I$2,0),"")</f>
        <v/>
      </c>
      <c r="J243" s="2" t="str">
        <f>IFERROR(VLOOKUP($C243&amp;"@学校アドレス.ac.jp",Formsの出席を張り付け!$A:$M,J$2,0),"")</f>
        <v/>
      </c>
      <c r="K243" s="2" t="str">
        <f>IFERROR(VLOOKUP($C243&amp;"@学校アドレス.ac.jp",Formsの出席を張り付け!$A:$M,K$2,0),"")</f>
        <v/>
      </c>
      <c r="L243" s="2" t="str">
        <f>IFERROR(VLOOKUP($C243&amp;"@学校アドレス.ac.jp",Formsの出席を張り付け!$A:$M,L$2,0),"")</f>
        <v/>
      </c>
      <c r="M243" s="2" t="str">
        <f>IFERROR(VLOOKUP($C243&amp;"@学校アドレス.ac.jp",Formsの出席を張り付け!$A:$M,M$2,0),"")</f>
        <v/>
      </c>
      <c r="N243" s="2" t="str">
        <f>IFERROR(VLOOKUP($C243&amp;"@学校アドレス.ac.jp",Formsの出席を張り付け!$A:$M,N$2,0),"")</f>
        <v/>
      </c>
      <c r="O243" s="2" t="str">
        <f>IFERROR(VLOOKUP($C243&amp;"@学校アドレス.ac.jp",Formsの出席を張り付け!$A:$M,O$2,0),"")</f>
        <v/>
      </c>
      <c r="P243" s="2" t="str">
        <f>IFERROR(VLOOKUP($C243&amp;"@学校アドレス.ac.jp",Formsの出席を張り付け!$A:$M,P$2,0),"")</f>
        <v/>
      </c>
      <c r="Q243" s="2" t="str">
        <f>IFERROR(VLOOKUP($C243&amp;"@学校アドレス.ac.jp",Formsの出席を張り付け!$A:$M,Q$2,0),"")</f>
        <v/>
      </c>
      <c r="R243" s="2" t="str">
        <f>IFERROR(VLOOKUP($C243&amp;"@学校アドレス.ac.jp",Formsの出席を張り付け!$A:$M,R$2,0),"")</f>
        <v/>
      </c>
      <c r="S243" s="2" t="str">
        <f>IFERROR(VLOOKUP($C243&amp;"@学校アドレス.ac.jp",Formsの出席を張り付け!$A:$M,S$2,0),"")</f>
        <v/>
      </c>
      <c r="T243" s="2" t="str">
        <f>IFERROR(VLOOKUP($C243&amp;"@学校アドレス.ac.jp",Formsの出席を張り付け!$A:$M,T$2,0),"")</f>
        <v/>
      </c>
      <c r="U243" s="2" t="str">
        <f>IFERROR(VLOOKUP($C243&amp;"@学校アドレス.ac.jp",Formsの出席を張り付け!$A:$M,U$2,0),"")</f>
        <v/>
      </c>
      <c r="V243" s="2" t="str">
        <f>IFERROR(VLOOKUP($C243&amp;"@学校アドレス.ac.jp",Formsの出席を張り付け!$A:$M,V$2,0),"")</f>
        <v/>
      </c>
      <c r="W243" s="2" t="str">
        <f>IFERROR(VLOOKUP($C243&amp;"@学校アドレス.ac.jp",Formsの出席を張り付け!$A:$M,W$2,0),"")</f>
        <v/>
      </c>
      <c r="X243" s="2" t="str">
        <f>IFERROR(VLOOKUP($C243&amp;"@学校アドレス.ac.jp",Formsの出席を張り付け!$A:$M,X$2,0),"")</f>
        <v/>
      </c>
      <c r="Y243" s="2" t="str">
        <f>IFERROR(VLOOKUP($C243&amp;"@学校アドレス.ac.jp",Formsの出席を張り付け!$A:$M,Y$2,0),"")</f>
        <v/>
      </c>
      <c r="Z243" s="2" t="str">
        <f>IFERROR(VLOOKUP($C243&amp;"@学校アドレス.ac.jp",Formsの出席を張り付け!$A:$M,Z$2,0),"")</f>
        <v/>
      </c>
      <c r="AA243" s="2" t="str">
        <f>IFERROR(VLOOKUP($C243&amp;"@学校アドレス.ac.jp",Formsの出席を張り付け!$A:$M,AA$2,0),"")</f>
        <v/>
      </c>
      <c r="AB243" s="2" t="str">
        <f>IFERROR(VLOOKUP($C243&amp;"@学校アドレス.ac.jp",Formsの出席を張り付け!$A:$M,AB$2,0),"")</f>
        <v/>
      </c>
      <c r="AC243" s="2" t="str">
        <f>IFERROR(VLOOKUP($C243&amp;"@学校アドレス.ac.jp",Formsの出席を張り付け!$A:$M,AC$2,0),"")</f>
        <v/>
      </c>
      <c r="AD243" s="2" t="str">
        <f>IFERROR(VLOOKUP($C243&amp;"@学校アドレス.ac.jp",Formsの出席を張り付け!$A:$M,AD$2,0),"")</f>
        <v/>
      </c>
      <c r="AE243" s="2" t="str">
        <f>IFERROR(VLOOKUP($C243&amp;"@学校アドレス.ac.jp",Formsの出席を張り付け!$A:$M,AE$2,0),"")</f>
        <v/>
      </c>
      <c r="AF243" s="2" t="str">
        <f>IFERROR(VLOOKUP($C243&amp;"@学校アドレス.ac.jp",Formsの出席を張り付け!$A:$M,AF$2,0),"")</f>
        <v/>
      </c>
      <c r="AG243" s="2" t="str">
        <f>IFERROR(VLOOKUP($C243&amp;"@学校アドレス.ac.jp",Formsの出席を張り付け!$A:$M,AG$2,0),"")</f>
        <v/>
      </c>
      <c r="AH243" s="2" t="str">
        <f>IFERROR(VLOOKUP($C243&amp;"@学校アドレス.ac.jp",Formsの出席を張り付け!$A:$M,AH$2,0),"")</f>
        <v/>
      </c>
      <c r="AI243" s="2" t="str">
        <f>IFERROR(VLOOKUP($C243&amp;"@学校アドレス.ac.jp",Formsの出席を張り付け!$A:$M,AI$2,0),"")</f>
        <v/>
      </c>
      <c r="AJ243" s="2" t="str">
        <f>IFERROR(VLOOKUP($C243&amp;"@学校アドレス.ac.jp",Formsの出席を張り付け!$A:$M,AJ$2,0),"")</f>
        <v/>
      </c>
    </row>
    <row r="244" spans="1:36" x14ac:dyDescent="0.7">
      <c r="A244" s="6">
        <f>IFERROR(名簿一覧!V242,"")</f>
        <v>7</v>
      </c>
      <c r="B244" s="6">
        <f>IFERROR(名簿一覧!W242,"")</f>
        <v>16</v>
      </c>
      <c r="C244" s="6">
        <f>IFERROR(名簿一覧!X242,"")</f>
        <v>222195</v>
      </c>
      <c r="D244" s="6" t="str">
        <f>IFERROR(VLOOKUP(C244,名簿一覧!I:K,2,0),"")</f>
        <v>名前６９６</v>
      </c>
      <c r="E244" s="2">
        <f>COUNTIF(Formsの出席を張り付け!A:A,$C244&amp;"@学校アドレス.ac.jp")</f>
        <v>0</v>
      </c>
      <c r="F244" s="2" t="str">
        <f>IFERROR(VLOOKUP($C244&amp;"@学校アドレス.ac.jp",Formsの出席を張り付け!$A:$M,F$2,0),"")</f>
        <v/>
      </c>
      <c r="G244" s="2" t="str">
        <f>IFERROR(VLOOKUP($C244&amp;"@学校アドレス.ac.jp",Formsの出席を張り付け!$A:$M,G$2,0),"")</f>
        <v/>
      </c>
      <c r="H244" s="2" t="str">
        <f>IFERROR(VLOOKUP($C244&amp;"@学校アドレス.ac.jp",Formsの出席を張り付け!$A:$M,H$2,0),"")</f>
        <v/>
      </c>
      <c r="I244" s="2" t="str">
        <f>IFERROR(VLOOKUP($C244&amp;"@学校アドレス.ac.jp",Formsの出席を張り付け!$A:$M,I$2,0),"")</f>
        <v/>
      </c>
      <c r="J244" s="2" t="str">
        <f>IFERROR(VLOOKUP($C244&amp;"@学校アドレス.ac.jp",Formsの出席を張り付け!$A:$M,J$2,0),"")</f>
        <v/>
      </c>
      <c r="K244" s="2" t="str">
        <f>IFERROR(VLOOKUP($C244&amp;"@学校アドレス.ac.jp",Formsの出席を張り付け!$A:$M,K$2,0),"")</f>
        <v/>
      </c>
      <c r="L244" s="2" t="str">
        <f>IFERROR(VLOOKUP($C244&amp;"@学校アドレス.ac.jp",Formsの出席を張り付け!$A:$M,L$2,0),"")</f>
        <v/>
      </c>
      <c r="M244" s="2" t="str">
        <f>IFERROR(VLOOKUP($C244&amp;"@学校アドレス.ac.jp",Formsの出席を張り付け!$A:$M,M$2,0),"")</f>
        <v/>
      </c>
      <c r="N244" s="2" t="str">
        <f>IFERROR(VLOOKUP($C244&amp;"@学校アドレス.ac.jp",Formsの出席を張り付け!$A:$M,N$2,0),"")</f>
        <v/>
      </c>
      <c r="O244" s="2" t="str">
        <f>IFERROR(VLOOKUP($C244&amp;"@学校アドレス.ac.jp",Formsの出席を張り付け!$A:$M,O$2,0),"")</f>
        <v/>
      </c>
      <c r="P244" s="2" t="str">
        <f>IFERROR(VLOOKUP($C244&amp;"@学校アドレス.ac.jp",Formsの出席を張り付け!$A:$M,P$2,0),"")</f>
        <v/>
      </c>
      <c r="Q244" s="2" t="str">
        <f>IFERROR(VLOOKUP($C244&amp;"@学校アドレス.ac.jp",Formsの出席を張り付け!$A:$M,Q$2,0),"")</f>
        <v/>
      </c>
      <c r="R244" s="2" t="str">
        <f>IFERROR(VLOOKUP($C244&amp;"@学校アドレス.ac.jp",Formsの出席を張り付け!$A:$M,R$2,0),"")</f>
        <v/>
      </c>
      <c r="S244" s="2" t="str">
        <f>IFERROR(VLOOKUP($C244&amp;"@学校アドレス.ac.jp",Formsの出席を張り付け!$A:$M,S$2,0),"")</f>
        <v/>
      </c>
      <c r="T244" s="2" t="str">
        <f>IFERROR(VLOOKUP($C244&amp;"@学校アドレス.ac.jp",Formsの出席を張り付け!$A:$M,T$2,0),"")</f>
        <v/>
      </c>
      <c r="U244" s="2" t="str">
        <f>IFERROR(VLOOKUP($C244&amp;"@学校アドレス.ac.jp",Formsの出席を張り付け!$A:$M,U$2,0),"")</f>
        <v/>
      </c>
      <c r="V244" s="2" t="str">
        <f>IFERROR(VLOOKUP($C244&amp;"@学校アドレス.ac.jp",Formsの出席を張り付け!$A:$M,V$2,0),"")</f>
        <v/>
      </c>
      <c r="W244" s="2" t="str">
        <f>IFERROR(VLOOKUP($C244&amp;"@学校アドレス.ac.jp",Formsの出席を張り付け!$A:$M,W$2,0),"")</f>
        <v/>
      </c>
      <c r="X244" s="2" t="str">
        <f>IFERROR(VLOOKUP($C244&amp;"@学校アドレス.ac.jp",Formsの出席を張り付け!$A:$M,X$2,0),"")</f>
        <v/>
      </c>
      <c r="Y244" s="2" t="str">
        <f>IFERROR(VLOOKUP($C244&amp;"@学校アドレス.ac.jp",Formsの出席を張り付け!$A:$M,Y$2,0),"")</f>
        <v/>
      </c>
      <c r="Z244" s="2" t="str">
        <f>IFERROR(VLOOKUP($C244&amp;"@学校アドレス.ac.jp",Formsの出席を張り付け!$A:$M,Z$2,0),"")</f>
        <v/>
      </c>
      <c r="AA244" s="2" t="str">
        <f>IFERROR(VLOOKUP($C244&amp;"@学校アドレス.ac.jp",Formsの出席を張り付け!$A:$M,AA$2,0),"")</f>
        <v/>
      </c>
      <c r="AB244" s="2" t="str">
        <f>IFERROR(VLOOKUP($C244&amp;"@学校アドレス.ac.jp",Formsの出席を張り付け!$A:$M,AB$2,0),"")</f>
        <v/>
      </c>
      <c r="AC244" s="2" t="str">
        <f>IFERROR(VLOOKUP($C244&amp;"@学校アドレス.ac.jp",Formsの出席を張り付け!$A:$M,AC$2,0),"")</f>
        <v/>
      </c>
      <c r="AD244" s="2" t="str">
        <f>IFERROR(VLOOKUP($C244&amp;"@学校アドレス.ac.jp",Formsの出席を張り付け!$A:$M,AD$2,0),"")</f>
        <v/>
      </c>
      <c r="AE244" s="2" t="str">
        <f>IFERROR(VLOOKUP($C244&amp;"@学校アドレス.ac.jp",Formsの出席を張り付け!$A:$M,AE$2,0),"")</f>
        <v/>
      </c>
      <c r="AF244" s="2" t="str">
        <f>IFERROR(VLOOKUP($C244&amp;"@学校アドレス.ac.jp",Formsの出席を張り付け!$A:$M,AF$2,0),"")</f>
        <v/>
      </c>
      <c r="AG244" s="2" t="str">
        <f>IFERROR(VLOOKUP($C244&amp;"@学校アドレス.ac.jp",Formsの出席を張り付け!$A:$M,AG$2,0),"")</f>
        <v/>
      </c>
      <c r="AH244" s="2" t="str">
        <f>IFERROR(VLOOKUP($C244&amp;"@学校アドレス.ac.jp",Formsの出席を張り付け!$A:$M,AH$2,0),"")</f>
        <v/>
      </c>
      <c r="AI244" s="2" t="str">
        <f>IFERROR(VLOOKUP($C244&amp;"@学校アドレス.ac.jp",Formsの出席を張り付け!$A:$M,AI$2,0),"")</f>
        <v/>
      </c>
      <c r="AJ244" s="2" t="str">
        <f>IFERROR(VLOOKUP($C244&amp;"@学校アドレス.ac.jp",Formsの出席を張り付け!$A:$M,AJ$2,0),"")</f>
        <v/>
      </c>
    </row>
    <row r="245" spans="1:36" x14ac:dyDescent="0.7">
      <c r="A245" s="6">
        <f>IFERROR(名簿一覧!V243,"")</f>
        <v>7</v>
      </c>
      <c r="B245" s="6">
        <f>IFERROR(名簿一覧!W243,"")</f>
        <v>17</v>
      </c>
      <c r="C245" s="6">
        <f>IFERROR(名簿一覧!X243,"")</f>
        <v>222206</v>
      </c>
      <c r="D245" s="6" t="str">
        <f>IFERROR(VLOOKUP(C245,名簿一覧!I:K,2,0),"")</f>
        <v>名前６９７</v>
      </c>
      <c r="E245" s="2">
        <f>COUNTIF(Formsの出席を張り付け!A:A,$C245&amp;"@学校アドレス.ac.jp")</f>
        <v>0</v>
      </c>
      <c r="F245" s="2" t="str">
        <f>IFERROR(VLOOKUP($C245&amp;"@学校アドレス.ac.jp",Formsの出席を張り付け!$A:$M,F$2,0),"")</f>
        <v/>
      </c>
      <c r="G245" s="2" t="str">
        <f>IFERROR(VLOOKUP($C245&amp;"@学校アドレス.ac.jp",Formsの出席を張り付け!$A:$M,G$2,0),"")</f>
        <v/>
      </c>
      <c r="H245" s="2" t="str">
        <f>IFERROR(VLOOKUP($C245&amp;"@学校アドレス.ac.jp",Formsの出席を張り付け!$A:$M,H$2,0),"")</f>
        <v/>
      </c>
      <c r="I245" s="2" t="str">
        <f>IFERROR(VLOOKUP($C245&amp;"@学校アドレス.ac.jp",Formsの出席を張り付け!$A:$M,I$2,0),"")</f>
        <v/>
      </c>
      <c r="J245" s="2" t="str">
        <f>IFERROR(VLOOKUP($C245&amp;"@学校アドレス.ac.jp",Formsの出席を張り付け!$A:$M,J$2,0),"")</f>
        <v/>
      </c>
      <c r="K245" s="2" t="str">
        <f>IFERROR(VLOOKUP($C245&amp;"@学校アドレス.ac.jp",Formsの出席を張り付け!$A:$M,K$2,0),"")</f>
        <v/>
      </c>
      <c r="L245" s="2" t="str">
        <f>IFERROR(VLOOKUP($C245&amp;"@学校アドレス.ac.jp",Formsの出席を張り付け!$A:$M,L$2,0),"")</f>
        <v/>
      </c>
      <c r="M245" s="2" t="str">
        <f>IFERROR(VLOOKUP($C245&amp;"@学校アドレス.ac.jp",Formsの出席を張り付け!$A:$M,M$2,0),"")</f>
        <v/>
      </c>
      <c r="N245" s="2" t="str">
        <f>IFERROR(VLOOKUP($C245&amp;"@学校アドレス.ac.jp",Formsの出席を張り付け!$A:$M,N$2,0),"")</f>
        <v/>
      </c>
      <c r="O245" s="2" t="str">
        <f>IFERROR(VLOOKUP($C245&amp;"@学校アドレス.ac.jp",Formsの出席を張り付け!$A:$M,O$2,0),"")</f>
        <v/>
      </c>
      <c r="P245" s="2" t="str">
        <f>IFERROR(VLOOKUP($C245&amp;"@学校アドレス.ac.jp",Formsの出席を張り付け!$A:$M,P$2,0),"")</f>
        <v/>
      </c>
      <c r="Q245" s="2" t="str">
        <f>IFERROR(VLOOKUP($C245&amp;"@学校アドレス.ac.jp",Formsの出席を張り付け!$A:$M,Q$2,0),"")</f>
        <v/>
      </c>
      <c r="R245" s="2" t="str">
        <f>IFERROR(VLOOKUP($C245&amp;"@学校アドレス.ac.jp",Formsの出席を張り付け!$A:$M,R$2,0),"")</f>
        <v/>
      </c>
      <c r="S245" s="2" t="str">
        <f>IFERROR(VLOOKUP($C245&amp;"@学校アドレス.ac.jp",Formsの出席を張り付け!$A:$M,S$2,0),"")</f>
        <v/>
      </c>
      <c r="T245" s="2" t="str">
        <f>IFERROR(VLOOKUP($C245&amp;"@学校アドレス.ac.jp",Formsの出席を張り付け!$A:$M,T$2,0),"")</f>
        <v/>
      </c>
      <c r="U245" s="2" t="str">
        <f>IFERROR(VLOOKUP($C245&amp;"@学校アドレス.ac.jp",Formsの出席を張り付け!$A:$M,U$2,0),"")</f>
        <v/>
      </c>
      <c r="V245" s="2" t="str">
        <f>IFERROR(VLOOKUP($C245&amp;"@学校アドレス.ac.jp",Formsの出席を張り付け!$A:$M,V$2,0),"")</f>
        <v/>
      </c>
      <c r="W245" s="2" t="str">
        <f>IFERROR(VLOOKUP($C245&amp;"@学校アドレス.ac.jp",Formsの出席を張り付け!$A:$M,W$2,0),"")</f>
        <v/>
      </c>
      <c r="X245" s="2" t="str">
        <f>IFERROR(VLOOKUP($C245&amp;"@学校アドレス.ac.jp",Formsの出席を張り付け!$A:$M,X$2,0),"")</f>
        <v/>
      </c>
      <c r="Y245" s="2" t="str">
        <f>IFERROR(VLOOKUP($C245&amp;"@学校アドレス.ac.jp",Formsの出席を張り付け!$A:$M,Y$2,0),"")</f>
        <v/>
      </c>
      <c r="Z245" s="2" t="str">
        <f>IFERROR(VLOOKUP($C245&amp;"@学校アドレス.ac.jp",Formsの出席を張り付け!$A:$M,Z$2,0),"")</f>
        <v/>
      </c>
      <c r="AA245" s="2" t="str">
        <f>IFERROR(VLOOKUP($C245&amp;"@学校アドレス.ac.jp",Formsの出席を張り付け!$A:$M,AA$2,0),"")</f>
        <v/>
      </c>
      <c r="AB245" s="2" t="str">
        <f>IFERROR(VLOOKUP($C245&amp;"@学校アドレス.ac.jp",Formsの出席を張り付け!$A:$M,AB$2,0),"")</f>
        <v/>
      </c>
      <c r="AC245" s="2" t="str">
        <f>IFERROR(VLOOKUP($C245&amp;"@学校アドレス.ac.jp",Formsの出席を張り付け!$A:$M,AC$2,0),"")</f>
        <v/>
      </c>
      <c r="AD245" s="2" t="str">
        <f>IFERROR(VLOOKUP($C245&amp;"@学校アドレス.ac.jp",Formsの出席を張り付け!$A:$M,AD$2,0),"")</f>
        <v/>
      </c>
      <c r="AE245" s="2" t="str">
        <f>IFERROR(VLOOKUP($C245&amp;"@学校アドレス.ac.jp",Formsの出席を張り付け!$A:$M,AE$2,0),"")</f>
        <v/>
      </c>
      <c r="AF245" s="2" t="str">
        <f>IFERROR(VLOOKUP($C245&amp;"@学校アドレス.ac.jp",Formsの出席を張り付け!$A:$M,AF$2,0),"")</f>
        <v/>
      </c>
      <c r="AG245" s="2" t="str">
        <f>IFERROR(VLOOKUP($C245&amp;"@学校アドレス.ac.jp",Formsの出席を張り付け!$A:$M,AG$2,0),"")</f>
        <v/>
      </c>
      <c r="AH245" s="2" t="str">
        <f>IFERROR(VLOOKUP($C245&amp;"@学校アドレス.ac.jp",Formsの出席を張り付け!$A:$M,AH$2,0),"")</f>
        <v/>
      </c>
      <c r="AI245" s="2" t="str">
        <f>IFERROR(VLOOKUP($C245&amp;"@学校アドレス.ac.jp",Formsの出席を張り付け!$A:$M,AI$2,0),"")</f>
        <v/>
      </c>
      <c r="AJ245" s="2" t="str">
        <f>IFERROR(VLOOKUP($C245&amp;"@学校アドレス.ac.jp",Formsの出席を張り付け!$A:$M,AJ$2,0),"")</f>
        <v/>
      </c>
    </row>
    <row r="246" spans="1:36" x14ac:dyDescent="0.7">
      <c r="A246" s="6">
        <f>IFERROR(名簿一覧!V244,"")</f>
        <v>7</v>
      </c>
      <c r="B246" s="6">
        <f>IFERROR(名簿一覧!W244,"")</f>
        <v>18</v>
      </c>
      <c r="C246" s="6">
        <f>IFERROR(名簿一覧!X244,"")</f>
        <v>222212</v>
      </c>
      <c r="D246" s="6" t="str">
        <f>IFERROR(VLOOKUP(C246,名簿一覧!I:K,2,0),"")</f>
        <v>名前６９８</v>
      </c>
      <c r="E246" s="2">
        <f>COUNTIF(Formsの出席を張り付け!A:A,$C246&amp;"@学校アドレス.ac.jp")</f>
        <v>0</v>
      </c>
      <c r="F246" s="2" t="str">
        <f>IFERROR(VLOOKUP($C246&amp;"@学校アドレス.ac.jp",Formsの出席を張り付け!$A:$M,F$2,0),"")</f>
        <v/>
      </c>
      <c r="G246" s="2" t="str">
        <f>IFERROR(VLOOKUP($C246&amp;"@学校アドレス.ac.jp",Formsの出席を張り付け!$A:$M,G$2,0),"")</f>
        <v/>
      </c>
      <c r="H246" s="2" t="str">
        <f>IFERROR(VLOOKUP($C246&amp;"@学校アドレス.ac.jp",Formsの出席を張り付け!$A:$M,H$2,0),"")</f>
        <v/>
      </c>
      <c r="I246" s="2" t="str">
        <f>IFERROR(VLOOKUP($C246&amp;"@学校アドレス.ac.jp",Formsの出席を張り付け!$A:$M,I$2,0),"")</f>
        <v/>
      </c>
      <c r="J246" s="2" t="str">
        <f>IFERROR(VLOOKUP($C246&amp;"@学校アドレス.ac.jp",Formsの出席を張り付け!$A:$M,J$2,0),"")</f>
        <v/>
      </c>
      <c r="K246" s="2" t="str">
        <f>IFERROR(VLOOKUP($C246&amp;"@学校アドレス.ac.jp",Formsの出席を張り付け!$A:$M,K$2,0),"")</f>
        <v/>
      </c>
      <c r="L246" s="2" t="str">
        <f>IFERROR(VLOOKUP($C246&amp;"@学校アドレス.ac.jp",Formsの出席を張り付け!$A:$M,L$2,0),"")</f>
        <v/>
      </c>
      <c r="M246" s="2" t="str">
        <f>IFERROR(VLOOKUP($C246&amp;"@学校アドレス.ac.jp",Formsの出席を張り付け!$A:$M,M$2,0),"")</f>
        <v/>
      </c>
      <c r="N246" s="2" t="str">
        <f>IFERROR(VLOOKUP($C246&amp;"@学校アドレス.ac.jp",Formsの出席を張り付け!$A:$M,N$2,0),"")</f>
        <v/>
      </c>
      <c r="O246" s="2" t="str">
        <f>IFERROR(VLOOKUP($C246&amp;"@学校アドレス.ac.jp",Formsの出席を張り付け!$A:$M,O$2,0),"")</f>
        <v/>
      </c>
      <c r="P246" s="2" t="str">
        <f>IFERROR(VLOOKUP($C246&amp;"@学校アドレス.ac.jp",Formsの出席を張り付け!$A:$M,P$2,0),"")</f>
        <v/>
      </c>
      <c r="Q246" s="2" t="str">
        <f>IFERROR(VLOOKUP($C246&amp;"@学校アドレス.ac.jp",Formsの出席を張り付け!$A:$M,Q$2,0),"")</f>
        <v/>
      </c>
      <c r="R246" s="2" t="str">
        <f>IFERROR(VLOOKUP($C246&amp;"@学校アドレス.ac.jp",Formsの出席を張り付け!$A:$M,R$2,0),"")</f>
        <v/>
      </c>
      <c r="S246" s="2" t="str">
        <f>IFERROR(VLOOKUP($C246&amp;"@学校アドレス.ac.jp",Formsの出席を張り付け!$A:$M,S$2,0),"")</f>
        <v/>
      </c>
      <c r="T246" s="2" t="str">
        <f>IFERROR(VLOOKUP($C246&amp;"@学校アドレス.ac.jp",Formsの出席を張り付け!$A:$M,T$2,0),"")</f>
        <v/>
      </c>
      <c r="U246" s="2" t="str">
        <f>IFERROR(VLOOKUP($C246&amp;"@学校アドレス.ac.jp",Formsの出席を張り付け!$A:$M,U$2,0),"")</f>
        <v/>
      </c>
      <c r="V246" s="2" t="str">
        <f>IFERROR(VLOOKUP($C246&amp;"@学校アドレス.ac.jp",Formsの出席を張り付け!$A:$M,V$2,0),"")</f>
        <v/>
      </c>
      <c r="W246" s="2" t="str">
        <f>IFERROR(VLOOKUP($C246&amp;"@学校アドレス.ac.jp",Formsの出席を張り付け!$A:$M,W$2,0),"")</f>
        <v/>
      </c>
      <c r="X246" s="2" t="str">
        <f>IFERROR(VLOOKUP($C246&amp;"@学校アドレス.ac.jp",Formsの出席を張り付け!$A:$M,X$2,0),"")</f>
        <v/>
      </c>
      <c r="Y246" s="2" t="str">
        <f>IFERROR(VLOOKUP($C246&amp;"@学校アドレス.ac.jp",Formsの出席を張り付け!$A:$M,Y$2,0),"")</f>
        <v/>
      </c>
      <c r="Z246" s="2" t="str">
        <f>IFERROR(VLOOKUP($C246&amp;"@学校アドレス.ac.jp",Formsの出席を張り付け!$A:$M,Z$2,0),"")</f>
        <v/>
      </c>
      <c r="AA246" s="2" t="str">
        <f>IFERROR(VLOOKUP($C246&amp;"@学校アドレス.ac.jp",Formsの出席を張り付け!$A:$M,AA$2,0),"")</f>
        <v/>
      </c>
      <c r="AB246" s="2" t="str">
        <f>IFERROR(VLOOKUP($C246&amp;"@学校アドレス.ac.jp",Formsの出席を張り付け!$A:$M,AB$2,0),"")</f>
        <v/>
      </c>
      <c r="AC246" s="2" t="str">
        <f>IFERROR(VLOOKUP($C246&amp;"@学校アドレス.ac.jp",Formsの出席を張り付け!$A:$M,AC$2,0),"")</f>
        <v/>
      </c>
      <c r="AD246" s="2" t="str">
        <f>IFERROR(VLOOKUP($C246&amp;"@学校アドレス.ac.jp",Formsの出席を張り付け!$A:$M,AD$2,0),"")</f>
        <v/>
      </c>
      <c r="AE246" s="2" t="str">
        <f>IFERROR(VLOOKUP($C246&amp;"@学校アドレス.ac.jp",Formsの出席を張り付け!$A:$M,AE$2,0),"")</f>
        <v/>
      </c>
      <c r="AF246" s="2" t="str">
        <f>IFERROR(VLOOKUP($C246&amp;"@学校アドレス.ac.jp",Formsの出席を張り付け!$A:$M,AF$2,0),"")</f>
        <v/>
      </c>
      <c r="AG246" s="2" t="str">
        <f>IFERROR(VLOOKUP($C246&amp;"@学校アドレス.ac.jp",Formsの出席を張り付け!$A:$M,AG$2,0),"")</f>
        <v/>
      </c>
      <c r="AH246" s="2" t="str">
        <f>IFERROR(VLOOKUP($C246&amp;"@学校アドレス.ac.jp",Formsの出席を張り付け!$A:$M,AH$2,0),"")</f>
        <v/>
      </c>
      <c r="AI246" s="2" t="str">
        <f>IFERROR(VLOOKUP($C246&amp;"@学校アドレス.ac.jp",Formsの出席を張り付け!$A:$M,AI$2,0),"")</f>
        <v/>
      </c>
      <c r="AJ246" s="2" t="str">
        <f>IFERROR(VLOOKUP($C246&amp;"@学校アドレス.ac.jp",Formsの出席を張り付け!$A:$M,AJ$2,0),"")</f>
        <v/>
      </c>
    </row>
    <row r="247" spans="1:36" x14ac:dyDescent="0.7">
      <c r="A247" s="6">
        <f>IFERROR(名簿一覧!V245,"")</f>
        <v>7</v>
      </c>
      <c r="B247" s="6">
        <f>IFERROR(名簿一覧!W245,"")</f>
        <v>19</v>
      </c>
      <c r="C247" s="6">
        <f>IFERROR(名簿一覧!X245,"")</f>
        <v>222216</v>
      </c>
      <c r="D247" s="6" t="str">
        <f>IFERROR(VLOOKUP(C247,名簿一覧!I:K,2,0),"")</f>
        <v>名前６９９</v>
      </c>
      <c r="E247" s="2">
        <f>COUNTIF(Formsの出席を張り付け!A:A,$C247&amp;"@学校アドレス.ac.jp")</f>
        <v>0</v>
      </c>
      <c r="F247" s="2" t="str">
        <f>IFERROR(VLOOKUP($C247&amp;"@学校アドレス.ac.jp",Formsの出席を張り付け!$A:$M,F$2,0),"")</f>
        <v/>
      </c>
      <c r="G247" s="2" t="str">
        <f>IFERROR(VLOOKUP($C247&amp;"@学校アドレス.ac.jp",Formsの出席を張り付け!$A:$M,G$2,0),"")</f>
        <v/>
      </c>
      <c r="H247" s="2" t="str">
        <f>IFERROR(VLOOKUP($C247&amp;"@学校アドレス.ac.jp",Formsの出席を張り付け!$A:$M,H$2,0),"")</f>
        <v/>
      </c>
      <c r="I247" s="2" t="str">
        <f>IFERROR(VLOOKUP($C247&amp;"@学校アドレス.ac.jp",Formsの出席を張り付け!$A:$M,I$2,0),"")</f>
        <v/>
      </c>
      <c r="J247" s="2" t="str">
        <f>IFERROR(VLOOKUP($C247&amp;"@学校アドレス.ac.jp",Formsの出席を張り付け!$A:$M,J$2,0),"")</f>
        <v/>
      </c>
      <c r="K247" s="2" t="str">
        <f>IFERROR(VLOOKUP($C247&amp;"@学校アドレス.ac.jp",Formsの出席を張り付け!$A:$M,K$2,0),"")</f>
        <v/>
      </c>
      <c r="L247" s="2" t="str">
        <f>IFERROR(VLOOKUP($C247&amp;"@学校アドレス.ac.jp",Formsの出席を張り付け!$A:$M,L$2,0),"")</f>
        <v/>
      </c>
      <c r="M247" s="2" t="str">
        <f>IFERROR(VLOOKUP($C247&amp;"@学校アドレス.ac.jp",Formsの出席を張り付け!$A:$M,M$2,0),"")</f>
        <v/>
      </c>
      <c r="N247" s="2" t="str">
        <f>IFERROR(VLOOKUP($C247&amp;"@学校アドレス.ac.jp",Formsの出席を張り付け!$A:$M,N$2,0),"")</f>
        <v/>
      </c>
      <c r="O247" s="2" t="str">
        <f>IFERROR(VLOOKUP($C247&amp;"@学校アドレス.ac.jp",Formsの出席を張り付け!$A:$M,O$2,0),"")</f>
        <v/>
      </c>
      <c r="P247" s="2" t="str">
        <f>IFERROR(VLOOKUP($C247&amp;"@学校アドレス.ac.jp",Formsの出席を張り付け!$A:$M,P$2,0),"")</f>
        <v/>
      </c>
      <c r="Q247" s="2" t="str">
        <f>IFERROR(VLOOKUP($C247&amp;"@学校アドレス.ac.jp",Formsの出席を張り付け!$A:$M,Q$2,0),"")</f>
        <v/>
      </c>
      <c r="R247" s="2" t="str">
        <f>IFERROR(VLOOKUP($C247&amp;"@学校アドレス.ac.jp",Formsの出席を張り付け!$A:$M,R$2,0),"")</f>
        <v/>
      </c>
      <c r="S247" s="2" t="str">
        <f>IFERROR(VLOOKUP($C247&amp;"@学校アドレス.ac.jp",Formsの出席を張り付け!$A:$M,S$2,0),"")</f>
        <v/>
      </c>
      <c r="T247" s="2" t="str">
        <f>IFERROR(VLOOKUP($C247&amp;"@学校アドレス.ac.jp",Formsの出席を張り付け!$A:$M,T$2,0),"")</f>
        <v/>
      </c>
      <c r="U247" s="2" t="str">
        <f>IFERROR(VLOOKUP($C247&amp;"@学校アドレス.ac.jp",Formsの出席を張り付け!$A:$M,U$2,0),"")</f>
        <v/>
      </c>
      <c r="V247" s="2" t="str">
        <f>IFERROR(VLOOKUP($C247&amp;"@学校アドレス.ac.jp",Formsの出席を張り付け!$A:$M,V$2,0),"")</f>
        <v/>
      </c>
      <c r="W247" s="2" t="str">
        <f>IFERROR(VLOOKUP($C247&amp;"@学校アドレス.ac.jp",Formsの出席を張り付け!$A:$M,W$2,0),"")</f>
        <v/>
      </c>
      <c r="X247" s="2" t="str">
        <f>IFERROR(VLOOKUP($C247&amp;"@学校アドレス.ac.jp",Formsの出席を張り付け!$A:$M,X$2,0),"")</f>
        <v/>
      </c>
      <c r="Y247" s="2" t="str">
        <f>IFERROR(VLOOKUP($C247&amp;"@学校アドレス.ac.jp",Formsの出席を張り付け!$A:$M,Y$2,0),"")</f>
        <v/>
      </c>
      <c r="Z247" s="2" t="str">
        <f>IFERROR(VLOOKUP($C247&amp;"@学校アドレス.ac.jp",Formsの出席を張り付け!$A:$M,Z$2,0),"")</f>
        <v/>
      </c>
      <c r="AA247" s="2" t="str">
        <f>IFERROR(VLOOKUP($C247&amp;"@学校アドレス.ac.jp",Formsの出席を張り付け!$A:$M,AA$2,0),"")</f>
        <v/>
      </c>
      <c r="AB247" s="2" t="str">
        <f>IFERROR(VLOOKUP($C247&amp;"@学校アドレス.ac.jp",Formsの出席を張り付け!$A:$M,AB$2,0),"")</f>
        <v/>
      </c>
      <c r="AC247" s="2" t="str">
        <f>IFERROR(VLOOKUP($C247&amp;"@学校アドレス.ac.jp",Formsの出席を張り付け!$A:$M,AC$2,0),"")</f>
        <v/>
      </c>
      <c r="AD247" s="2" t="str">
        <f>IFERROR(VLOOKUP($C247&amp;"@学校アドレス.ac.jp",Formsの出席を張り付け!$A:$M,AD$2,0),"")</f>
        <v/>
      </c>
      <c r="AE247" s="2" t="str">
        <f>IFERROR(VLOOKUP($C247&amp;"@学校アドレス.ac.jp",Formsの出席を張り付け!$A:$M,AE$2,0),"")</f>
        <v/>
      </c>
      <c r="AF247" s="2" t="str">
        <f>IFERROR(VLOOKUP($C247&amp;"@学校アドレス.ac.jp",Formsの出席を張り付け!$A:$M,AF$2,0),"")</f>
        <v/>
      </c>
      <c r="AG247" s="2" t="str">
        <f>IFERROR(VLOOKUP($C247&amp;"@学校アドレス.ac.jp",Formsの出席を張り付け!$A:$M,AG$2,0),"")</f>
        <v/>
      </c>
      <c r="AH247" s="2" t="str">
        <f>IFERROR(VLOOKUP($C247&amp;"@学校アドレス.ac.jp",Formsの出席を張り付け!$A:$M,AH$2,0),"")</f>
        <v/>
      </c>
      <c r="AI247" s="2" t="str">
        <f>IFERROR(VLOOKUP($C247&amp;"@学校アドレス.ac.jp",Formsの出席を張り付け!$A:$M,AI$2,0),"")</f>
        <v/>
      </c>
      <c r="AJ247" s="2" t="str">
        <f>IFERROR(VLOOKUP($C247&amp;"@学校アドレス.ac.jp",Formsの出席を張り付け!$A:$M,AJ$2,0),"")</f>
        <v/>
      </c>
    </row>
    <row r="248" spans="1:36" x14ac:dyDescent="0.7">
      <c r="A248" s="6">
        <f>IFERROR(名簿一覧!V246,"")</f>
        <v>7</v>
      </c>
      <c r="B248" s="6">
        <f>IFERROR(名簿一覧!W246,"")</f>
        <v>20</v>
      </c>
      <c r="C248" s="6">
        <f>IFERROR(名簿一覧!X246,"")</f>
        <v>222236</v>
      </c>
      <c r="D248" s="6" t="str">
        <f>IFERROR(VLOOKUP(C248,名簿一覧!I:K,2,0),"")</f>
        <v>名前７００</v>
      </c>
      <c r="E248" s="2">
        <f>COUNTIF(Formsの出席を張り付け!A:A,$C248&amp;"@学校アドレス.ac.jp")</f>
        <v>0</v>
      </c>
      <c r="F248" s="2" t="str">
        <f>IFERROR(VLOOKUP($C248&amp;"@学校アドレス.ac.jp",Formsの出席を張り付け!$A:$M,F$2,0),"")</f>
        <v/>
      </c>
      <c r="G248" s="2" t="str">
        <f>IFERROR(VLOOKUP($C248&amp;"@学校アドレス.ac.jp",Formsの出席を張り付け!$A:$M,G$2,0),"")</f>
        <v/>
      </c>
      <c r="H248" s="2" t="str">
        <f>IFERROR(VLOOKUP($C248&amp;"@学校アドレス.ac.jp",Formsの出席を張り付け!$A:$M,H$2,0),"")</f>
        <v/>
      </c>
      <c r="I248" s="2" t="str">
        <f>IFERROR(VLOOKUP($C248&amp;"@学校アドレス.ac.jp",Formsの出席を張り付け!$A:$M,I$2,0),"")</f>
        <v/>
      </c>
      <c r="J248" s="2" t="str">
        <f>IFERROR(VLOOKUP($C248&amp;"@学校アドレス.ac.jp",Formsの出席を張り付け!$A:$M,J$2,0),"")</f>
        <v/>
      </c>
      <c r="K248" s="2" t="str">
        <f>IFERROR(VLOOKUP($C248&amp;"@学校アドレス.ac.jp",Formsの出席を張り付け!$A:$M,K$2,0),"")</f>
        <v/>
      </c>
      <c r="L248" s="2" t="str">
        <f>IFERROR(VLOOKUP($C248&amp;"@学校アドレス.ac.jp",Formsの出席を張り付け!$A:$M,L$2,0),"")</f>
        <v/>
      </c>
      <c r="M248" s="2" t="str">
        <f>IFERROR(VLOOKUP($C248&amp;"@学校アドレス.ac.jp",Formsの出席を張り付け!$A:$M,M$2,0),"")</f>
        <v/>
      </c>
      <c r="N248" s="2" t="str">
        <f>IFERROR(VLOOKUP($C248&amp;"@学校アドレス.ac.jp",Formsの出席を張り付け!$A:$M,N$2,0),"")</f>
        <v/>
      </c>
      <c r="O248" s="2" t="str">
        <f>IFERROR(VLOOKUP($C248&amp;"@学校アドレス.ac.jp",Formsの出席を張り付け!$A:$M,O$2,0),"")</f>
        <v/>
      </c>
      <c r="P248" s="2" t="str">
        <f>IFERROR(VLOOKUP($C248&amp;"@学校アドレス.ac.jp",Formsの出席を張り付け!$A:$M,P$2,0),"")</f>
        <v/>
      </c>
      <c r="Q248" s="2" t="str">
        <f>IFERROR(VLOOKUP($C248&amp;"@学校アドレス.ac.jp",Formsの出席を張り付け!$A:$M,Q$2,0),"")</f>
        <v/>
      </c>
      <c r="R248" s="2" t="str">
        <f>IFERROR(VLOOKUP($C248&amp;"@学校アドレス.ac.jp",Formsの出席を張り付け!$A:$M,R$2,0),"")</f>
        <v/>
      </c>
      <c r="S248" s="2" t="str">
        <f>IFERROR(VLOOKUP($C248&amp;"@学校アドレス.ac.jp",Formsの出席を張り付け!$A:$M,S$2,0),"")</f>
        <v/>
      </c>
      <c r="T248" s="2" t="str">
        <f>IFERROR(VLOOKUP($C248&amp;"@学校アドレス.ac.jp",Formsの出席を張り付け!$A:$M,T$2,0),"")</f>
        <v/>
      </c>
      <c r="U248" s="2" t="str">
        <f>IFERROR(VLOOKUP($C248&amp;"@学校アドレス.ac.jp",Formsの出席を張り付け!$A:$M,U$2,0),"")</f>
        <v/>
      </c>
      <c r="V248" s="2" t="str">
        <f>IFERROR(VLOOKUP($C248&amp;"@学校アドレス.ac.jp",Formsの出席を張り付け!$A:$M,V$2,0),"")</f>
        <v/>
      </c>
      <c r="W248" s="2" t="str">
        <f>IFERROR(VLOOKUP($C248&amp;"@学校アドレス.ac.jp",Formsの出席を張り付け!$A:$M,W$2,0),"")</f>
        <v/>
      </c>
      <c r="X248" s="2" t="str">
        <f>IFERROR(VLOOKUP($C248&amp;"@学校アドレス.ac.jp",Formsの出席を張り付け!$A:$M,X$2,0),"")</f>
        <v/>
      </c>
      <c r="Y248" s="2" t="str">
        <f>IFERROR(VLOOKUP($C248&amp;"@学校アドレス.ac.jp",Formsの出席を張り付け!$A:$M,Y$2,0),"")</f>
        <v/>
      </c>
      <c r="Z248" s="2" t="str">
        <f>IFERROR(VLOOKUP($C248&amp;"@学校アドレス.ac.jp",Formsの出席を張り付け!$A:$M,Z$2,0),"")</f>
        <v/>
      </c>
      <c r="AA248" s="2" t="str">
        <f>IFERROR(VLOOKUP($C248&amp;"@学校アドレス.ac.jp",Formsの出席を張り付け!$A:$M,AA$2,0),"")</f>
        <v/>
      </c>
      <c r="AB248" s="2" t="str">
        <f>IFERROR(VLOOKUP($C248&amp;"@学校アドレス.ac.jp",Formsの出席を張り付け!$A:$M,AB$2,0),"")</f>
        <v/>
      </c>
      <c r="AC248" s="2" t="str">
        <f>IFERROR(VLOOKUP($C248&amp;"@学校アドレス.ac.jp",Formsの出席を張り付け!$A:$M,AC$2,0),"")</f>
        <v/>
      </c>
      <c r="AD248" s="2" t="str">
        <f>IFERROR(VLOOKUP($C248&amp;"@学校アドレス.ac.jp",Formsの出席を張り付け!$A:$M,AD$2,0),"")</f>
        <v/>
      </c>
      <c r="AE248" s="2" t="str">
        <f>IFERROR(VLOOKUP($C248&amp;"@学校アドレス.ac.jp",Formsの出席を張り付け!$A:$M,AE$2,0),"")</f>
        <v/>
      </c>
      <c r="AF248" s="2" t="str">
        <f>IFERROR(VLOOKUP($C248&amp;"@学校アドレス.ac.jp",Formsの出席を張り付け!$A:$M,AF$2,0),"")</f>
        <v/>
      </c>
      <c r="AG248" s="2" t="str">
        <f>IFERROR(VLOOKUP($C248&amp;"@学校アドレス.ac.jp",Formsの出席を張り付け!$A:$M,AG$2,0),"")</f>
        <v/>
      </c>
      <c r="AH248" s="2" t="str">
        <f>IFERROR(VLOOKUP($C248&amp;"@学校アドレス.ac.jp",Formsの出席を張り付け!$A:$M,AH$2,0),"")</f>
        <v/>
      </c>
      <c r="AI248" s="2" t="str">
        <f>IFERROR(VLOOKUP($C248&amp;"@学校アドレス.ac.jp",Formsの出席を張り付け!$A:$M,AI$2,0),"")</f>
        <v/>
      </c>
      <c r="AJ248" s="2" t="str">
        <f>IFERROR(VLOOKUP($C248&amp;"@学校アドレス.ac.jp",Formsの出席を張り付け!$A:$M,AJ$2,0),"")</f>
        <v/>
      </c>
    </row>
    <row r="249" spans="1:36" x14ac:dyDescent="0.7">
      <c r="A249" s="6">
        <f>IFERROR(名簿一覧!V247,"")</f>
        <v>7</v>
      </c>
      <c r="B249" s="6">
        <f>IFERROR(名簿一覧!W247,"")</f>
        <v>21</v>
      </c>
      <c r="C249" s="6">
        <f>IFERROR(名簿一覧!X247,"")</f>
        <v>222256</v>
      </c>
      <c r="D249" s="6" t="str">
        <f>IFERROR(VLOOKUP(C249,名簿一覧!I:K,2,0),"")</f>
        <v>名前７０１</v>
      </c>
      <c r="E249" s="2">
        <f>COUNTIF(Formsの出席を張り付け!A:A,$C249&amp;"@学校アドレス.ac.jp")</f>
        <v>0</v>
      </c>
      <c r="F249" s="2" t="str">
        <f>IFERROR(VLOOKUP($C249&amp;"@学校アドレス.ac.jp",Formsの出席を張り付け!$A:$M,F$2,0),"")</f>
        <v/>
      </c>
      <c r="G249" s="2" t="str">
        <f>IFERROR(VLOOKUP($C249&amp;"@学校アドレス.ac.jp",Formsの出席を張り付け!$A:$M,G$2,0),"")</f>
        <v/>
      </c>
      <c r="H249" s="2" t="str">
        <f>IFERROR(VLOOKUP($C249&amp;"@学校アドレス.ac.jp",Formsの出席を張り付け!$A:$M,H$2,0),"")</f>
        <v/>
      </c>
      <c r="I249" s="2" t="str">
        <f>IFERROR(VLOOKUP($C249&amp;"@学校アドレス.ac.jp",Formsの出席を張り付け!$A:$M,I$2,0),"")</f>
        <v/>
      </c>
      <c r="J249" s="2" t="str">
        <f>IFERROR(VLOOKUP($C249&amp;"@学校アドレス.ac.jp",Formsの出席を張り付け!$A:$M,J$2,0),"")</f>
        <v/>
      </c>
      <c r="K249" s="2" t="str">
        <f>IFERROR(VLOOKUP($C249&amp;"@学校アドレス.ac.jp",Formsの出席を張り付け!$A:$M,K$2,0),"")</f>
        <v/>
      </c>
      <c r="L249" s="2" t="str">
        <f>IFERROR(VLOOKUP($C249&amp;"@学校アドレス.ac.jp",Formsの出席を張り付け!$A:$M,L$2,0),"")</f>
        <v/>
      </c>
      <c r="M249" s="2" t="str">
        <f>IFERROR(VLOOKUP($C249&amp;"@学校アドレス.ac.jp",Formsの出席を張り付け!$A:$M,M$2,0),"")</f>
        <v/>
      </c>
      <c r="N249" s="2" t="str">
        <f>IFERROR(VLOOKUP($C249&amp;"@学校アドレス.ac.jp",Formsの出席を張り付け!$A:$M,N$2,0),"")</f>
        <v/>
      </c>
      <c r="O249" s="2" t="str">
        <f>IFERROR(VLOOKUP($C249&amp;"@学校アドレス.ac.jp",Formsの出席を張り付け!$A:$M,O$2,0),"")</f>
        <v/>
      </c>
      <c r="P249" s="2" t="str">
        <f>IFERROR(VLOOKUP($C249&amp;"@学校アドレス.ac.jp",Formsの出席を張り付け!$A:$M,P$2,0),"")</f>
        <v/>
      </c>
      <c r="Q249" s="2" t="str">
        <f>IFERROR(VLOOKUP($C249&amp;"@学校アドレス.ac.jp",Formsの出席を張り付け!$A:$M,Q$2,0),"")</f>
        <v/>
      </c>
      <c r="R249" s="2" t="str">
        <f>IFERROR(VLOOKUP($C249&amp;"@学校アドレス.ac.jp",Formsの出席を張り付け!$A:$M,R$2,0),"")</f>
        <v/>
      </c>
      <c r="S249" s="2" t="str">
        <f>IFERROR(VLOOKUP($C249&amp;"@学校アドレス.ac.jp",Formsの出席を張り付け!$A:$M,S$2,0),"")</f>
        <v/>
      </c>
      <c r="T249" s="2" t="str">
        <f>IFERROR(VLOOKUP($C249&amp;"@学校アドレス.ac.jp",Formsの出席を張り付け!$A:$M,T$2,0),"")</f>
        <v/>
      </c>
      <c r="U249" s="2" t="str">
        <f>IFERROR(VLOOKUP($C249&amp;"@学校アドレス.ac.jp",Formsの出席を張り付け!$A:$M,U$2,0),"")</f>
        <v/>
      </c>
      <c r="V249" s="2" t="str">
        <f>IFERROR(VLOOKUP($C249&amp;"@学校アドレス.ac.jp",Formsの出席を張り付け!$A:$M,V$2,0),"")</f>
        <v/>
      </c>
      <c r="W249" s="2" t="str">
        <f>IFERROR(VLOOKUP($C249&amp;"@学校アドレス.ac.jp",Formsの出席を張り付け!$A:$M,W$2,0),"")</f>
        <v/>
      </c>
      <c r="X249" s="2" t="str">
        <f>IFERROR(VLOOKUP($C249&amp;"@学校アドレス.ac.jp",Formsの出席を張り付け!$A:$M,X$2,0),"")</f>
        <v/>
      </c>
      <c r="Y249" s="2" t="str">
        <f>IFERROR(VLOOKUP($C249&amp;"@学校アドレス.ac.jp",Formsの出席を張り付け!$A:$M,Y$2,0),"")</f>
        <v/>
      </c>
      <c r="Z249" s="2" t="str">
        <f>IFERROR(VLOOKUP($C249&amp;"@学校アドレス.ac.jp",Formsの出席を張り付け!$A:$M,Z$2,0),"")</f>
        <v/>
      </c>
      <c r="AA249" s="2" t="str">
        <f>IFERROR(VLOOKUP($C249&amp;"@学校アドレス.ac.jp",Formsの出席を張り付け!$A:$M,AA$2,0),"")</f>
        <v/>
      </c>
      <c r="AB249" s="2" t="str">
        <f>IFERROR(VLOOKUP($C249&amp;"@学校アドレス.ac.jp",Formsの出席を張り付け!$A:$M,AB$2,0),"")</f>
        <v/>
      </c>
      <c r="AC249" s="2" t="str">
        <f>IFERROR(VLOOKUP($C249&amp;"@学校アドレス.ac.jp",Formsの出席を張り付け!$A:$M,AC$2,0),"")</f>
        <v/>
      </c>
      <c r="AD249" s="2" t="str">
        <f>IFERROR(VLOOKUP($C249&amp;"@学校アドレス.ac.jp",Formsの出席を張り付け!$A:$M,AD$2,0),"")</f>
        <v/>
      </c>
      <c r="AE249" s="2" t="str">
        <f>IFERROR(VLOOKUP($C249&amp;"@学校アドレス.ac.jp",Formsの出席を張り付け!$A:$M,AE$2,0),"")</f>
        <v/>
      </c>
      <c r="AF249" s="2" t="str">
        <f>IFERROR(VLOOKUP($C249&amp;"@学校アドレス.ac.jp",Formsの出席を張り付け!$A:$M,AF$2,0),"")</f>
        <v/>
      </c>
      <c r="AG249" s="2" t="str">
        <f>IFERROR(VLOOKUP($C249&amp;"@学校アドレス.ac.jp",Formsの出席を張り付け!$A:$M,AG$2,0),"")</f>
        <v/>
      </c>
      <c r="AH249" s="2" t="str">
        <f>IFERROR(VLOOKUP($C249&amp;"@学校アドレス.ac.jp",Formsの出席を張り付け!$A:$M,AH$2,0),"")</f>
        <v/>
      </c>
      <c r="AI249" s="2" t="str">
        <f>IFERROR(VLOOKUP($C249&amp;"@学校アドレス.ac.jp",Formsの出席を張り付け!$A:$M,AI$2,0),"")</f>
        <v/>
      </c>
      <c r="AJ249" s="2" t="str">
        <f>IFERROR(VLOOKUP($C249&amp;"@学校アドレス.ac.jp",Formsの出席を張り付け!$A:$M,AJ$2,0),"")</f>
        <v/>
      </c>
    </row>
    <row r="250" spans="1:36" x14ac:dyDescent="0.7">
      <c r="A250" s="6">
        <f>IFERROR(名簿一覧!V248,"")</f>
        <v>7</v>
      </c>
      <c r="B250" s="6">
        <f>IFERROR(名簿一覧!W248,"")</f>
        <v>22</v>
      </c>
      <c r="C250" s="6">
        <f>IFERROR(名簿一覧!X248,"")</f>
        <v>222260</v>
      </c>
      <c r="D250" s="6" t="str">
        <f>IFERROR(VLOOKUP(C250,名簿一覧!I:K,2,0),"")</f>
        <v>名前７０２</v>
      </c>
      <c r="E250" s="2">
        <f>COUNTIF(Formsの出席を張り付け!A:A,$C250&amp;"@学校アドレス.ac.jp")</f>
        <v>0</v>
      </c>
      <c r="F250" s="2" t="str">
        <f>IFERROR(VLOOKUP($C250&amp;"@学校アドレス.ac.jp",Formsの出席を張り付け!$A:$M,F$2,0),"")</f>
        <v/>
      </c>
      <c r="G250" s="2" t="str">
        <f>IFERROR(VLOOKUP($C250&amp;"@学校アドレス.ac.jp",Formsの出席を張り付け!$A:$M,G$2,0),"")</f>
        <v/>
      </c>
      <c r="H250" s="2" t="str">
        <f>IFERROR(VLOOKUP($C250&amp;"@学校アドレス.ac.jp",Formsの出席を張り付け!$A:$M,H$2,0),"")</f>
        <v/>
      </c>
      <c r="I250" s="2" t="str">
        <f>IFERROR(VLOOKUP($C250&amp;"@学校アドレス.ac.jp",Formsの出席を張り付け!$A:$M,I$2,0),"")</f>
        <v/>
      </c>
      <c r="J250" s="2" t="str">
        <f>IFERROR(VLOOKUP($C250&amp;"@学校アドレス.ac.jp",Formsの出席を張り付け!$A:$M,J$2,0),"")</f>
        <v/>
      </c>
      <c r="K250" s="2" t="str">
        <f>IFERROR(VLOOKUP($C250&amp;"@学校アドレス.ac.jp",Formsの出席を張り付け!$A:$M,K$2,0),"")</f>
        <v/>
      </c>
      <c r="L250" s="2" t="str">
        <f>IFERROR(VLOOKUP($C250&amp;"@学校アドレス.ac.jp",Formsの出席を張り付け!$A:$M,L$2,0),"")</f>
        <v/>
      </c>
      <c r="M250" s="2" t="str">
        <f>IFERROR(VLOOKUP($C250&amp;"@学校アドレス.ac.jp",Formsの出席を張り付け!$A:$M,M$2,0),"")</f>
        <v/>
      </c>
      <c r="N250" s="2" t="str">
        <f>IFERROR(VLOOKUP($C250&amp;"@学校アドレス.ac.jp",Formsの出席を張り付け!$A:$M,N$2,0),"")</f>
        <v/>
      </c>
      <c r="O250" s="2" t="str">
        <f>IFERROR(VLOOKUP($C250&amp;"@学校アドレス.ac.jp",Formsの出席を張り付け!$A:$M,O$2,0),"")</f>
        <v/>
      </c>
      <c r="P250" s="2" t="str">
        <f>IFERROR(VLOOKUP($C250&amp;"@学校アドレス.ac.jp",Formsの出席を張り付け!$A:$M,P$2,0),"")</f>
        <v/>
      </c>
      <c r="Q250" s="2" t="str">
        <f>IFERROR(VLOOKUP($C250&amp;"@学校アドレス.ac.jp",Formsの出席を張り付け!$A:$M,Q$2,0),"")</f>
        <v/>
      </c>
      <c r="R250" s="2" t="str">
        <f>IFERROR(VLOOKUP($C250&amp;"@学校アドレス.ac.jp",Formsの出席を張り付け!$A:$M,R$2,0),"")</f>
        <v/>
      </c>
      <c r="S250" s="2" t="str">
        <f>IFERROR(VLOOKUP($C250&amp;"@学校アドレス.ac.jp",Formsの出席を張り付け!$A:$M,S$2,0),"")</f>
        <v/>
      </c>
      <c r="T250" s="2" t="str">
        <f>IFERROR(VLOOKUP($C250&amp;"@学校アドレス.ac.jp",Formsの出席を張り付け!$A:$M,T$2,0),"")</f>
        <v/>
      </c>
      <c r="U250" s="2" t="str">
        <f>IFERROR(VLOOKUP($C250&amp;"@学校アドレス.ac.jp",Formsの出席を張り付け!$A:$M,U$2,0),"")</f>
        <v/>
      </c>
      <c r="V250" s="2" t="str">
        <f>IFERROR(VLOOKUP($C250&amp;"@学校アドレス.ac.jp",Formsの出席を張り付け!$A:$M,V$2,0),"")</f>
        <v/>
      </c>
      <c r="W250" s="2" t="str">
        <f>IFERROR(VLOOKUP($C250&amp;"@学校アドレス.ac.jp",Formsの出席を張り付け!$A:$M,W$2,0),"")</f>
        <v/>
      </c>
      <c r="X250" s="2" t="str">
        <f>IFERROR(VLOOKUP($C250&amp;"@学校アドレス.ac.jp",Formsの出席を張り付け!$A:$M,X$2,0),"")</f>
        <v/>
      </c>
      <c r="Y250" s="2" t="str">
        <f>IFERROR(VLOOKUP($C250&amp;"@学校アドレス.ac.jp",Formsの出席を張り付け!$A:$M,Y$2,0),"")</f>
        <v/>
      </c>
      <c r="Z250" s="2" t="str">
        <f>IFERROR(VLOOKUP($C250&amp;"@学校アドレス.ac.jp",Formsの出席を張り付け!$A:$M,Z$2,0),"")</f>
        <v/>
      </c>
      <c r="AA250" s="2" t="str">
        <f>IFERROR(VLOOKUP($C250&amp;"@学校アドレス.ac.jp",Formsの出席を張り付け!$A:$M,AA$2,0),"")</f>
        <v/>
      </c>
      <c r="AB250" s="2" t="str">
        <f>IFERROR(VLOOKUP($C250&amp;"@学校アドレス.ac.jp",Formsの出席を張り付け!$A:$M,AB$2,0),"")</f>
        <v/>
      </c>
      <c r="AC250" s="2" t="str">
        <f>IFERROR(VLOOKUP($C250&amp;"@学校アドレス.ac.jp",Formsの出席を張り付け!$A:$M,AC$2,0),"")</f>
        <v/>
      </c>
      <c r="AD250" s="2" t="str">
        <f>IFERROR(VLOOKUP($C250&amp;"@学校アドレス.ac.jp",Formsの出席を張り付け!$A:$M,AD$2,0),"")</f>
        <v/>
      </c>
      <c r="AE250" s="2" t="str">
        <f>IFERROR(VLOOKUP($C250&amp;"@学校アドレス.ac.jp",Formsの出席を張り付け!$A:$M,AE$2,0),"")</f>
        <v/>
      </c>
      <c r="AF250" s="2" t="str">
        <f>IFERROR(VLOOKUP($C250&amp;"@学校アドレス.ac.jp",Formsの出席を張り付け!$A:$M,AF$2,0),"")</f>
        <v/>
      </c>
      <c r="AG250" s="2" t="str">
        <f>IFERROR(VLOOKUP($C250&amp;"@学校アドレス.ac.jp",Formsの出席を張り付け!$A:$M,AG$2,0),"")</f>
        <v/>
      </c>
      <c r="AH250" s="2" t="str">
        <f>IFERROR(VLOOKUP($C250&amp;"@学校アドレス.ac.jp",Formsの出席を張り付け!$A:$M,AH$2,0),"")</f>
        <v/>
      </c>
      <c r="AI250" s="2" t="str">
        <f>IFERROR(VLOOKUP($C250&amp;"@学校アドレス.ac.jp",Formsの出席を張り付け!$A:$M,AI$2,0),"")</f>
        <v/>
      </c>
      <c r="AJ250" s="2" t="str">
        <f>IFERROR(VLOOKUP($C250&amp;"@学校アドレス.ac.jp",Formsの出席を張り付け!$A:$M,AJ$2,0),"")</f>
        <v/>
      </c>
    </row>
    <row r="251" spans="1:36" x14ac:dyDescent="0.7">
      <c r="A251" s="6">
        <f>IFERROR(名簿一覧!V249,"")</f>
        <v>7</v>
      </c>
      <c r="B251" s="6">
        <f>IFERROR(名簿一覧!W249,"")</f>
        <v>23</v>
      </c>
      <c r="C251" s="6">
        <f>IFERROR(名簿一覧!X249,"")</f>
        <v>222270</v>
      </c>
      <c r="D251" s="6" t="str">
        <f>IFERROR(VLOOKUP(C251,名簿一覧!I:K,2,0),"")</f>
        <v>名前７０３</v>
      </c>
      <c r="E251" s="2">
        <f>COUNTIF(Formsの出席を張り付け!A:A,$C251&amp;"@学校アドレス.ac.jp")</f>
        <v>0</v>
      </c>
      <c r="F251" s="2" t="str">
        <f>IFERROR(VLOOKUP($C251&amp;"@学校アドレス.ac.jp",Formsの出席を張り付け!$A:$M,F$2,0),"")</f>
        <v/>
      </c>
      <c r="G251" s="2" t="str">
        <f>IFERROR(VLOOKUP($C251&amp;"@学校アドレス.ac.jp",Formsの出席を張り付け!$A:$M,G$2,0),"")</f>
        <v/>
      </c>
      <c r="H251" s="2" t="str">
        <f>IFERROR(VLOOKUP($C251&amp;"@学校アドレス.ac.jp",Formsの出席を張り付け!$A:$M,H$2,0),"")</f>
        <v/>
      </c>
      <c r="I251" s="2" t="str">
        <f>IFERROR(VLOOKUP($C251&amp;"@学校アドレス.ac.jp",Formsの出席を張り付け!$A:$M,I$2,0),"")</f>
        <v/>
      </c>
      <c r="J251" s="2" t="str">
        <f>IFERROR(VLOOKUP($C251&amp;"@学校アドレス.ac.jp",Formsの出席を張り付け!$A:$M,J$2,0),"")</f>
        <v/>
      </c>
      <c r="K251" s="2" t="str">
        <f>IFERROR(VLOOKUP($C251&amp;"@学校アドレス.ac.jp",Formsの出席を張り付け!$A:$M,K$2,0),"")</f>
        <v/>
      </c>
      <c r="L251" s="2" t="str">
        <f>IFERROR(VLOOKUP($C251&amp;"@学校アドレス.ac.jp",Formsの出席を張り付け!$A:$M,L$2,0),"")</f>
        <v/>
      </c>
      <c r="M251" s="2" t="str">
        <f>IFERROR(VLOOKUP($C251&amp;"@学校アドレス.ac.jp",Formsの出席を張り付け!$A:$M,M$2,0),"")</f>
        <v/>
      </c>
      <c r="N251" s="2" t="str">
        <f>IFERROR(VLOOKUP($C251&amp;"@学校アドレス.ac.jp",Formsの出席を張り付け!$A:$M,N$2,0),"")</f>
        <v/>
      </c>
      <c r="O251" s="2" t="str">
        <f>IFERROR(VLOOKUP($C251&amp;"@学校アドレス.ac.jp",Formsの出席を張り付け!$A:$M,O$2,0),"")</f>
        <v/>
      </c>
      <c r="P251" s="2" t="str">
        <f>IFERROR(VLOOKUP($C251&amp;"@学校アドレス.ac.jp",Formsの出席を張り付け!$A:$M,P$2,0),"")</f>
        <v/>
      </c>
      <c r="Q251" s="2" t="str">
        <f>IFERROR(VLOOKUP($C251&amp;"@学校アドレス.ac.jp",Formsの出席を張り付け!$A:$M,Q$2,0),"")</f>
        <v/>
      </c>
      <c r="R251" s="2" t="str">
        <f>IFERROR(VLOOKUP($C251&amp;"@学校アドレス.ac.jp",Formsの出席を張り付け!$A:$M,R$2,0),"")</f>
        <v/>
      </c>
      <c r="S251" s="2" t="str">
        <f>IFERROR(VLOOKUP($C251&amp;"@学校アドレス.ac.jp",Formsの出席を張り付け!$A:$M,S$2,0),"")</f>
        <v/>
      </c>
      <c r="T251" s="2" t="str">
        <f>IFERROR(VLOOKUP($C251&amp;"@学校アドレス.ac.jp",Formsの出席を張り付け!$A:$M,T$2,0),"")</f>
        <v/>
      </c>
      <c r="U251" s="2" t="str">
        <f>IFERROR(VLOOKUP($C251&amp;"@学校アドレス.ac.jp",Formsの出席を張り付け!$A:$M,U$2,0),"")</f>
        <v/>
      </c>
      <c r="V251" s="2" t="str">
        <f>IFERROR(VLOOKUP($C251&amp;"@学校アドレス.ac.jp",Formsの出席を張り付け!$A:$M,V$2,0),"")</f>
        <v/>
      </c>
      <c r="W251" s="2" t="str">
        <f>IFERROR(VLOOKUP($C251&amp;"@学校アドレス.ac.jp",Formsの出席を張り付け!$A:$M,W$2,0),"")</f>
        <v/>
      </c>
      <c r="X251" s="2" t="str">
        <f>IFERROR(VLOOKUP($C251&amp;"@学校アドレス.ac.jp",Formsの出席を張り付け!$A:$M,X$2,0),"")</f>
        <v/>
      </c>
      <c r="Y251" s="2" t="str">
        <f>IFERROR(VLOOKUP($C251&amp;"@学校アドレス.ac.jp",Formsの出席を張り付け!$A:$M,Y$2,0),"")</f>
        <v/>
      </c>
      <c r="Z251" s="2" t="str">
        <f>IFERROR(VLOOKUP($C251&amp;"@学校アドレス.ac.jp",Formsの出席を張り付け!$A:$M,Z$2,0),"")</f>
        <v/>
      </c>
      <c r="AA251" s="2" t="str">
        <f>IFERROR(VLOOKUP($C251&amp;"@学校アドレス.ac.jp",Formsの出席を張り付け!$A:$M,AA$2,0),"")</f>
        <v/>
      </c>
      <c r="AB251" s="2" t="str">
        <f>IFERROR(VLOOKUP($C251&amp;"@学校アドレス.ac.jp",Formsの出席を張り付け!$A:$M,AB$2,0),"")</f>
        <v/>
      </c>
      <c r="AC251" s="2" t="str">
        <f>IFERROR(VLOOKUP($C251&amp;"@学校アドレス.ac.jp",Formsの出席を張り付け!$A:$M,AC$2,0),"")</f>
        <v/>
      </c>
      <c r="AD251" s="2" t="str">
        <f>IFERROR(VLOOKUP($C251&amp;"@学校アドレス.ac.jp",Formsの出席を張り付け!$A:$M,AD$2,0),"")</f>
        <v/>
      </c>
      <c r="AE251" s="2" t="str">
        <f>IFERROR(VLOOKUP($C251&amp;"@学校アドレス.ac.jp",Formsの出席を張り付け!$A:$M,AE$2,0),"")</f>
        <v/>
      </c>
      <c r="AF251" s="2" t="str">
        <f>IFERROR(VLOOKUP($C251&amp;"@学校アドレス.ac.jp",Formsの出席を張り付け!$A:$M,AF$2,0),"")</f>
        <v/>
      </c>
      <c r="AG251" s="2" t="str">
        <f>IFERROR(VLOOKUP($C251&amp;"@学校アドレス.ac.jp",Formsの出席を張り付け!$A:$M,AG$2,0),"")</f>
        <v/>
      </c>
      <c r="AH251" s="2" t="str">
        <f>IFERROR(VLOOKUP($C251&amp;"@学校アドレス.ac.jp",Formsの出席を張り付け!$A:$M,AH$2,0),"")</f>
        <v/>
      </c>
      <c r="AI251" s="2" t="str">
        <f>IFERROR(VLOOKUP($C251&amp;"@学校アドレス.ac.jp",Formsの出席を張り付け!$A:$M,AI$2,0),"")</f>
        <v/>
      </c>
      <c r="AJ251" s="2" t="str">
        <f>IFERROR(VLOOKUP($C251&amp;"@学校アドレス.ac.jp",Formsの出席を張り付け!$A:$M,AJ$2,0),"")</f>
        <v/>
      </c>
    </row>
    <row r="252" spans="1:36" x14ac:dyDescent="0.7">
      <c r="A252" s="6">
        <f>IFERROR(名簿一覧!V250,"")</f>
        <v>7</v>
      </c>
      <c r="B252" s="6">
        <f>IFERROR(名簿一覧!W250,"")</f>
        <v>24</v>
      </c>
      <c r="C252" s="6">
        <f>IFERROR(名簿一覧!X250,"")</f>
        <v>222319</v>
      </c>
      <c r="D252" s="6" t="str">
        <f>IFERROR(VLOOKUP(C252,名簿一覧!I:K,2,0),"")</f>
        <v>名前７０４</v>
      </c>
      <c r="E252" s="2">
        <f>COUNTIF(Formsの出席を張り付け!A:A,$C252&amp;"@学校アドレス.ac.jp")</f>
        <v>0</v>
      </c>
      <c r="F252" s="2" t="str">
        <f>IFERROR(VLOOKUP($C252&amp;"@学校アドレス.ac.jp",Formsの出席を張り付け!$A:$M,F$2,0),"")</f>
        <v/>
      </c>
      <c r="G252" s="2" t="str">
        <f>IFERROR(VLOOKUP($C252&amp;"@学校アドレス.ac.jp",Formsの出席を張り付け!$A:$M,G$2,0),"")</f>
        <v/>
      </c>
      <c r="H252" s="2" t="str">
        <f>IFERROR(VLOOKUP($C252&amp;"@学校アドレス.ac.jp",Formsの出席を張り付け!$A:$M,H$2,0),"")</f>
        <v/>
      </c>
      <c r="I252" s="2" t="str">
        <f>IFERROR(VLOOKUP($C252&amp;"@学校アドレス.ac.jp",Formsの出席を張り付け!$A:$M,I$2,0),"")</f>
        <v/>
      </c>
      <c r="J252" s="2" t="str">
        <f>IFERROR(VLOOKUP($C252&amp;"@学校アドレス.ac.jp",Formsの出席を張り付け!$A:$M,J$2,0),"")</f>
        <v/>
      </c>
      <c r="K252" s="2" t="str">
        <f>IFERROR(VLOOKUP($C252&amp;"@学校アドレス.ac.jp",Formsの出席を張り付け!$A:$M,K$2,0),"")</f>
        <v/>
      </c>
      <c r="L252" s="2" t="str">
        <f>IFERROR(VLOOKUP($C252&amp;"@学校アドレス.ac.jp",Formsの出席を張り付け!$A:$M,L$2,0),"")</f>
        <v/>
      </c>
      <c r="M252" s="2" t="str">
        <f>IFERROR(VLOOKUP($C252&amp;"@学校アドレス.ac.jp",Formsの出席を張り付け!$A:$M,M$2,0),"")</f>
        <v/>
      </c>
      <c r="N252" s="2" t="str">
        <f>IFERROR(VLOOKUP($C252&amp;"@学校アドレス.ac.jp",Formsの出席を張り付け!$A:$M,N$2,0),"")</f>
        <v/>
      </c>
      <c r="O252" s="2" t="str">
        <f>IFERROR(VLOOKUP($C252&amp;"@学校アドレス.ac.jp",Formsの出席を張り付け!$A:$M,O$2,0),"")</f>
        <v/>
      </c>
      <c r="P252" s="2" t="str">
        <f>IFERROR(VLOOKUP($C252&amp;"@学校アドレス.ac.jp",Formsの出席を張り付け!$A:$M,P$2,0),"")</f>
        <v/>
      </c>
      <c r="Q252" s="2" t="str">
        <f>IFERROR(VLOOKUP($C252&amp;"@学校アドレス.ac.jp",Formsの出席を張り付け!$A:$M,Q$2,0),"")</f>
        <v/>
      </c>
      <c r="R252" s="2" t="str">
        <f>IFERROR(VLOOKUP($C252&amp;"@学校アドレス.ac.jp",Formsの出席を張り付け!$A:$M,R$2,0),"")</f>
        <v/>
      </c>
      <c r="S252" s="2" t="str">
        <f>IFERROR(VLOOKUP($C252&amp;"@学校アドレス.ac.jp",Formsの出席を張り付け!$A:$M,S$2,0),"")</f>
        <v/>
      </c>
      <c r="T252" s="2" t="str">
        <f>IFERROR(VLOOKUP($C252&amp;"@学校アドレス.ac.jp",Formsの出席を張り付け!$A:$M,T$2,0),"")</f>
        <v/>
      </c>
      <c r="U252" s="2" t="str">
        <f>IFERROR(VLOOKUP($C252&amp;"@学校アドレス.ac.jp",Formsの出席を張り付け!$A:$M,U$2,0),"")</f>
        <v/>
      </c>
      <c r="V252" s="2" t="str">
        <f>IFERROR(VLOOKUP($C252&amp;"@学校アドレス.ac.jp",Formsの出席を張り付け!$A:$M,V$2,0),"")</f>
        <v/>
      </c>
      <c r="W252" s="2" t="str">
        <f>IFERROR(VLOOKUP($C252&amp;"@学校アドレス.ac.jp",Formsの出席を張り付け!$A:$M,W$2,0),"")</f>
        <v/>
      </c>
      <c r="X252" s="2" t="str">
        <f>IFERROR(VLOOKUP($C252&amp;"@学校アドレス.ac.jp",Formsの出席を張り付け!$A:$M,X$2,0),"")</f>
        <v/>
      </c>
      <c r="Y252" s="2" t="str">
        <f>IFERROR(VLOOKUP($C252&amp;"@学校アドレス.ac.jp",Formsの出席を張り付け!$A:$M,Y$2,0),"")</f>
        <v/>
      </c>
      <c r="Z252" s="2" t="str">
        <f>IFERROR(VLOOKUP($C252&amp;"@学校アドレス.ac.jp",Formsの出席を張り付け!$A:$M,Z$2,0),"")</f>
        <v/>
      </c>
      <c r="AA252" s="2" t="str">
        <f>IFERROR(VLOOKUP($C252&amp;"@学校アドレス.ac.jp",Formsの出席を張り付け!$A:$M,AA$2,0),"")</f>
        <v/>
      </c>
      <c r="AB252" s="2" t="str">
        <f>IFERROR(VLOOKUP($C252&amp;"@学校アドレス.ac.jp",Formsの出席を張り付け!$A:$M,AB$2,0),"")</f>
        <v/>
      </c>
      <c r="AC252" s="2" t="str">
        <f>IFERROR(VLOOKUP($C252&amp;"@学校アドレス.ac.jp",Formsの出席を張り付け!$A:$M,AC$2,0),"")</f>
        <v/>
      </c>
      <c r="AD252" s="2" t="str">
        <f>IFERROR(VLOOKUP($C252&amp;"@学校アドレス.ac.jp",Formsの出席を張り付け!$A:$M,AD$2,0),"")</f>
        <v/>
      </c>
      <c r="AE252" s="2" t="str">
        <f>IFERROR(VLOOKUP($C252&amp;"@学校アドレス.ac.jp",Formsの出席を張り付け!$A:$M,AE$2,0),"")</f>
        <v/>
      </c>
      <c r="AF252" s="2" t="str">
        <f>IFERROR(VLOOKUP($C252&amp;"@学校アドレス.ac.jp",Formsの出席を張り付け!$A:$M,AF$2,0),"")</f>
        <v/>
      </c>
      <c r="AG252" s="2" t="str">
        <f>IFERROR(VLOOKUP($C252&amp;"@学校アドレス.ac.jp",Formsの出席を張り付け!$A:$M,AG$2,0),"")</f>
        <v/>
      </c>
      <c r="AH252" s="2" t="str">
        <f>IFERROR(VLOOKUP($C252&amp;"@学校アドレス.ac.jp",Formsの出席を張り付け!$A:$M,AH$2,0),"")</f>
        <v/>
      </c>
      <c r="AI252" s="2" t="str">
        <f>IFERROR(VLOOKUP($C252&amp;"@学校アドレス.ac.jp",Formsの出席を張り付け!$A:$M,AI$2,0),"")</f>
        <v/>
      </c>
      <c r="AJ252" s="2" t="str">
        <f>IFERROR(VLOOKUP($C252&amp;"@学校アドレス.ac.jp",Formsの出席を張り付け!$A:$M,AJ$2,0),"")</f>
        <v/>
      </c>
    </row>
    <row r="253" spans="1:36" x14ac:dyDescent="0.7">
      <c r="A253" s="6">
        <f>IFERROR(名簿一覧!V251,"")</f>
        <v>7</v>
      </c>
      <c r="B253" s="6">
        <f>IFERROR(名簿一覧!W251,"")</f>
        <v>25</v>
      </c>
      <c r="C253" s="6">
        <f>IFERROR(名簿一覧!X251,"")</f>
        <v>222324</v>
      </c>
      <c r="D253" s="6" t="str">
        <f>IFERROR(VLOOKUP(C253,名簿一覧!I:K,2,0),"")</f>
        <v>名前７０５</v>
      </c>
      <c r="E253" s="2">
        <f>COUNTIF(Formsの出席を張り付け!A:A,$C253&amp;"@学校アドレス.ac.jp")</f>
        <v>0</v>
      </c>
      <c r="F253" s="2" t="str">
        <f>IFERROR(VLOOKUP($C253&amp;"@学校アドレス.ac.jp",Formsの出席を張り付け!$A:$M,F$2,0),"")</f>
        <v/>
      </c>
      <c r="G253" s="2" t="str">
        <f>IFERROR(VLOOKUP($C253&amp;"@学校アドレス.ac.jp",Formsの出席を張り付け!$A:$M,G$2,0),"")</f>
        <v/>
      </c>
      <c r="H253" s="2" t="str">
        <f>IFERROR(VLOOKUP($C253&amp;"@学校アドレス.ac.jp",Formsの出席を張り付け!$A:$M,H$2,0),"")</f>
        <v/>
      </c>
      <c r="I253" s="2" t="str">
        <f>IFERROR(VLOOKUP($C253&amp;"@学校アドレス.ac.jp",Formsの出席を張り付け!$A:$M,I$2,0),"")</f>
        <v/>
      </c>
      <c r="J253" s="2" t="str">
        <f>IFERROR(VLOOKUP($C253&amp;"@学校アドレス.ac.jp",Formsの出席を張り付け!$A:$M,J$2,0),"")</f>
        <v/>
      </c>
      <c r="K253" s="2" t="str">
        <f>IFERROR(VLOOKUP($C253&amp;"@学校アドレス.ac.jp",Formsの出席を張り付け!$A:$M,K$2,0),"")</f>
        <v/>
      </c>
      <c r="L253" s="2" t="str">
        <f>IFERROR(VLOOKUP($C253&amp;"@学校アドレス.ac.jp",Formsの出席を張り付け!$A:$M,L$2,0),"")</f>
        <v/>
      </c>
      <c r="M253" s="2" t="str">
        <f>IFERROR(VLOOKUP($C253&amp;"@学校アドレス.ac.jp",Formsの出席を張り付け!$A:$M,M$2,0),"")</f>
        <v/>
      </c>
      <c r="N253" s="2" t="str">
        <f>IFERROR(VLOOKUP($C253&amp;"@学校アドレス.ac.jp",Formsの出席を張り付け!$A:$M,N$2,0),"")</f>
        <v/>
      </c>
      <c r="O253" s="2" t="str">
        <f>IFERROR(VLOOKUP($C253&amp;"@学校アドレス.ac.jp",Formsの出席を張り付け!$A:$M,O$2,0),"")</f>
        <v/>
      </c>
      <c r="P253" s="2" t="str">
        <f>IFERROR(VLOOKUP($C253&amp;"@学校アドレス.ac.jp",Formsの出席を張り付け!$A:$M,P$2,0),"")</f>
        <v/>
      </c>
      <c r="Q253" s="2" t="str">
        <f>IFERROR(VLOOKUP($C253&amp;"@学校アドレス.ac.jp",Formsの出席を張り付け!$A:$M,Q$2,0),"")</f>
        <v/>
      </c>
      <c r="R253" s="2" t="str">
        <f>IFERROR(VLOOKUP($C253&amp;"@学校アドレス.ac.jp",Formsの出席を張り付け!$A:$M,R$2,0),"")</f>
        <v/>
      </c>
      <c r="S253" s="2" t="str">
        <f>IFERROR(VLOOKUP($C253&amp;"@学校アドレス.ac.jp",Formsの出席を張り付け!$A:$M,S$2,0),"")</f>
        <v/>
      </c>
      <c r="T253" s="2" t="str">
        <f>IFERROR(VLOOKUP($C253&amp;"@学校アドレス.ac.jp",Formsの出席を張り付け!$A:$M,T$2,0),"")</f>
        <v/>
      </c>
      <c r="U253" s="2" t="str">
        <f>IFERROR(VLOOKUP($C253&amp;"@学校アドレス.ac.jp",Formsの出席を張り付け!$A:$M,U$2,0),"")</f>
        <v/>
      </c>
      <c r="V253" s="2" t="str">
        <f>IFERROR(VLOOKUP($C253&amp;"@学校アドレス.ac.jp",Formsの出席を張り付け!$A:$M,V$2,0),"")</f>
        <v/>
      </c>
      <c r="W253" s="2" t="str">
        <f>IFERROR(VLOOKUP($C253&amp;"@学校アドレス.ac.jp",Formsの出席を張り付け!$A:$M,W$2,0),"")</f>
        <v/>
      </c>
      <c r="X253" s="2" t="str">
        <f>IFERROR(VLOOKUP($C253&amp;"@学校アドレス.ac.jp",Formsの出席を張り付け!$A:$M,X$2,0),"")</f>
        <v/>
      </c>
      <c r="Y253" s="2" t="str">
        <f>IFERROR(VLOOKUP($C253&amp;"@学校アドレス.ac.jp",Formsの出席を張り付け!$A:$M,Y$2,0),"")</f>
        <v/>
      </c>
      <c r="Z253" s="2" t="str">
        <f>IFERROR(VLOOKUP($C253&amp;"@学校アドレス.ac.jp",Formsの出席を張り付け!$A:$M,Z$2,0),"")</f>
        <v/>
      </c>
      <c r="AA253" s="2" t="str">
        <f>IFERROR(VLOOKUP($C253&amp;"@学校アドレス.ac.jp",Formsの出席を張り付け!$A:$M,AA$2,0),"")</f>
        <v/>
      </c>
      <c r="AB253" s="2" t="str">
        <f>IFERROR(VLOOKUP($C253&amp;"@学校アドレス.ac.jp",Formsの出席を張り付け!$A:$M,AB$2,0),"")</f>
        <v/>
      </c>
      <c r="AC253" s="2" t="str">
        <f>IFERROR(VLOOKUP($C253&amp;"@学校アドレス.ac.jp",Formsの出席を張り付け!$A:$M,AC$2,0),"")</f>
        <v/>
      </c>
      <c r="AD253" s="2" t="str">
        <f>IFERROR(VLOOKUP($C253&amp;"@学校アドレス.ac.jp",Formsの出席を張り付け!$A:$M,AD$2,0),"")</f>
        <v/>
      </c>
      <c r="AE253" s="2" t="str">
        <f>IFERROR(VLOOKUP($C253&amp;"@学校アドレス.ac.jp",Formsの出席を張り付け!$A:$M,AE$2,0),"")</f>
        <v/>
      </c>
      <c r="AF253" s="2" t="str">
        <f>IFERROR(VLOOKUP($C253&amp;"@学校アドレス.ac.jp",Formsの出席を張り付け!$A:$M,AF$2,0),"")</f>
        <v/>
      </c>
      <c r="AG253" s="2" t="str">
        <f>IFERROR(VLOOKUP($C253&amp;"@学校アドレス.ac.jp",Formsの出席を張り付け!$A:$M,AG$2,0),"")</f>
        <v/>
      </c>
      <c r="AH253" s="2" t="str">
        <f>IFERROR(VLOOKUP($C253&amp;"@学校アドレス.ac.jp",Formsの出席を張り付け!$A:$M,AH$2,0),"")</f>
        <v/>
      </c>
      <c r="AI253" s="2" t="str">
        <f>IFERROR(VLOOKUP($C253&amp;"@学校アドレス.ac.jp",Formsの出席を張り付け!$A:$M,AI$2,0),"")</f>
        <v/>
      </c>
      <c r="AJ253" s="2" t="str">
        <f>IFERROR(VLOOKUP($C253&amp;"@学校アドレス.ac.jp",Formsの出席を張り付け!$A:$M,AJ$2,0),"")</f>
        <v/>
      </c>
    </row>
    <row r="254" spans="1:36" x14ac:dyDescent="0.7">
      <c r="A254" s="6">
        <f>IFERROR(名簿一覧!V252,"")</f>
        <v>7</v>
      </c>
      <c r="B254" s="6">
        <f>IFERROR(名簿一覧!W252,"")</f>
        <v>26</v>
      </c>
      <c r="C254" s="6">
        <f>IFERROR(名簿一覧!X252,"")</f>
        <v>222377</v>
      </c>
      <c r="D254" s="6" t="str">
        <f>IFERROR(VLOOKUP(C254,名簿一覧!I:K,2,0),"")</f>
        <v>名前７０６</v>
      </c>
      <c r="E254" s="2">
        <f>COUNTIF(Formsの出席を張り付け!A:A,$C254&amp;"@学校アドレス.ac.jp")</f>
        <v>0</v>
      </c>
      <c r="F254" s="2" t="str">
        <f>IFERROR(VLOOKUP($C254&amp;"@学校アドレス.ac.jp",Formsの出席を張り付け!$A:$M,F$2,0),"")</f>
        <v/>
      </c>
      <c r="G254" s="2" t="str">
        <f>IFERROR(VLOOKUP($C254&amp;"@学校アドレス.ac.jp",Formsの出席を張り付け!$A:$M,G$2,0),"")</f>
        <v/>
      </c>
      <c r="H254" s="2" t="str">
        <f>IFERROR(VLOOKUP($C254&amp;"@学校アドレス.ac.jp",Formsの出席を張り付け!$A:$M,H$2,0),"")</f>
        <v/>
      </c>
      <c r="I254" s="2" t="str">
        <f>IFERROR(VLOOKUP($C254&amp;"@学校アドレス.ac.jp",Formsの出席を張り付け!$A:$M,I$2,0),"")</f>
        <v/>
      </c>
      <c r="J254" s="2" t="str">
        <f>IFERROR(VLOOKUP($C254&amp;"@学校アドレス.ac.jp",Formsの出席を張り付け!$A:$M,J$2,0),"")</f>
        <v/>
      </c>
      <c r="K254" s="2" t="str">
        <f>IFERROR(VLOOKUP($C254&amp;"@学校アドレス.ac.jp",Formsの出席を張り付け!$A:$M,K$2,0),"")</f>
        <v/>
      </c>
      <c r="L254" s="2" t="str">
        <f>IFERROR(VLOOKUP($C254&amp;"@学校アドレス.ac.jp",Formsの出席を張り付け!$A:$M,L$2,0),"")</f>
        <v/>
      </c>
      <c r="M254" s="2" t="str">
        <f>IFERROR(VLOOKUP($C254&amp;"@学校アドレス.ac.jp",Formsの出席を張り付け!$A:$M,M$2,0),"")</f>
        <v/>
      </c>
      <c r="N254" s="2" t="str">
        <f>IFERROR(VLOOKUP($C254&amp;"@学校アドレス.ac.jp",Formsの出席を張り付け!$A:$M,N$2,0),"")</f>
        <v/>
      </c>
      <c r="O254" s="2" t="str">
        <f>IFERROR(VLOOKUP($C254&amp;"@学校アドレス.ac.jp",Formsの出席を張り付け!$A:$M,O$2,0),"")</f>
        <v/>
      </c>
      <c r="P254" s="2" t="str">
        <f>IFERROR(VLOOKUP($C254&amp;"@学校アドレス.ac.jp",Formsの出席を張り付け!$A:$M,P$2,0),"")</f>
        <v/>
      </c>
      <c r="Q254" s="2" t="str">
        <f>IFERROR(VLOOKUP($C254&amp;"@学校アドレス.ac.jp",Formsの出席を張り付け!$A:$M,Q$2,0),"")</f>
        <v/>
      </c>
      <c r="R254" s="2" t="str">
        <f>IFERROR(VLOOKUP($C254&amp;"@学校アドレス.ac.jp",Formsの出席を張り付け!$A:$M,R$2,0),"")</f>
        <v/>
      </c>
      <c r="S254" s="2" t="str">
        <f>IFERROR(VLOOKUP($C254&amp;"@学校アドレス.ac.jp",Formsの出席を張り付け!$A:$M,S$2,0),"")</f>
        <v/>
      </c>
      <c r="T254" s="2" t="str">
        <f>IFERROR(VLOOKUP($C254&amp;"@学校アドレス.ac.jp",Formsの出席を張り付け!$A:$M,T$2,0),"")</f>
        <v/>
      </c>
      <c r="U254" s="2" t="str">
        <f>IFERROR(VLOOKUP($C254&amp;"@学校アドレス.ac.jp",Formsの出席を張り付け!$A:$M,U$2,0),"")</f>
        <v/>
      </c>
      <c r="V254" s="2" t="str">
        <f>IFERROR(VLOOKUP($C254&amp;"@学校アドレス.ac.jp",Formsの出席を張り付け!$A:$M,V$2,0),"")</f>
        <v/>
      </c>
      <c r="W254" s="2" t="str">
        <f>IFERROR(VLOOKUP($C254&amp;"@学校アドレス.ac.jp",Formsの出席を張り付け!$A:$M,W$2,0),"")</f>
        <v/>
      </c>
      <c r="X254" s="2" t="str">
        <f>IFERROR(VLOOKUP($C254&amp;"@学校アドレス.ac.jp",Formsの出席を張り付け!$A:$M,X$2,0),"")</f>
        <v/>
      </c>
      <c r="Y254" s="2" t="str">
        <f>IFERROR(VLOOKUP($C254&amp;"@学校アドレス.ac.jp",Formsの出席を張り付け!$A:$M,Y$2,0),"")</f>
        <v/>
      </c>
      <c r="Z254" s="2" t="str">
        <f>IFERROR(VLOOKUP($C254&amp;"@学校アドレス.ac.jp",Formsの出席を張り付け!$A:$M,Z$2,0),"")</f>
        <v/>
      </c>
      <c r="AA254" s="2" t="str">
        <f>IFERROR(VLOOKUP($C254&amp;"@学校アドレス.ac.jp",Formsの出席を張り付け!$A:$M,AA$2,0),"")</f>
        <v/>
      </c>
      <c r="AB254" s="2" t="str">
        <f>IFERROR(VLOOKUP($C254&amp;"@学校アドレス.ac.jp",Formsの出席を張り付け!$A:$M,AB$2,0),"")</f>
        <v/>
      </c>
      <c r="AC254" s="2" t="str">
        <f>IFERROR(VLOOKUP($C254&amp;"@学校アドレス.ac.jp",Formsの出席を張り付け!$A:$M,AC$2,0),"")</f>
        <v/>
      </c>
      <c r="AD254" s="2" t="str">
        <f>IFERROR(VLOOKUP($C254&amp;"@学校アドレス.ac.jp",Formsの出席を張り付け!$A:$M,AD$2,0),"")</f>
        <v/>
      </c>
      <c r="AE254" s="2" t="str">
        <f>IFERROR(VLOOKUP($C254&amp;"@学校アドレス.ac.jp",Formsの出席を張り付け!$A:$M,AE$2,0),"")</f>
        <v/>
      </c>
      <c r="AF254" s="2" t="str">
        <f>IFERROR(VLOOKUP($C254&amp;"@学校アドレス.ac.jp",Formsの出席を張り付け!$A:$M,AF$2,0),"")</f>
        <v/>
      </c>
      <c r="AG254" s="2" t="str">
        <f>IFERROR(VLOOKUP($C254&amp;"@学校アドレス.ac.jp",Formsの出席を張り付け!$A:$M,AG$2,0),"")</f>
        <v/>
      </c>
      <c r="AH254" s="2" t="str">
        <f>IFERROR(VLOOKUP($C254&amp;"@学校アドレス.ac.jp",Formsの出席を張り付け!$A:$M,AH$2,0),"")</f>
        <v/>
      </c>
      <c r="AI254" s="2" t="str">
        <f>IFERROR(VLOOKUP($C254&amp;"@学校アドレス.ac.jp",Formsの出席を張り付け!$A:$M,AI$2,0),"")</f>
        <v/>
      </c>
      <c r="AJ254" s="2" t="str">
        <f>IFERROR(VLOOKUP($C254&amp;"@学校アドレス.ac.jp",Formsの出席を張り付け!$A:$M,AJ$2,0),"")</f>
        <v/>
      </c>
    </row>
    <row r="255" spans="1:36" x14ac:dyDescent="0.7">
      <c r="A255" s="6">
        <f>IFERROR(名簿一覧!V253,"")</f>
        <v>7</v>
      </c>
      <c r="B255" s="6">
        <f>IFERROR(名簿一覧!W253,"")</f>
        <v>27</v>
      </c>
      <c r="C255" s="6">
        <f>IFERROR(名簿一覧!X253,"")</f>
        <v>222380</v>
      </c>
      <c r="D255" s="6" t="str">
        <f>IFERROR(VLOOKUP(C255,名簿一覧!I:K,2,0),"")</f>
        <v>名前７０７</v>
      </c>
      <c r="E255" s="2">
        <f>COUNTIF(Formsの出席を張り付け!A:A,$C255&amp;"@学校アドレス.ac.jp")</f>
        <v>0</v>
      </c>
      <c r="F255" s="2" t="str">
        <f>IFERROR(VLOOKUP($C255&amp;"@学校アドレス.ac.jp",Formsの出席を張り付け!$A:$M,F$2,0),"")</f>
        <v/>
      </c>
      <c r="G255" s="2" t="str">
        <f>IFERROR(VLOOKUP($C255&amp;"@学校アドレス.ac.jp",Formsの出席を張り付け!$A:$M,G$2,0),"")</f>
        <v/>
      </c>
      <c r="H255" s="2" t="str">
        <f>IFERROR(VLOOKUP($C255&amp;"@学校アドレス.ac.jp",Formsの出席を張り付け!$A:$M,H$2,0),"")</f>
        <v/>
      </c>
      <c r="I255" s="2" t="str">
        <f>IFERROR(VLOOKUP($C255&amp;"@学校アドレス.ac.jp",Formsの出席を張り付け!$A:$M,I$2,0),"")</f>
        <v/>
      </c>
      <c r="J255" s="2" t="str">
        <f>IFERROR(VLOOKUP($C255&amp;"@学校アドレス.ac.jp",Formsの出席を張り付け!$A:$M,J$2,0),"")</f>
        <v/>
      </c>
      <c r="K255" s="2" t="str">
        <f>IFERROR(VLOOKUP($C255&amp;"@学校アドレス.ac.jp",Formsの出席を張り付け!$A:$M,K$2,0),"")</f>
        <v/>
      </c>
      <c r="L255" s="2" t="str">
        <f>IFERROR(VLOOKUP($C255&amp;"@学校アドレス.ac.jp",Formsの出席を張り付け!$A:$M,L$2,0),"")</f>
        <v/>
      </c>
      <c r="M255" s="2" t="str">
        <f>IFERROR(VLOOKUP($C255&amp;"@学校アドレス.ac.jp",Formsの出席を張り付け!$A:$M,M$2,0),"")</f>
        <v/>
      </c>
      <c r="N255" s="2" t="str">
        <f>IFERROR(VLOOKUP($C255&amp;"@学校アドレス.ac.jp",Formsの出席を張り付け!$A:$M,N$2,0),"")</f>
        <v/>
      </c>
      <c r="O255" s="2" t="str">
        <f>IFERROR(VLOOKUP($C255&amp;"@学校アドレス.ac.jp",Formsの出席を張り付け!$A:$M,O$2,0),"")</f>
        <v/>
      </c>
      <c r="P255" s="2" t="str">
        <f>IFERROR(VLOOKUP($C255&amp;"@学校アドレス.ac.jp",Formsの出席を張り付け!$A:$M,P$2,0),"")</f>
        <v/>
      </c>
      <c r="Q255" s="2" t="str">
        <f>IFERROR(VLOOKUP($C255&amp;"@学校アドレス.ac.jp",Formsの出席を張り付け!$A:$M,Q$2,0),"")</f>
        <v/>
      </c>
      <c r="R255" s="2" t="str">
        <f>IFERROR(VLOOKUP($C255&amp;"@学校アドレス.ac.jp",Formsの出席を張り付け!$A:$M,R$2,0),"")</f>
        <v/>
      </c>
      <c r="S255" s="2" t="str">
        <f>IFERROR(VLOOKUP($C255&amp;"@学校アドレス.ac.jp",Formsの出席を張り付け!$A:$M,S$2,0),"")</f>
        <v/>
      </c>
      <c r="T255" s="2" t="str">
        <f>IFERROR(VLOOKUP($C255&amp;"@学校アドレス.ac.jp",Formsの出席を張り付け!$A:$M,T$2,0),"")</f>
        <v/>
      </c>
      <c r="U255" s="2" t="str">
        <f>IFERROR(VLOOKUP($C255&amp;"@学校アドレス.ac.jp",Formsの出席を張り付け!$A:$M,U$2,0),"")</f>
        <v/>
      </c>
      <c r="V255" s="2" t="str">
        <f>IFERROR(VLOOKUP($C255&amp;"@学校アドレス.ac.jp",Formsの出席を張り付け!$A:$M,V$2,0),"")</f>
        <v/>
      </c>
      <c r="W255" s="2" t="str">
        <f>IFERROR(VLOOKUP($C255&amp;"@学校アドレス.ac.jp",Formsの出席を張り付け!$A:$M,W$2,0),"")</f>
        <v/>
      </c>
      <c r="X255" s="2" t="str">
        <f>IFERROR(VLOOKUP($C255&amp;"@学校アドレス.ac.jp",Formsの出席を張り付け!$A:$M,X$2,0),"")</f>
        <v/>
      </c>
      <c r="Y255" s="2" t="str">
        <f>IFERROR(VLOOKUP($C255&amp;"@学校アドレス.ac.jp",Formsの出席を張り付け!$A:$M,Y$2,0),"")</f>
        <v/>
      </c>
      <c r="Z255" s="2" t="str">
        <f>IFERROR(VLOOKUP($C255&amp;"@学校アドレス.ac.jp",Formsの出席を張り付け!$A:$M,Z$2,0),"")</f>
        <v/>
      </c>
      <c r="AA255" s="2" t="str">
        <f>IFERROR(VLOOKUP($C255&amp;"@学校アドレス.ac.jp",Formsの出席を張り付け!$A:$M,AA$2,0),"")</f>
        <v/>
      </c>
      <c r="AB255" s="2" t="str">
        <f>IFERROR(VLOOKUP($C255&amp;"@学校アドレス.ac.jp",Formsの出席を張り付け!$A:$M,AB$2,0),"")</f>
        <v/>
      </c>
      <c r="AC255" s="2" t="str">
        <f>IFERROR(VLOOKUP($C255&amp;"@学校アドレス.ac.jp",Formsの出席を張り付け!$A:$M,AC$2,0),"")</f>
        <v/>
      </c>
      <c r="AD255" s="2" t="str">
        <f>IFERROR(VLOOKUP($C255&amp;"@学校アドレス.ac.jp",Formsの出席を張り付け!$A:$M,AD$2,0),"")</f>
        <v/>
      </c>
      <c r="AE255" s="2" t="str">
        <f>IFERROR(VLOOKUP($C255&amp;"@学校アドレス.ac.jp",Formsの出席を張り付け!$A:$M,AE$2,0),"")</f>
        <v/>
      </c>
      <c r="AF255" s="2" t="str">
        <f>IFERROR(VLOOKUP($C255&amp;"@学校アドレス.ac.jp",Formsの出席を張り付け!$A:$M,AF$2,0),"")</f>
        <v/>
      </c>
      <c r="AG255" s="2" t="str">
        <f>IFERROR(VLOOKUP($C255&amp;"@学校アドレス.ac.jp",Formsの出席を張り付け!$A:$M,AG$2,0),"")</f>
        <v/>
      </c>
      <c r="AH255" s="2" t="str">
        <f>IFERROR(VLOOKUP($C255&amp;"@学校アドレス.ac.jp",Formsの出席を張り付け!$A:$M,AH$2,0),"")</f>
        <v/>
      </c>
      <c r="AI255" s="2" t="str">
        <f>IFERROR(VLOOKUP($C255&amp;"@学校アドレス.ac.jp",Formsの出席を張り付け!$A:$M,AI$2,0),"")</f>
        <v/>
      </c>
      <c r="AJ255" s="2" t="str">
        <f>IFERROR(VLOOKUP($C255&amp;"@学校アドレス.ac.jp",Formsの出席を張り付け!$A:$M,AJ$2,0),"")</f>
        <v/>
      </c>
    </row>
    <row r="256" spans="1:36" x14ac:dyDescent="0.7">
      <c r="A256" s="6">
        <f>IFERROR(名簿一覧!V254,"")</f>
        <v>7</v>
      </c>
      <c r="B256" s="6">
        <f>IFERROR(名簿一覧!W254,"")</f>
        <v>28</v>
      </c>
      <c r="C256" s="6">
        <f>IFERROR(名簿一覧!X254,"")</f>
        <v>222387</v>
      </c>
      <c r="D256" s="6" t="str">
        <f>IFERROR(VLOOKUP(C256,名簿一覧!I:K,2,0),"")</f>
        <v>名前７０８</v>
      </c>
      <c r="E256" s="2">
        <f>COUNTIF(Formsの出席を張り付け!A:A,$C256&amp;"@学校アドレス.ac.jp")</f>
        <v>0</v>
      </c>
      <c r="F256" s="2" t="str">
        <f>IFERROR(VLOOKUP($C256&amp;"@学校アドレス.ac.jp",Formsの出席を張り付け!$A:$M,F$2,0),"")</f>
        <v/>
      </c>
      <c r="G256" s="2" t="str">
        <f>IFERROR(VLOOKUP($C256&amp;"@学校アドレス.ac.jp",Formsの出席を張り付け!$A:$M,G$2,0),"")</f>
        <v/>
      </c>
      <c r="H256" s="2" t="str">
        <f>IFERROR(VLOOKUP($C256&amp;"@学校アドレス.ac.jp",Formsの出席を張り付け!$A:$M,H$2,0),"")</f>
        <v/>
      </c>
      <c r="I256" s="2" t="str">
        <f>IFERROR(VLOOKUP($C256&amp;"@学校アドレス.ac.jp",Formsの出席を張り付け!$A:$M,I$2,0),"")</f>
        <v/>
      </c>
      <c r="J256" s="2" t="str">
        <f>IFERROR(VLOOKUP($C256&amp;"@学校アドレス.ac.jp",Formsの出席を張り付け!$A:$M,J$2,0),"")</f>
        <v/>
      </c>
      <c r="K256" s="2" t="str">
        <f>IFERROR(VLOOKUP($C256&amp;"@学校アドレス.ac.jp",Formsの出席を張り付け!$A:$M,K$2,0),"")</f>
        <v/>
      </c>
      <c r="L256" s="2" t="str">
        <f>IFERROR(VLOOKUP($C256&amp;"@学校アドレス.ac.jp",Formsの出席を張り付け!$A:$M,L$2,0),"")</f>
        <v/>
      </c>
      <c r="M256" s="2" t="str">
        <f>IFERROR(VLOOKUP($C256&amp;"@学校アドレス.ac.jp",Formsの出席を張り付け!$A:$M,M$2,0),"")</f>
        <v/>
      </c>
      <c r="N256" s="2" t="str">
        <f>IFERROR(VLOOKUP($C256&amp;"@学校アドレス.ac.jp",Formsの出席を張り付け!$A:$M,N$2,0),"")</f>
        <v/>
      </c>
      <c r="O256" s="2" t="str">
        <f>IFERROR(VLOOKUP($C256&amp;"@学校アドレス.ac.jp",Formsの出席を張り付け!$A:$M,O$2,0),"")</f>
        <v/>
      </c>
      <c r="P256" s="2" t="str">
        <f>IFERROR(VLOOKUP($C256&amp;"@学校アドレス.ac.jp",Formsの出席を張り付け!$A:$M,P$2,0),"")</f>
        <v/>
      </c>
      <c r="Q256" s="2" t="str">
        <f>IFERROR(VLOOKUP($C256&amp;"@学校アドレス.ac.jp",Formsの出席を張り付け!$A:$M,Q$2,0),"")</f>
        <v/>
      </c>
      <c r="R256" s="2" t="str">
        <f>IFERROR(VLOOKUP($C256&amp;"@学校アドレス.ac.jp",Formsの出席を張り付け!$A:$M,R$2,0),"")</f>
        <v/>
      </c>
      <c r="S256" s="2" t="str">
        <f>IFERROR(VLOOKUP($C256&amp;"@学校アドレス.ac.jp",Formsの出席を張り付け!$A:$M,S$2,0),"")</f>
        <v/>
      </c>
      <c r="T256" s="2" t="str">
        <f>IFERROR(VLOOKUP($C256&amp;"@学校アドレス.ac.jp",Formsの出席を張り付け!$A:$M,T$2,0),"")</f>
        <v/>
      </c>
      <c r="U256" s="2" t="str">
        <f>IFERROR(VLOOKUP($C256&amp;"@学校アドレス.ac.jp",Formsの出席を張り付け!$A:$M,U$2,0),"")</f>
        <v/>
      </c>
      <c r="V256" s="2" t="str">
        <f>IFERROR(VLOOKUP($C256&amp;"@学校アドレス.ac.jp",Formsの出席を張り付け!$A:$M,V$2,0),"")</f>
        <v/>
      </c>
      <c r="W256" s="2" t="str">
        <f>IFERROR(VLOOKUP($C256&amp;"@学校アドレス.ac.jp",Formsの出席を張り付け!$A:$M,W$2,0),"")</f>
        <v/>
      </c>
      <c r="X256" s="2" t="str">
        <f>IFERROR(VLOOKUP($C256&amp;"@学校アドレス.ac.jp",Formsの出席を張り付け!$A:$M,X$2,0),"")</f>
        <v/>
      </c>
      <c r="Y256" s="2" t="str">
        <f>IFERROR(VLOOKUP($C256&amp;"@学校アドレス.ac.jp",Formsの出席を張り付け!$A:$M,Y$2,0),"")</f>
        <v/>
      </c>
      <c r="Z256" s="2" t="str">
        <f>IFERROR(VLOOKUP($C256&amp;"@学校アドレス.ac.jp",Formsの出席を張り付け!$A:$M,Z$2,0),"")</f>
        <v/>
      </c>
      <c r="AA256" s="2" t="str">
        <f>IFERROR(VLOOKUP($C256&amp;"@学校アドレス.ac.jp",Formsの出席を張り付け!$A:$M,AA$2,0),"")</f>
        <v/>
      </c>
      <c r="AB256" s="2" t="str">
        <f>IFERROR(VLOOKUP($C256&amp;"@学校アドレス.ac.jp",Formsの出席を張り付け!$A:$M,AB$2,0),"")</f>
        <v/>
      </c>
      <c r="AC256" s="2" t="str">
        <f>IFERROR(VLOOKUP($C256&amp;"@学校アドレス.ac.jp",Formsの出席を張り付け!$A:$M,AC$2,0),"")</f>
        <v/>
      </c>
      <c r="AD256" s="2" t="str">
        <f>IFERROR(VLOOKUP($C256&amp;"@学校アドレス.ac.jp",Formsの出席を張り付け!$A:$M,AD$2,0),"")</f>
        <v/>
      </c>
      <c r="AE256" s="2" t="str">
        <f>IFERROR(VLOOKUP($C256&amp;"@学校アドレス.ac.jp",Formsの出席を張り付け!$A:$M,AE$2,0),"")</f>
        <v/>
      </c>
      <c r="AF256" s="2" t="str">
        <f>IFERROR(VLOOKUP($C256&amp;"@学校アドレス.ac.jp",Formsの出席を張り付け!$A:$M,AF$2,0),"")</f>
        <v/>
      </c>
      <c r="AG256" s="2" t="str">
        <f>IFERROR(VLOOKUP($C256&amp;"@学校アドレス.ac.jp",Formsの出席を張り付け!$A:$M,AG$2,0),"")</f>
        <v/>
      </c>
      <c r="AH256" s="2" t="str">
        <f>IFERROR(VLOOKUP($C256&amp;"@学校アドレス.ac.jp",Formsの出席を張り付け!$A:$M,AH$2,0),"")</f>
        <v/>
      </c>
      <c r="AI256" s="2" t="str">
        <f>IFERROR(VLOOKUP($C256&amp;"@学校アドレス.ac.jp",Formsの出席を張り付け!$A:$M,AI$2,0),"")</f>
        <v/>
      </c>
      <c r="AJ256" s="2" t="str">
        <f>IFERROR(VLOOKUP($C256&amp;"@学校アドレス.ac.jp",Formsの出席を張り付け!$A:$M,AJ$2,0),"")</f>
        <v/>
      </c>
    </row>
    <row r="257" spans="1:36" x14ac:dyDescent="0.7">
      <c r="A257" s="6">
        <f>IFERROR(名簿一覧!V255,"")</f>
        <v>7</v>
      </c>
      <c r="B257" s="6">
        <f>IFERROR(名簿一覧!W255,"")</f>
        <v>29</v>
      </c>
      <c r="C257" s="6">
        <f>IFERROR(名簿一覧!X255,"")</f>
        <v>222408</v>
      </c>
      <c r="D257" s="6" t="str">
        <f>IFERROR(VLOOKUP(C257,名簿一覧!I:K,2,0),"")</f>
        <v>名前７０９</v>
      </c>
      <c r="E257" s="2">
        <f>COUNTIF(Formsの出席を張り付け!A:A,$C257&amp;"@学校アドレス.ac.jp")</f>
        <v>0</v>
      </c>
      <c r="F257" s="2" t="str">
        <f>IFERROR(VLOOKUP($C257&amp;"@学校アドレス.ac.jp",Formsの出席を張り付け!$A:$M,F$2,0),"")</f>
        <v/>
      </c>
      <c r="G257" s="2" t="str">
        <f>IFERROR(VLOOKUP($C257&amp;"@学校アドレス.ac.jp",Formsの出席を張り付け!$A:$M,G$2,0),"")</f>
        <v/>
      </c>
      <c r="H257" s="2" t="str">
        <f>IFERROR(VLOOKUP($C257&amp;"@学校アドレス.ac.jp",Formsの出席を張り付け!$A:$M,H$2,0),"")</f>
        <v/>
      </c>
      <c r="I257" s="2" t="str">
        <f>IFERROR(VLOOKUP($C257&amp;"@学校アドレス.ac.jp",Formsの出席を張り付け!$A:$M,I$2,0),"")</f>
        <v/>
      </c>
      <c r="J257" s="2" t="str">
        <f>IFERROR(VLOOKUP($C257&amp;"@学校アドレス.ac.jp",Formsの出席を張り付け!$A:$M,J$2,0),"")</f>
        <v/>
      </c>
      <c r="K257" s="2" t="str">
        <f>IFERROR(VLOOKUP($C257&amp;"@学校アドレス.ac.jp",Formsの出席を張り付け!$A:$M,K$2,0),"")</f>
        <v/>
      </c>
      <c r="L257" s="2" t="str">
        <f>IFERROR(VLOOKUP($C257&amp;"@学校アドレス.ac.jp",Formsの出席を張り付け!$A:$M,L$2,0),"")</f>
        <v/>
      </c>
      <c r="M257" s="2" t="str">
        <f>IFERROR(VLOOKUP($C257&amp;"@学校アドレス.ac.jp",Formsの出席を張り付け!$A:$M,M$2,0),"")</f>
        <v/>
      </c>
      <c r="N257" s="2" t="str">
        <f>IFERROR(VLOOKUP($C257&amp;"@学校アドレス.ac.jp",Formsの出席を張り付け!$A:$M,N$2,0),"")</f>
        <v/>
      </c>
      <c r="O257" s="2" t="str">
        <f>IFERROR(VLOOKUP($C257&amp;"@学校アドレス.ac.jp",Formsの出席を張り付け!$A:$M,O$2,0),"")</f>
        <v/>
      </c>
      <c r="P257" s="2" t="str">
        <f>IFERROR(VLOOKUP($C257&amp;"@学校アドレス.ac.jp",Formsの出席を張り付け!$A:$M,P$2,0),"")</f>
        <v/>
      </c>
      <c r="Q257" s="2" t="str">
        <f>IFERROR(VLOOKUP($C257&amp;"@学校アドレス.ac.jp",Formsの出席を張り付け!$A:$M,Q$2,0),"")</f>
        <v/>
      </c>
      <c r="R257" s="2" t="str">
        <f>IFERROR(VLOOKUP($C257&amp;"@学校アドレス.ac.jp",Formsの出席を張り付け!$A:$M,R$2,0),"")</f>
        <v/>
      </c>
      <c r="S257" s="2" t="str">
        <f>IFERROR(VLOOKUP($C257&amp;"@学校アドレス.ac.jp",Formsの出席を張り付け!$A:$M,S$2,0),"")</f>
        <v/>
      </c>
      <c r="T257" s="2" t="str">
        <f>IFERROR(VLOOKUP($C257&amp;"@学校アドレス.ac.jp",Formsの出席を張り付け!$A:$M,T$2,0),"")</f>
        <v/>
      </c>
      <c r="U257" s="2" t="str">
        <f>IFERROR(VLOOKUP($C257&amp;"@学校アドレス.ac.jp",Formsの出席を張り付け!$A:$M,U$2,0),"")</f>
        <v/>
      </c>
      <c r="V257" s="2" t="str">
        <f>IFERROR(VLOOKUP($C257&amp;"@学校アドレス.ac.jp",Formsの出席を張り付け!$A:$M,V$2,0),"")</f>
        <v/>
      </c>
      <c r="W257" s="2" t="str">
        <f>IFERROR(VLOOKUP($C257&amp;"@学校アドレス.ac.jp",Formsの出席を張り付け!$A:$M,W$2,0),"")</f>
        <v/>
      </c>
      <c r="X257" s="2" t="str">
        <f>IFERROR(VLOOKUP($C257&amp;"@学校アドレス.ac.jp",Formsの出席を張り付け!$A:$M,X$2,0),"")</f>
        <v/>
      </c>
      <c r="Y257" s="2" t="str">
        <f>IFERROR(VLOOKUP($C257&amp;"@学校アドレス.ac.jp",Formsの出席を張り付け!$A:$M,Y$2,0),"")</f>
        <v/>
      </c>
      <c r="Z257" s="2" t="str">
        <f>IFERROR(VLOOKUP($C257&amp;"@学校アドレス.ac.jp",Formsの出席を張り付け!$A:$M,Z$2,0),"")</f>
        <v/>
      </c>
      <c r="AA257" s="2" t="str">
        <f>IFERROR(VLOOKUP($C257&amp;"@学校アドレス.ac.jp",Formsの出席を張り付け!$A:$M,AA$2,0),"")</f>
        <v/>
      </c>
      <c r="AB257" s="2" t="str">
        <f>IFERROR(VLOOKUP($C257&amp;"@学校アドレス.ac.jp",Formsの出席を張り付け!$A:$M,AB$2,0),"")</f>
        <v/>
      </c>
      <c r="AC257" s="2" t="str">
        <f>IFERROR(VLOOKUP($C257&amp;"@学校アドレス.ac.jp",Formsの出席を張り付け!$A:$M,AC$2,0),"")</f>
        <v/>
      </c>
      <c r="AD257" s="2" t="str">
        <f>IFERROR(VLOOKUP($C257&amp;"@学校アドレス.ac.jp",Formsの出席を張り付け!$A:$M,AD$2,0),"")</f>
        <v/>
      </c>
      <c r="AE257" s="2" t="str">
        <f>IFERROR(VLOOKUP($C257&amp;"@学校アドレス.ac.jp",Formsの出席を張り付け!$A:$M,AE$2,0),"")</f>
        <v/>
      </c>
      <c r="AF257" s="2" t="str">
        <f>IFERROR(VLOOKUP($C257&amp;"@学校アドレス.ac.jp",Formsの出席を張り付け!$A:$M,AF$2,0),"")</f>
        <v/>
      </c>
      <c r="AG257" s="2" t="str">
        <f>IFERROR(VLOOKUP($C257&amp;"@学校アドレス.ac.jp",Formsの出席を張り付け!$A:$M,AG$2,0),"")</f>
        <v/>
      </c>
      <c r="AH257" s="2" t="str">
        <f>IFERROR(VLOOKUP($C257&amp;"@学校アドレス.ac.jp",Formsの出席を張り付け!$A:$M,AH$2,0),"")</f>
        <v/>
      </c>
      <c r="AI257" s="2" t="str">
        <f>IFERROR(VLOOKUP($C257&amp;"@学校アドレス.ac.jp",Formsの出席を張り付け!$A:$M,AI$2,0),"")</f>
        <v/>
      </c>
      <c r="AJ257" s="2" t="str">
        <f>IFERROR(VLOOKUP($C257&amp;"@学校アドレス.ac.jp",Formsの出席を張り付け!$A:$M,AJ$2,0),"")</f>
        <v/>
      </c>
    </row>
    <row r="258" spans="1:36" x14ac:dyDescent="0.7">
      <c r="A258" s="6">
        <f>IFERROR(名簿一覧!V256,"")</f>
        <v>7</v>
      </c>
      <c r="B258" s="6">
        <f>IFERROR(名簿一覧!W256,"")</f>
        <v>30</v>
      </c>
      <c r="C258" s="6">
        <f>IFERROR(名簿一覧!X256,"")</f>
        <v>222416</v>
      </c>
      <c r="D258" s="6" t="str">
        <f>IFERROR(VLOOKUP(C258,名簿一覧!I:K,2,0),"")</f>
        <v>名前７１０</v>
      </c>
      <c r="E258" s="2">
        <f>COUNTIF(Formsの出席を張り付け!A:A,$C258&amp;"@学校アドレス.ac.jp")</f>
        <v>0</v>
      </c>
      <c r="F258" s="2" t="str">
        <f>IFERROR(VLOOKUP($C258&amp;"@学校アドレス.ac.jp",Formsの出席を張り付け!$A:$M,F$2,0),"")</f>
        <v/>
      </c>
      <c r="G258" s="2" t="str">
        <f>IFERROR(VLOOKUP($C258&amp;"@学校アドレス.ac.jp",Formsの出席を張り付け!$A:$M,G$2,0),"")</f>
        <v/>
      </c>
      <c r="H258" s="2" t="str">
        <f>IFERROR(VLOOKUP($C258&amp;"@学校アドレス.ac.jp",Formsの出席を張り付け!$A:$M,H$2,0),"")</f>
        <v/>
      </c>
      <c r="I258" s="2" t="str">
        <f>IFERROR(VLOOKUP($C258&amp;"@学校アドレス.ac.jp",Formsの出席を張り付け!$A:$M,I$2,0),"")</f>
        <v/>
      </c>
      <c r="J258" s="2" t="str">
        <f>IFERROR(VLOOKUP($C258&amp;"@学校アドレス.ac.jp",Formsの出席を張り付け!$A:$M,J$2,0),"")</f>
        <v/>
      </c>
      <c r="K258" s="2" t="str">
        <f>IFERROR(VLOOKUP($C258&amp;"@学校アドレス.ac.jp",Formsの出席を張り付け!$A:$M,K$2,0),"")</f>
        <v/>
      </c>
      <c r="L258" s="2" t="str">
        <f>IFERROR(VLOOKUP($C258&amp;"@学校アドレス.ac.jp",Formsの出席を張り付け!$A:$M,L$2,0),"")</f>
        <v/>
      </c>
      <c r="M258" s="2" t="str">
        <f>IFERROR(VLOOKUP($C258&amp;"@学校アドレス.ac.jp",Formsの出席を張り付け!$A:$M,M$2,0),"")</f>
        <v/>
      </c>
      <c r="N258" s="2" t="str">
        <f>IFERROR(VLOOKUP($C258&amp;"@学校アドレス.ac.jp",Formsの出席を張り付け!$A:$M,N$2,0),"")</f>
        <v/>
      </c>
      <c r="O258" s="2" t="str">
        <f>IFERROR(VLOOKUP($C258&amp;"@学校アドレス.ac.jp",Formsの出席を張り付け!$A:$M,O$2,0),"")</f>
        <v/>
      </c>
      <c r="P258" s="2" t="str">
        <f>IFERROR(VLOOKUP($C258&amp;"@学校アドレス.ac.jp",Formsの出席を張り付け!$A:$M,P$2,0),"")</f>
        <v/>
      </c>
      <c r="Q258" s="2" t="str">
        <f>IFERROR(VLOOKUP($C258&amp;"@学校アドレス.ac.jp",Formsの出席を張り付け!$A:$M,Q$2,0),"")</f>
        <v/>
      </c>
      <c r="R258" s="2" t="str">
        <f>IFERROR(VLOOKUP($C258&amp;"@学校アドレス.ac.jp",Formsの出席を張り付け!$A:$M,R$2,0),"")</f>
        <v/>
      </c>
      <c r="S258" s="2" t="str">
        <f>IFERROR(VLOOKUP($C258&amp;"@学校アドレス.ac.jp",Formsの出席を張り付け!$A:$M,S$2,0),"")</f>
        <v/>
      </c>
      <c r="T258" s="2" t="str">
        <f>IFERROR(VLOOKUP($C258&amp;"@学校アドレス.ac.jp",Formsの出席を張り付け!$A:$M,T$2,0),"")</f>
        <v/>
      </c>
      <c r="U258" s="2" t="str">
        <f>IFERROR(VLOOKUP($C258&amp;"@学校アドレス.ac.jp",Formsの出席を張り付け!$A:$M,U$2,0),"")</f>
        <v/>
      </c>
      <c r="V258" s="2" t="str">
        <f>IFERROR(VLOOKUP($C258&amp;"@学校アドレス.ac.jp",Formsの出席を張り付け!$A:$M,V$2,0),"")</f>
        <v/>
      </c>
      <c r="W258" s="2" t="str">
        <f>IFERROR(VLOOKUP($C258&amp;"@学校アドレス.ac.jp",Formsの出席を張り付け!$A:$M,W$2,0),"")</f>
        <v/>
      </c>
      <c r="X258" s="2" t="str">
        <f>IFERROR(VLOOKUP($C258&amp;"@学校アドレス.ac.jp",Formsの出席を張り付け!$A:$M,X$2,0),"")</f>
        <v/>
      </c>
      <c r="Y258" s="2" t="str">
        <f>IFERROR(VLOOKUP($C258&amp;"@学校アドレス.ac.jp",Formsの出席を張り付け!$A:$M,Y$2,0),"")</f>
        <v/>
      </c>
      <c r="Z258" s="2" t="str">
        <f>IFERROR(VLOOKUP($C258&amp;"@学校アドレス.ac.jp",Formsの出席を張り付け!$A:$M,Z$2,0),"")</f>
        <v/>
      </c>
      <c r="AA258" s="2" t="str">
        <f>IFERROR(VLOOKUP($C258&amp;"@学校アドレス.ac.jp",Formsの出席を張り付け!$A:$M,AA$2,0),"")</f>
        <v/>
      </c>
      <c r="AB258" s="2" t="str">
        <f>IFERROR(VLOOKUP($C258&amp;"@学校アドレス.ac.jp",Formsの出席を張り付け!$A:$M,AB$2,0),"")</f>
        <v/>
      </c>
      <c r="AC258" s="2" t="str">
        <f>IFERROR(VLOOKUP($C258&amp;"@学校アドレス.ac.jp",Formsの出席を張り付け!$A:$M,AC$2,0),"")</f>
        <v/>
      </c>
      <c r="AD258" s="2" t="str">
        <f>IFERROR(VLOOKUP($C258&amp;"@学校アドレス.ac.jp",Formsの出席を張り付け!$A:$M,AD$2,0),"")</f>
        <v/>
      </c>
      <c r="AE258" s="2" t="str">
        <f>IFERROR(VLOOKUP($C258&amp;"@学校アドレス.ac.jp",Formsの出席を張り付け!$A:$M,AE$2,0),"")</f>
        <v/>
      </c>
      <c r="AF258" s="2" t="str">
        <f>IFERROR(VLOOKUP($C258&amp;"@学校アドレス.ac.jp",Formsの出席を張り付け!$A:$M,AF$2,0),"")</f>
        <v/>
      </c>
      <c r="AG258" s="2" t="str">
        <f>IFERROR(VLOOKUP($C258&amp;"@学校アドレス.ac.jp",Formsの出席を張り付け!$A:$M,AG$2,0),"")</f>
        <v/>
      </c>
      <c r="AH258" s="2" t="str">
        <f>IFERROR(VLOOKUP($C258&amp;"@学校アドレス.ac.jp",Formsの出席を張り付け!$A:$M,AH$2,0),"")</f>
        <v/>
      </c>
      <c r="AI258" s="2" t="str">
        <f>IFERROR(VLOOKUP($C258&amp;"@学校アドレス.ac.jp",Formsの出席を張り付け!$A:$M,AI$2,0),"")</f>
        <v/>
      </c>
      <c r="AJ258" s="2" t="str">
        <f>IFERROR(VLOOKUP($C258&amp;"@学校アドレス.ac.jp",Formsの出席を張り付け!$A:$M,AJ$2,0),"")</f>
        <v/>
      </c>
    </row>
    <row r="259" spans="1:36" x14ac:dyDescent="0.7">
      <c r="A259" s="6">
        <f>IFERROR(名簿一覧!V257,"")</f>
        <v>7</v>
      </c>
      <c r="B259" s="6">
        <f>IFERROR(名簿一覧!W257,"")</f>
        <v>31</v>
      </c>
      <c r="C259" s="6">
        <f>IFERROR(名簿一覧!X257,"")</f>
        <v>222468</v>
      </c>
      <c r="D259" s="6" t="str">
        <f>IFERROR(VLOOKUP(C259,名簿一覧!I:K,2,0),"")</f>
        <v>名前７１１</v>
      </c>
      <c r="E259" s="2">
        <f>COUNTIF(Formsの出席を張り付け!A:A,$C259&amp;"@学校アドレス.ac.jp")</f>
        <v>0</v>
      </c>
      <c r="F259" s="2" t="str">
        <f>IFERROR(VLOOKUP($C259&amp;"@学校アドレス.ac.jp",Formsの出席を張り付け!$A:$M,F$2,0),"")</f>
        <v/>
      </c>
      <c r="G259" s="2" t="str">
        <f>IFERROR(VLOOKUP($C259&amp;"@学校アドレス.ac.jp",Formsの出席を張り付け!$A:$M,G$2,0),"")</f>
        <v/>
      </c>
      <c r="H259" s="2" t="str">
        <f>IFERROR(VLOOKUP($C259&amp;"@学校アドレス.ac.jp",Formsの出席を張り付け!$A:$M,H$2,0),"")</f>
        <v/>
      </c>
      <c r="I259" s="2" t="str">
        <f>IFERROR(VLOOKUP($C259&amp;"@学校アドレス.ac.jp",Formsの出席を張り付け!$A:$M,I$2,0),"")</f>
        <v/>
      </c>
      <c r="J259" s="2" t="str">
        <f>IFERROR(VLOOKUP($C259&amp;"@学校アドレス.ac.jp",Formsの出席を張り付け!$A:$M,J$2,0),"")</f>
        <v/>
      </c>
      <c r="K259" s="2" t="str">
        <f>IFERROR(VLOOKUP($C259&amp;"@学校アドレス.ac.jp",Formsの出席を張り付け!$A:$M,K$2,0),"")</f>
        <v/>
      </c>
      <c r="L259" s="2" t="str">
        <f>IFERROR(VLOOKUP($C259&amp;"@学校アドレス.ac.jp",Formsの出席を張り付け!$A:$M,L$2,0),"")</f>
        <v/>
      </c>
      <c r="M259" s="2" t="str">
        <f>IFERROR(VLOOKUP($C259&amp;"@学校アドレス.ac.jp",Formsの出席を張り付け!$A:$M,M$2,0),"")</f>
        <v/>
      </c>
      <c r="N259" s="2" t="str">
        <f>IFERROR(VLOOKUP($C259&amp;"@学校アドレス.ac.jp",Formsの出席を張り付け!$A:$M,N$2,0),"")</f>
        <v/>
      </c>
      <c r="O259" s="2" t="str">
        <f>IFERROR(VLOOKUP($C259&amp;"@学校アドレス.ac.jp",Formsの出席を張り付け!$A:$M,O$2,0),"")</f>
        <v/>
      </c>
      <c r="P259" s="2" t="str">
        <f>IFERROR(VLOOKUP($C259&amp;"@学校アドレス.ac.jp",Formsの出席を張り付け!$A:$M,P$2,0),"")</f>
        <v/>
      </c>
      <c r="Q259" s="2" t="str">
        <f>IFERROR(VLOOKUP($C259&amp;"@学校アドレス.ac.jp",Formsの出席を張り付け!$A:$M,Q$2,0),"")</f>
        <v/>
      </c>
      <c r="R259" s="2" t="str">
        <f>IFERROR(VLOOKUP($C259&amp;"@学校アドレス.ac.jp",Formsの出席を張り付け!$A:$M,R$2,0),"")</f>
        <v/>
      </c>
      <c r="S259" s="2" t="str">
        <f>IFERROR(VLOOKUP($C259&amp;"@学校アドレス.ac.jp",Formsの出席を張り付け!$A:$M,S$2,0),"")</f>
        <v/>
      </c>
      <c r="T259" s="2" t="str">
        <f>IFERROR(VLOOKUP($C259&amp;"@学校アドレス.ac.jp",Formsの出席を張り付け!$A:$M,T$2,0),"")</f>
        <v/>
      </c>
      <c r="U259" s="2" t="str">
        <f>IFERROR(VLOOKUP($C259&amp;"@学校アドレス.ac.jp",Formsの出席を張り付け!$A:$M,U$2,0),"")</f>
        <v/>
      </c>
      <c r="V259" s="2" t="str">
        <f>IFERROR(VLOOKUP($C259&amp;"@学校アドレス.ac.jp",Formsの出席を張り付け!$A:$M,V$2,0),"")</f>
        <v/>
      </c>
      <c r="W259" s="2" t="str">
        <f>IFERROR(VLOOKUP($C259&amp;"@学校アドレス.ac.jp",Formsの出席を張り付け!$A:$M,W$2,0),"")</f>
        <v/>
      </c>
      <c r="X259" s="2" t="str">
        <f>IFERROR(VLOOKUP($C259&amp;"@学校アドレス.ac.jp",Formsの出席を張り付け!$A:$M,X$2,0),"")</f>
        <v/>
      </c>
      <c r="Y259" s="2" t="str">
        <f>IFERROR(VLOOKUP($C259&amp;"@学校アドレス.ac.jp",Formsの出席を張り付け!$A:$M,Y$2,0),"")</f>
        <v/>
      </c>
      <c r="Z259" s="2" t="str">
        <f>IFERROR(VLOOKUP($C259&amp;"@学校アドレス.ac.jp",Formsの出席を張り付け!$A:$M,Z$2,0),"")</f>
        <v/>
      </c>
      <c r="AA259" s="2" t="str">
        <f>IFERROR(VLOOKUP($C259&amp;"@学校アドレス.ac.jp",Formsの出席を張り付け!$A:$M,AA$2,0),"")</f>
        <v/>
      </c>
      <c r="AB259" s="2" t="str">
        <f>IFERROR(VLOOKUP($C259&amp;"@学校アドレス.ac.jp",Formsの出席を張り付け!$A:$M,AB$2,0),"")</f>
        <v/>
      </c>
      <c r="AC259" s="2" t="str">
        <f>IFERROR(VLOOKUP($C259&amp;"@学校アドレス.ac.jp",Formsの出席を張り付け!$A:$M,AC$2,0),"")</f>
        <v/>
      </c>
      <c r="AD259" s="2" t="str">
        <f>IFERROR(VLOOKUP($C259&amp;"@学校アドレス.ac.jp",Formsの出席を張り付け!$A:$M,AD$2,0),"")</f>
        <v/>
      </c>
      <c r="AE259" s="2" t="str">
        <f>IFERROR(VLOOKUP($C259&amp;"@学校アドレス.ac.jp",Formsの出席を張り付け!$A:$M,AE$2,0),"")</f>
        <v/>
      </c>
      <c r="AF259" s="2" t="str">
        <f>IFERROR(VLOOKUP($C259&amp;"@学校アドレス.ac.jp",Formsの出席を張り付け!$A:$M,AF$2,0),"")</f>
        <v/>
      </c>
      <c r="AG259" s="2" t="str">
        <f>IFERROR(VLOOKUP($C259&amp;"@学校アドレス.ac.jp",Formsの出席を張り付け!$A:$M,AG$2,0),"")</f>
        <v/>
      </c>
      <c r="AH259" s="2" t="str">
        <f>IFERROR(VLOOKUP($C259&amp;"@学校アドレス.ac.jp",Formsの出席を張り付け!$A:$M,AH$2,0),"")</f>
        <v/>
      </c>
      <c r="AI259" s="2" t="str">
        <f>IFERROR(VLOOKUP($C259&amp;"@学校アドレス.ac.jp",Formsの出席を張り付け!$A:$M,AI$2,0),"")</f>
        <v/>
      </c>
      <c r="AJ259" s="2" t="str">
        <f>IFERROR(VLOOKUP($C259&amp;"@学校アドレス.ac.jp",Formsの出席を張り付け!$A:$M,AJ$2,0),"")</f>
        <v/>
      </c>
    </row>
    <row r="260" spans="1:36" x14ac:dyDescent="0.7">
      <c r="A260" s="6">
        <f>IFERROR(名簿一覧!V258,"")</f>
        <v>7</v>
      </c>
      <c r="B260" s="6">
        <f>IFERROR(名簿一覧!W258,"")</f>
        <v>32</v>
      </c>
      <c r="C260" s="6">
        <f>IFERROR(名簿一覧!X258,"")</f>
        <v>222471</v>
      </c>
      <c r="D260" s="6" t="str">
        <f>IFERROR(VLOOKUP(C260,名簿一覧!I:K,2,0),"")</f>
        <v>名前７１２</v>
      </c>
      <c r="E260" s="2">
        <f>COUNTIF(Formsの出席を張り付け!A:A,$C260&amp;"@学校アドレス.ac.jp")</f>
        <v>0</v>
      </c>
      <c r="F260" s="2" t="str">
        <f>IFERROR(VLOOKUP($C260&amp;"@学校アドレス.ac.jp",Formsの出席を張り付け!$A:$M,F$2,0),"")</f>
        <v/>
      </c>
      <c r="G260" s="2" t="str">
        <f>IFERROR(VLOOKUP($C260&amp;"@学校アドレス.ac.jp",Formsの出席を張り付け!$A:$M,G$2,0),"")</f>
        <v/>
      </c>
      <c r="H260" s="2" t="str">
        <f>IFERROR(VLOOKUP($C260&amp;"@学校アドレス.ac.jp",Formsの出席を張り付け!$A:$M,H$2,0),"")</f>
        <v/>
      </c>
      <c r="I260" s="2" t="str">
        <f>IFERROR(VLOOKUP($C260&amp;"@学校アドレス.ac.jp",Formsの出席を張り付け!$A:$M,I$2,0),"")</f>
        <v/>
      </c>
      <c r="J260" s="2" t="str">
        <f>IFERROR(VLOOKUP($C260&amp;"@学校アドレス.ac.jp",Formsの出席を張り付け!$A:$M,J$2,0),"")</f>
        <v/>
      </c>
      <c r="K260" s="2" t="str">
        <f>IFERROR(VLOOKUP($C260&amp;"@学校アドレス.ac.jp",Formsの出席を張り付け!$A:$M,K$2,0),"")</f>
        <v/>
      </c>
      <c r="L260" s="2" t="str">
        <f>IFERROR(VLOOKUP($C260&amp;"@学校アドレス.ac.jp",Formsの出席を張り付け!$A:$M,L$2,0),"")</f>
        <v/>
      </c>
      <c r="M260" s="2" t="str">
        <f>IFERROR(VLOOKUP($C260&amp;"@学校アドレス.ac.jp",Formsの出席を張り付け!$A:$M,M$2,0),"")</f>
        <v/>
      </c>
      <c r="N260" s="2" t="str">
        <f>IFERROR(VLOOKUP($C260&amp;"@学校アドレス.ac.jp",Formsの出席を張り付け!$A:$M,N$2,0),"")</f>
        <v/>
      </c>
      <c r="O260" s="2" t="str">
        <f>IFERROR(VLOOKUP($C260&amp;"@学校アドレス.ac.jp",Formsの出席を張り付け!$A:$M,O$2,0),"")</f>
        <v/>
      </c>
      <c r="P260" s="2" t="str">
        <f>IFERROR(VLOOKUP($C260&amp;"@学校アドレス.ac.jp",Formsの出席を張り付け!$A:$M,P$2,0),"")</f>
        <v/>
      </c>
      <c r="Q260" s="2" t="str">
        <f>IFERROR(VLOOKUP($C260&amp;"@学校アドレス.ac.jp",Formsの出席を張り付け!$A:$M,Q$2,0),"")</f>
        <v/>
      </c>
      <c r="R260" s="2" t="str">
        <f>IFERROR(VLOOKUP($C260&amp;"@学校アドレス.ac.jp",Formsの出席を張り付け!$A:$M,R$2,0),"")</f>
        <v/>
      </c>
      <c r="S260" s="2" t="str">
        <f>IFERROR(VLOOKUP($C260&amp;"@学校アドレス.ac.jp",Formsの出席を張り付け!$A:$M,S$2,0),"")</f>
        <v/>
      </c>
      <c r="T260" s="2" t="str">
        <f>IFERROR(VLOOKUP($C260&amp;"@学校アドレス.ac.jp",Formsの出席を張り付け!$A:$M,T$2,0),"")</f>
        <v/>
      </c>
      <c r="U260" s="2" t="str">
        <f>IFERROR(VLOOKUP($C260&amp;"@学校アドレス.ac.jp",Formsの出席を張り付け!$A:$M,U$2,0),"")</f>
        <v/>
      </c>
      <c r="V260" s="2" t="str">
        <f>IFERROR(VLOOKUP($C260&amp;"@学校アドレス.ac.jp",Formsの出席を張り付け!$A:$M,V$2,0),"")</f>
        <v/>
      </c>
      <c r="W260" s="2" t="str">
        <f>IFERROR(VLOOKUP($C260&amp;"@学校アドレス.ac.jp",Formsの出席を張り付け!$A:$M,W$2,0),"")</f>
        <v/>
      </c>
      <c r="X260" s="2" t="str">
        <f>IFERROR(VLOOKUP($C260&amp;"@学校アドレス.ac.jp",Formsの出席を張り付け!$A:$M,X$2,0),"")</f>
        <v/>
      </c>
      <c r="Y260" s="2" t="str">
        <f>IFERROR(VLOOKUP($C260&amp;"@学校アドレス.ac.jp",Formsの出席を張り付け!$A:$M,Y$2,0),"")</f>
        <v/>
      </c>
      <c r="Z260" s="2" t="str">
        <f>IFERROR(VLOOKUP($C260&amp;"@学校アドレス.ac.jp",Formsの出席を張り付け!$A:$M,Z$2,0),"")</f>
        <v/>
      </c>
      <c r="AA260" s="2" t="str">
        <f>IFERROR(VLOOKUP($C260&amp;"@学校アドレス.ac.jp",Formsの出席を張り付け!$A:$M,AA$2,0),"")</f>
        <v/>
      </c>
      <c r="AB260" s="2" t="str">
        <f>IFERROR(VLOOKUP($C260&amp;"@学校アドレス.ac.jp",Formsの出席を張り付け!$A:$M,AB$2,0),"")</f>
        <v/>
      </c>
      <c r="AC260" s="2" t="str">
        <f>IFERROR(VLOOKUP($C260&amp;"@学校アドレス.ac.jp",Formsの出席を張り付け!$A:$M,AC$2,0),"")</f>
        <v/>
      </c>
      <c r="AD260" s="2" t="str">
        <f>IFERROR(VLOOKUP($C260&amp;"@学校アドレス.ac.jp",Formsの出席を張り付け!$A:$M,AD$2,0),"")</f>
        <v/>
      </c>
      <c r="AE260" s="2" t="str">
        <f>IFERROR(VLOOKUP($C260&amp;"@学校アドレス.ac.jp",Formsの出席を張り付け!$A:$M,AE$2,0),"")</f>
        <v/>
      </c>
      <c r="AF260" s="2" t="str">
        <f>IFERROR(VLOOKUP($C260&amp;"@学校アドレス.ac.jp",Formsの出席を張り付け!$A:$M,AF$2,0),"")</f>
        <v/>
      </c>
      <c r="AG260" s="2" t="str">
        <f>IFERROR(VLOOKUP($C260&amp;"@学校アドレス.ac.jp",Formsの出席を張り付け!$A:$M,AG$2,0),"")</f>
        <v/>
      </c>
      <c r="AH260" s="2" t="str">
        <f>IFERROR(VLOOKUP($C260&amp;"@学校アドレス.ac.jp",Formsの出席を張り付け!$A:$M,AH$2,0),"")</f>
        <v/>
      </c>
      <c r="AI260" s="2" t="str">
        <f>IFERROR(VLOOKUP($C260&amp;"@学校アドレス.ac.jp",Formsの出席を張り付け!$A:$M,AI$2,0),"")</f>
        <v/>
      </c>
      <c r="AJ260" s="2" t="str">
        <f>IFERROR(VLOOKUP($C260&amp;"@学校アドレス.ac.jp",Formsの出席を張り付け!$A:$M,AJ$2,0),"")</f>
        <v/>
      </c>
    </row>
    <row r="261" spans="1:36" x14ac:dyDescent="0.7">
      <c r="A261" s="6">
        <f>IFERROR(名簿一覧!V259,"")</f>
        <v>8</v>
      </c>
      <c r="B261" s="6">
        <f>IFERROR(名簿一覧!W259,"")</f>
        <v>1</v>
      </c>
      <c r="C261" s="6">
        <f>IFERROR(名簿一覧!X259,"")</f>
        <v>222014</v>
      </c>
      <c r="D261" s="6" t="str">
        <f>IFERROR(VLOOKUP(C261,名簿一覧!I:K,2,0),"")</f>
        <v>名前７１３</v>
      </c>
      <c r="E261" s="2">
        <f>COUNTIF(Formsの出席を張り付け!A:A,$C261&amp;"@学校アドレス.ac.jp")</f>
        <v>0</v>
      </c>
      <c r="F261" s="2" t="str">
        <f>IFERROR(VLOOKUP($C261&amp;"@学校アドレス.ac.jp",Formsの出席を張り付け!$A:$M,F$2,0),"")</f>
        <v/>
      </c>
      <c r="G261" s="2" t="str">
        <f>IFERROR(VLOOKUP($C261&amp;"@学校アドレス.ac.jp",Formsの出席を張り付け!$A:$M,G$2,0),"")</f>
        <v/>
      </c>
      <c r="H261" s="2" t="str">
        <f>IFERROR(VLOOKUP($C261&amp;"@学校アドレス.ac.jp",Formsの出席を張り付け!$A:$M,H$2,0),"")</f>
        <v/>
      </c>
      <c r="I261" s="2" t="str">
        <f>IFERROR(VLOOKUP($C261&amp;"@学校アドレス.ac.jp",Formsの出席を張り付け!$A:$M,I$2,0),"")</f>
        <v/>
      </c>
      <c r="J261" s="2" t="str">
        <f>IFERROR(VLOOKUP($C261&amp;"@学校アドレス.ac.jp",Formsの出席を張り付け!$A:$M,J$2,0),"")</f>
        <v/>
      </c>
      <c r="K261" s="2" t="str">
        <f>IFERROR(VLOOKUP($C261&amp;"@学校アドレス.ac.jp",Formsの出席を張り付け!$A:$M,K$2,0),"")</f>
        <v/>
      </c>
      <c r="L261" s="2" t="str">
        <f>IFERROR(VLOOKUP($C261&amp;"@学校アドレス.ac.jp",Formsの出席を張り付け!$A:$M,L$2,0),"")</f>
        <v/>
      </c>
      <c r="M261" s="2" t="str">
        <f>IFERROR(VLOOKUP($C261&amp;"@学校アドレス.ac.jp",Formsの出席を張り付け!$A:$M,M$2,0),"")</f>
        <v/>
      </c>
      <c r="N261" s="2" t="str">
        <f>IFERROR(VLOOKUP($C261&amp;"@学校アドレス.ac.jp",Formsの出席を張り付け!$A:$M,N$2,0),"")</f>
        <v/>
      </c>
      <c r="O261" s="2" t="str">
        <f>IFERROR(VLOOKUP($C261&amp;"@学校アドレス.ac.jp",Formsの出席を張り付け!$A:$M,O$2,0),"")</f>
        <v/>
      </c>
      <c r="P261" s="2" t="str">
        <f>IFERROR(VLOOKUP($C261&amp;"@学校アドレス.ac.jp",Formsの出席を張り付け!$A:$M,P$2,0),"")</f>
        <v/>
      </c>
      <c r="Q261" s="2" t="str">
        <f>IFERROR(VLOOKUP($C261&amp;"@学校アドレス.ac.jp",Formsの出席を張り付け!$A:$M,Q$2,0),"")</f>
        <v/>
      </c>
      <c r="R261" s="2" t="str">
        <f>IFERROR(VLOOKUP($C261&amp;"@学校アドレス.ac.jp",Formsの出席を張り付け!$A:$M,R$2,0),"")</f>
        <v/>
      </c>
      <c r="S261" s="2" t="str">
        <f>IFERROR(VLOOKUP($C261&amp;"@学校アドレス.ac.jp",Formsの出席を張り付け!$A:$M,S$2,0),"")</f>
        <v/>
      </c>
      <c r="T261" s="2" t="str">
        <f>IFERROR(VLOOKUP($C261&amp;"@学校アドレス.ac.jp",Formsの出席を張り付け!$A:$M,T$2,0),"")</f>
        <v/>
      </c>
      <c r="U261" s="2" t="str">
        <f>IFERROR(VLOOKUP($C261&amp;"@学校アドレス.ac.jp",Formsの出席を張り付け!$A:$M,U$2,0),"")</f>
        <v/>
      </c>
      <c r="V261" s="2" t="str">
        <f>IFERROR(VLOOKUP($C261&amp;"@学校アドレス.ac.jp",Formsの出席を張り付け!$A:$M,V$2,0),"")</f>
        <v/>
      </c>
      <c r="W261" s="2" t="str">
        <f>IFERROR(VLOOKUP($C261&amp;"@学校アドレス.ac.jp",Formsの出席を張り付け!$A:$M,W$2,0),"")</f>
        <v/>
      </c>
      <c r="X261" s="2" t="str">
        <f>IFERROR(VLOOKUP($C261&amp;"@学校アドレス.ac.jp",Formsの出席を張り付け!$A:$M,X$2,0),"")</f>
        <v/>
      </c>
      <c r="Y261" s="2" t="str">
        <f>IFERROR(VLOOKUP($C261&amp;"@学校アドレス.ac.jp",Formsの出席を張り付け!$A:$M,Y$2,0),"")</f>
        <v/>
      </c>
      <c r="Z261" s="2" t="str">
        <f>IFERROR(VLOOKUP($C261&amp;"@学校アドレス.ac.jp",Formsの出席を張り付け!$A:$M,Z$2,0),"")</f>
        <v/>
      </c>
      <c r="AA261" s="2" t="str">
        <f>IFERROR(VLOOKUP($C261&amp;"@学校アドレス.ac.jp",Formsの出席を張り付け!$A:$M,AA$2,0),"")</f>
        <v/>
      </c>
      <c r="AB261" s="2" t="str">
        <f>IFERROR(VLOOKUP($C261&amp;"@学校アドレス.ac.jp",Formsの出席を張り付け!$A:$M,AB$2,0),"")</f>
        <v/>
      </c>
      <c r="AC261" s="2" t="str">
        <f>IFERROR(VLOOKUP($C261&amp;"@学校アドレス.ac.jp",Formsの出席を張り付け!$A:$M,AC$2,0),"")</f>
        <v/>
      </c>
      <c r="AD261" s="2" t="str">
        <f>IFERROR(VLOOKUP($C261&amp;"@学校アドレス.ac.jp",Formsの出席を張り付け!$A:$M,AD$2,0),"")</f>
        <v/>
      </c>
      <c r="AE261" s="2" t="str">
        <f>IFERROR(VLOOKUP($C261&amp;"@学校アドレス.ac.jp",Formsの出席を張り付け!$A:$M,AE$2,0),"")</f>
        <v/>
      </c>
      <c r="AF261" s="2" t="str">
        <f>IFERROR(VLOOKUP($C261&amp;"@学校アドレス.ac.jp",Formsの出席を張り付け!$A:$M,AF$2,0),"")</f>
        <v/>
      </c>
      <c r="AG261" s="2" t="str">
        <f>IFERROR(VLOOKUP($C261&amp;"@学校アドレス.ac.jp",Formsの出席を張り付け!$A:$M,AG$2,0),"")</f>
        <v/>
      </c>
      <c r="AH261" s="2" t="str">
        <f>IFERROR(VLOOKUP($C261&amp;"@学校アドレス.ac.jp",Formsの出席を張り付け!$A:$M,AH$2,0),"")</f>
        <v/>
      </c>
      <c r="AI261" s="2" t="str">
        <f>IFERROR(VLOOKUP($C261&amp;"@学校アドレス.ac.jp",Formsの出席を張り付け!$A:$M,AI$2,0),"")</f>
        <v/>
      </c>
      <c r="AJ261" s="2" t="str">
        <f>IFERROR(VLOOKUP($C261&amp;"@学校アドレス.ac.jp",Formsの出席を張り付け!$A:$M,AJ$2,0),"")</f>
        <v/>
      </c>
    </row>
    <row r="262" spans="1:36" x14ac:dyDescent="0.7">
      <c r="A262" s="6">
        <f>IFERROR(名簿一覧!V260,"")</f>
        <v>8</v>
      </c>
      <c r="B262" s="6">
        <f>IFERROR(名簿一覧!W260,"")</f>
        <v>2</v>
      </c>
      <c r="C262" s="6">
        <f>IFERROR(名簿一覧!X260,"")</f>
        <v>222028</v>
      </c>
      <c r="D262" s="6" t="str">
        <f>IFERROR(VLOOKUP(C262,名簿一覧!I:K,2,0),"")</f>
        <v>名前７１４</v>
      </c>
      <c r="E262" s="2">
        <f>COUNTIF(Formsの出席を張り付け!A:A,$C262&amp;"@学校アドレス.ac.jp")</f>
        <v>0</v>
      </c>
      <c r="F262" s="2" t="str">
        <f>IFERROR(VLOOKUP($C262&amp;"@学校アドレス.ac.jp",Formsの出席を張り付け!$A:$M,F$2,0),"")</f>
        <v/>
      </c>
      <c r="G262" s="2" t="str">
        <f>IFERROR(VLOOKUP($C262&amp;"@学校アドレス.ac.jp",Formsの出席を張り付け!$A:$M,G$2,0),"")</f>
        <v/>
      </c>
      <c r="H262" s="2" t="str">
        <f>IFERROR(VLOOKUP($C262&amp;"@学校アドレス.ac.jp",Formsの出席を張り付け!$A:$M,H$2,0),"")</f>
        <v/>
      </c>
      <c r="I262" s="2" t="str">
        <f>IFERROR(VLOOKUP($C262&amp;"@学校アドレス.ac.jp",Formsの出席を張り付け!$A:$M,I$2,0),"")</f>
        <v/>
      </c>
      <c r="J262" s="2" t="str">
        <f>IFERROR(VLOOKUP($C262&amp;"@学校アドレス.ac.jp",Formsの出席を張り付け!$A:$M,J$2,0),"")</f>
        <v/>
      </c>
      <c r="K262" s="2" t="str">
        <f>IFERROR(VLOOKUP($C262&amp;"@学校アドレス.ac.jp",Formsの出席を張り付け!$A:$M,K$2,0),"")</f>
        <v/>
      </c>
      <c r="L262" s="2" t="str">
        <f>IFERROR(VLOOKUP($C262&amp;"@学校アドレス.ac.jp",Formsの出席を張り付け!$A:$M,L$2,0),"")</f>
        <v/>
      </c>
      <c r="M262" s="2" t="str">
        <f>IFERROR(VLOOKUP($C262&amp;"@学校アドレス.ac.jp",Formsの出席を張り付け!$A:$M,M$2,0),"")</f>
        <v/>
      </c>
      <c r="N262" s="2" t="str">
        <f>IFERROR(VLOOKUP($C262&amp;"@学校アドレス.ac.jp",Formsの出席を張り付け!$A:$M,N$2,0),"")</f>
        <v/>
      </c>
      <c r="O262" s="2" t="str">
        <f>IFERROR(VLOOKUP($C262&amp;"@学校アドレス.ac.jp",Formsの出席を張り付け!$A:$M,O$2,0),"")</f>
        <v/>
      </c>
      <c r="P262" s="2" t="str">
        <f>IFERROR(VLOOKUP($C262&amp;"@学校アドレス.ac.jp",Formsの出席を張り付け!$A:$M,P$2,0),"")</f>
        <v/>
      </c>
      <c r="Q262" s="2" t="str">
        <f>IFERROR(VLOOKUP($C262&amp;"@学校アドレス.ac.jp",Formsの出席を張り付け!$A:$M,Q$2,0),"")</f>
        <v/>
      </c>
      <c r="R262" s="2" t="str">
        <f>IFERROR(VLOOKUP($C262&amp;"@学校アドレス.ac.jp",Formsの出席を張り付け!$A:$M,R$2,0),"")</f>
        <v/>
      </c>
      <c r="S262" s="2" t="str">
        <f>IFERROR(VLOOKUP($C262&amp;"@学校アドレス.ac.jp",Formsの出席を張り付け!$A:$M,S$2,0),"")</f>
        <v/>
      </c>
      <c r="T262" s="2" t="str">
        <f>IFERROR(VLOOKUP($C262&amp;"@学校アドレス.ac.jp",Formsの出席を張り付け!$A:$M,T$2,0),"")</f>
        <v/>
      </c>
      <c r="U262" s="2" t="str">
        <f>IFERROR(VLOOKUP($C262&amp;"@学校アドレス.ac.jp",Formsの出席を張り付け!$A:$M,U$2,0),"")</f>
        <v/>
      </c>
      <c r="V262" s="2" t="str">
        <f>IFERROR(VLOOKUP($C262&amp;"@学校アドレス.ac.jp",Formsの出席を張り付け!$A:$M,V$2,0),"")</f>
        <v/>
      </c>
      <c r="W262" s="2" t="str">
        <f>IFERROR(VLOOKUP($C262&amp;"@学校アドレス.ac.jp",Formsの出席を張り付け!$A:$M,W$2,0),"")</f>
        <v/>
      </c>
      <c r="X262" s="2" t="str">
        <f>IFERROR(VLOOKUP($C262&amp;"@学校アドレス.ac.jp",Formsの出席を張り付け!$A:$M,X$2,0),"")</f>
        <v/>
      </c>
      <c r="Y262" s="2" t="str">
        <f>IFERROR(VLOOKUP($C262&amp;"@学校アドレス.ac.jp",Formsの出席を張り付け!$A:$M,Y$2,0),"")</f>
        <v/>
      </c>
      <c r="Z262" s="2" t="str">
        <f>IFERROR(VLOOKUP($C262&amp;"@学校アドレス.ac.jp",Formsの出席を張り付け!$A:$M,Z$2,0),"")</f>
        <v/>
      </c>
      <c r="AA262" s="2" t="str">
        <f>IFERROR(VLOOKUP($C262&amp;"@学校アドレス.ac.jp",Formsの出席を張り付け!$A:$M,AA$2,0),"")</f>
        <v/>
      </c>
      <c r="AB262" s="2" t="str">
        <f>IFERROR(VLOOKUP($C262&amp;"@学校アドレス.ac.jp",Formsの出席を張り付け!$A:$M,AB$2,0),"")</f>
        <v/>
      </c>
      <c r="AC262" s="2" t="str">
        <f>IFERROR(VLOOKUP($C262&amp;"@学校アドレス.ac.jp",Formsの出席を張り付け!$A:$M,AC$2,0),"")</f>
        <v/>
      </c>
      <c r="AD262" s="2" t="str">
        <f>IFERROR(VLOOKUP($C262&amp;"@学校アドレス.ac.jp",Formsの出席を張り付け!$A:$M,AD$2,0),"")</f>
        <v/>
      </c>
      <c r="AE262" s="2" t="str">
        <f>IFERROR(VLOOKUP($C262&amp;"@学校アドレス.ac.jp",Formsの出席を張り付け!$A:$M,AE$2,0),"")</f>
        <v/>
      </c>
      <c r="AF262" s="2" t="str">
        <f>IFERROR(VLOOKUP($C262&amp;"@学校アドレス.ac.jp",Formsの出席を張り付け!$A:$M,AF$2,0),"")</f>
        <v/>
      </c>
      <c r="AG262" s="2" t="str">
        <f>IFERROR(VLOOKUP($C262&amp;"@学校アドレス.ac.jp",Formsの出席を張り付け!$A:$M,AG$2,0),"")</f>
        <v/>
      </c>
      <c r="AH262" s="2" t="str">
        <f>IFERROR(VLOOKUP($C262&amp;"@学校アドレス.ac.jp",Formsの出席を張り付け!$A:$M,AH$2,0),"")</f>
        <v/>
      </c>
      <c r="AI262" s="2" t="str">
        <f>IFERROR(VLOOKUP($C262&amp;"@学校アドレス.ac.jp",Formsの出席を張り付け!$A:$M,AI$2,0),"")</f>
        <v/>
      </c>
      <c r="AJ262" s="2" t="str">
        <f>IFERROR(VLOOKUP($C262&amp;"@学校アドレス.ac.jp",Formsの出席を張り付け!$A:$M,AJ$2,0),"")</f>
        <v/>
      </c>
    </row>
    <row r="263" spans="1:36" x14ac:dyDescent="0.7">
      <c r="A263" s="6">
        <f>IFERROR(名簿一覧!V261,"")</f>
        <v>8</v>
      </c>
      <c r="B263" s="6">
        <f>IFERROR(名簿一覧!W261,"")</f>
        <v>3</v>
      </c>
      <c r="C263" s="6">
        <f>IFERROR(名簿一覧!X261,"")</f>
        <v>222037</v>
      </c>
      <c r="D263" s="6" t="str">
        <f>IFERROR(VLOOKUP(C263,名簿一覧!I:K,2,0),"")</f>
        <v>名前７１５</v>
      </c>
      <c r="E263" s="2">
        <f>COUNTIF(Formsの出席を張り付け!A:A,$C263&amp;"@学校アドレス.ac.jp")</f>
        <v>0</v>
      </c>
      <c r="F263" s="2" t="str">
        <f>IFERROR(VLOOKUP($C263&amp;"@学校アドレス.ac.jp",Formsの出席を張り付け!$A:$M,F$2,0),"")</f>
        <v/>
      </c>
      <c r="G263" s="2" t="str">
        <f>IFERROR(VLOOKUP($C263&amp;"@学校アドレス.ac.jp",Formsの出席を張り付け!$A:$M,G$2,0),"")</f>
        <v/>
      </c>
      <c r="H263" s="2" t="str">
        <f>IFERROR(VLOOKUP($C263&amp;"@学校アドレス.ac.jp",Formsの出席を張り付け!$A:$M,H$2,0),"")</f>
        <v/>
      </c>
      <c r="I263" s="2" t="str">
        <f>IFERROR(VLOOKUP($C263&amp;"@学校アドレス.ac.jp",Formsの出席を張り付け!$A:$M,I$2,0),"")</f>
        <v/>
      </c>
      <c r="J263" s="2" t="str">
        <f>IFERROR(VLOOKUP($C263&amp;"@学校アドレス.ac.jp",Formsの出席を張り付け!$A:$M,J$2,0),"")</f>
        <v/>
      </c>
      <c r="K263" s="2" t="str">
        <f>IFERROR(VLOOKUP($C263&amp;"@学校アドレス.ac.jp",Formsの出席を張り付け!$A:$M,K$2,0),"")</f>
        <v/>
      </c>
      <c r="L263" s="2" t="str">
        <f>IFERROR(VLOOKUP($C263&amp;"@学校アドレス.ac.jp",Formsの出席を張り付け!$A:$M,L$2,0),"")</f>
        <v/>
      </c>
      <c r="M263" s="2" t="str">
        <f>IFERROR(VLOOKUP($C263&amp;"@学校アドレス.ac.jp",Formsの出席を張り付け!$A:$M,M$2,0),"")</f>
        <v/>
      </c>
      <c r="N263" s="2" t="str">
        <f>IFERROR(VLOOKUP($C263&amp;"@学校アドレス.ac.jp",Formsの出席を張り付け!$A:$M,N$2,0),"")</f>
        <v/>
      </c>
      <c r="O263" s="2" t="str">
        <f>IFERROR(VLOOKUP($C263&amp;"@学校アドレス.ac.jp",Formsの出席を張り付け!$A:$M,O$2,0),"")</f>
        <v/>
      </c>
      <c r="P263" s="2" t="str">
        <f>IFERROR(VLOOKUP($C263&amp;"@学校アドレス.ac.jp",Formsの出席を張り付け!$A:$M,P$2,0),"")</f>
        <v/>
      </c>
      <c r="Q263" s="2" t="str">
        <f>IFERROR(VLOOKUP($C263&amp;"@学校アドレス.ac.jp",Formsの出席を張り付け!$A:$M,Q$2,0),"")</f>
        <v/>
      </c>
      <c r="R263" s="2" t="str">
        <f>IFERROR(VLOOKUP($C263&amp;"@学校アドレス.ac.jp",Formsの出席を張り付け!$A:$M,R$2,0),"")</f>
        <v/>
      </c>
      <c r="S263" s="2" t="str">
        <f>IFERROR(VLOOKUP($C263&amp;"@学校アドレス.ac.jp",Formsの出席を張り付け!$A:$M,S$2,0),"")</f>
        <v/>
      </c>
      <c r="T263" s="2" t="str">
        <f>IFERROR(VLOOKUP($C263&amp;"@学校アドレス.ac.jp",Formsの出席を張り付け!$A:$M,T$2,0),"")</f>
        <v/>
      </c>
      <c r="U263" s="2" t="str">
        <f>IFERROR(VLOOKUP($C263&amp;"@学校アドレス.ac.jp",Formsの出席を張り付け!$A:$M,U$2,0),"")</f>
        <v/>
      </c>
      <c r="V263" s="2" t="str">
        <f>IFERROR(VLOOKUP($C263&amp;"@学校アドレス.ac.jp",Formsの出席を張り付け!$A:$M,V$2,0),"")</f>
        <v/>
      </c>
      <c r="W263" s="2" t="str">
        <f>IFERROR(VLOOKUP($C263&amp;"@学校アドレス.ac.jp",Formsの出席を張り付け!$A:$M,W$2,0),"")</f>
        <v/>
      </c>
      <c r="X263" s="2" t="str">
        <f>IFERROR(VLOOKUP($C263&amp;"@学校アドレス.ac.jp",Formsの出席を張り付け!$A:$M,X$2,0),"")</f>
        <v/>
      </c>
      <c r="Y263" s="2" t="str">
        <f>IFERROR(VLOOKUP($C263&amp;"@学校アドレス.ac.jp",Formsの出席を張り付け!$A:$M,Y$2,0),"")</f>
        <v/>
      </c>
      <c r="Z263" s="2" t="str">
        <f>IFERROR(VLOOKUP($C263&amp;"@学校アドレス.ac.jp",Formsの出席を張り付け!$A:$M,Z$2,0),"")</f>
        <v/>
      </c>
      <c r="AA263" s="2" t="str">
        <f>IFERROR(VLOOKUP($C263&amp;"@学校アドレス.ac.jp",Formsの出席を張り付け!$A:$M,AA$2,0),"")</f>
        <v/>
      </c>
      <c r="AB263" s="2" t="str">
        <f>IFERROR(VLOOKUP($C263&amp;"@学校アドレス.ac.jp",Formsの出席を張り付け!$A:$M,AB$2,0),"")</f>
        <v/>
      </c>
      <c r="AC263" s="2" t="str">
        <f>IFERROR(VLOOKUP($C263&amp;"@学校アドレス.ac.jp",Formsの出席を張り付け!$A:$M,AC$2,0),"")</f>
        <v/>
      </c>
      <c r="AD263" s="2" t="str">
        <f>IFERROR(VLOOKUP($C263&amp;"@学校アドレス.ac.jp",Formsの出席を張り付け!$A:$M,AD$2,0),"")</f>
        <v/>
      </c>
      <c r="AE263" s="2" t="str">
        <f>IFERROR(VLOOKUP($C263&amp;"@学校アドレス.ac.jp",Formsの出席を張り付け!$A:$M,AE$2,0),"")</f>
        <v/>
      </c>
      <c r="AF263" s="2" t="str">
        <f>IFERROR(VLOOKUP($C263&amp;"@学校アドレス.ac.jp",Formsの出席を張り付け!$A:$M,AF$2,0),"")</f>
        <v/>
      </c>
      <c r="AG263" s="2" t="str">
        <f>IFERROR(VLOOKUP($C263&amp;"@学校アドレス.ac.jp",Formsの出席を張り付け!$A:$M,AG$2,0),"")</f>
        <v/>
      </c>
      <c r="AH263" s="2" t="str">
        <f>IFERROR(VLOOKUP($C263&amp;"@学校アドレス.ac.jp",Formsの出席を張り付け!$A:$M,AH$2,0),"")</f>
        <v/>
      </c>
      <c r="AI263" s="2" t="str">
        <f>IFERROR(VLOOKUP($C263&amp;"@学校アドレス.ac.jp",Formsの出席を張り付け!$A:$M,AI$2,0),"")</f>
        <v/>
      </c>
      <c r="AJ263" s="2" t="str">
        <f>IFERROR(VLOOKUP($C263&amp;"@学校アドレス.ac.jp",Formsの出席を張り付け!$A:$M,AJ$2,0),"")</f>
        <v/>
      </c>
    </row>
    <row r="264" spans="1:36" x14ac:dyDescent="0.7">
      <c r="A264" s="6">
        <f>IFERROR(名簿一覧!V262,"")</f>
        <v>8</v>
      </c>
      <c r="B264" s="6">
        <f>IFERROR(名簿一覧!W262,"")</f>
        <v>4</v>
      </c>
      <c r="C264" s="6">
        <f>IFERROR(名簿一覧!X262,"")</f>
        <v>222040</v>
      </c>
      <c r="D264" s="6" t="str">
        <f>IFERROR(VLOOKUP(C264,名簿一覧!I:K,2,0),"")</f>
        <v>名前７１６</v>
      </c>
      <c r="E264" s="2">
        <f>COUNTIF(Formsの出席を張り付け!A:A,$C264&amp;"@学校アドレス.ac.jp")</f>
        <v>0</v>
      </c>
      <c r="F264" s="2" t="str">
        <f>IFERROR(VLOOKUP($C264&amp;"@学校アドレス.ac.jp",Formsの出席を張り付け!$A:$M,F$2,0),"")</f>
        <v/>
      </c>
      <c r="G264" s="2" t="str">
        <f>IFERROR(VLOOKUP($C264&amp;"@学校アドレス.ac.jp",Formsの出席を張り付け!$A:$M,G$2,0),"")</f>
        <v/>
      </c>
      <c r="H264" s="2" t="str">
        <f>IFERROR(VLOOKUP($C264&amp;"@学校アドレス.ac.jp",Formsの出席を張り付け!$A:$M,H$2,0),"")</f>
        <v/>
      </c>
      <c r="I264" s="2" t="str">
        <f>IFERROR(VLOOKUP($C264&amp;"@学校アドレス.ac.jp",Formsの出席を張り付け!$A:$M,I$2,0),"")</f>
        <v/>
      </c>
      <c r="J264" s="2" t="str">
        <f>IFERROR(VLOOKUP($C264&amp;"@学校アドレス.ac.jp",Formsの出席を張り付け!$A:$M,J$2,0),"")</f>
        <v/>
      </c>
      <c r="K264" s="2" t="str">
        <f>IFERROR(VLOOKUP($C264&amp;"@学校アドレス.ac.jp",Formsの出席を張り付け!$A:$M,K$2,0),"")</f>
        <v/>
      </c>
      <c r="L264" s="2" t="str">
        <f>IFERROR(VLOOKUP($C264&amp;"@学校アドレス.ac.jp",Formsの出席を張り付け!$A:$M,L$2,0),"")</f>
        <v/>
      </c>
      <c r="M264" s="2" t="str">
        <f>IFERROR(VLOOKUP($C264&amp;"@学校アドレス.ac.jp",Formsの出席を張り付け!$A:$M,M$2,0),"")</f>
        <v/>
      </c>
      <c r="N264" s="2" t="str">
        <f>IFERROR(VLOOKUP($C264&amp;"@学校アドレス.ac.jp",Formsの出席を張り付け!$A:$M,N$2,0),"")</f>
        <v/>
      </c>
      <c r="O264" s="2" t="str">
        <f>IFERROR(VLOOKUP($C264&amp;"@学校アドレス.ac.jp",Formsの出席を張り付け!$A:$M,O$2,0),"")</f>
        <v/>
      </c>
      <c r="P264" s="2" t="str">
        <f>IFERROR(VLOOKUP($C264&amp;"@学校アドレス.ac.jp",Formsの出席を張り付け!$A:$M,P$2,0),"")</f>
        <v/>
      </c>
      <c r="Q264" s="2" t="str">
        <f>IFERROR(VLOOKUP($C264&amp;"@学校アドレス.ac.jp",Formsの出席を張り付け!$A:$M,Q$2,0),"")</f>
        <v/>
      </c>
      <c r="R264" s="2" t="str">
        <f>IFERROR(VLOOKUP($C264&amp;"@学校アドレス.ac.jp",Formsの出席を張り付け!$A:$M,R$2,0),"")</f>
        <v/>
      </c>
      <c r="S264" s="2" t="str">
        <f>IFERROR(VLOOKUP($C264&amp;"@学校アドレス.ac.jp",Formsの出席を張り付け!$A:$M,S$2,0),"")</f>
        <v/>
      </c>
      <c r="T264" s="2" t="str">
        <f>IFERROR(VLOOKUP($C264&amp;"@学校アドレス.ac.jp",Formsの出席を張り付け!$A:$M,T$2,0),"")</f>
        <v/>
      </c>
      <c r="U264" s="2" t="str">
        <f>IFERROR(VLOOKUP($C264&amp;"@学校アドレス.ac.jp",Formsの出席を張り付け!$A:$M,U$2,0),"")</f>
        <v/>
      </c>
      <c r="V264" s="2" t="str">
        <f>IFERROR(VLOOKUP($C264&amp;"@学校アドレス.ac.jp",Formsの出席を張り付け!$A:$M,V$2,0),"")</f>
        <v/>
      </c>
      <c r="W264" s="2" t="str">
        <f>IFERROR(VLOOKUP($C264&amp;"@学校アドレス.ac.jp",Formsの出席を張り付け!$A:$M,W$2,0),"")</f>
        <v/>
      </c>
      <c r="X264" s="2" t="str">
        <f>IFERROR(VLOOKUP($C264&amp;"@学校アドレス.ac.jp",Formsの出席を張り付け!$A:$M,X$2,0),"")</f>
        <v/>
      </c>
      <c r="Y264" s="2" t="str">
        <f>IFERROR(VLOOKUP($C264&amp;"@学校アドレス.ac.jp",Formsの出席を張り付け!$A:$M,Y$2,0),"")</f>
        <v/>
      </c>
      <c r="Z264" s="2" t="str">
        <f>IFERROR(VLOOKUP($C264&amp;"@学校アドレス.ac.jp",Formsの出席を張り付け!$A:$M,Z$2,0),"")</f>
        <v/>
      </c>
      <c r="AA264" s="2" t="str">
        <f>IFERROR(VLOOKUP($C264&amp;"@学校アドレス.ac.jp",Formsの出席を張り付け!$A:$M,AA$2,0),"")</f>
        <v/>
      </c>
      <c r="AB264" s="2" t="str">
        <f>IFERROR(VLOOKUP($C264&amp;"@学校アドレス.ac.jp",Formsの出席を張り付け!$A:$M,AB$2,0),"")</f>
        <v/>
      </c>
      <c r="AC264" s="2" t="str">
        <f>IFERROR(VLOOKUP($C264&amp;"@学校アドレス.ac.jp",Formsの出席を張り付け!$A:$M,AC$2,0),"")</f>
        <v/>
      </c>
      <c r="AD264" s="2" t="str">
        <f>IFERROR(VLOOKUP($C264&amp;"@学校アドレス.ac.jp",Formsの出席を張り付け!$A:$M,AD$2,0),"")</f>
        <v/>
      </c>
      <c r="AE264" s="2" t="str">
        <f>IFERROR(VLOOKUP($C264&amp;"@学校アドレス.ac.jp",Formsの出席を張り付け!$A:$M,AE$2,0),"")</f>
        <v/>
      </c>
      <c r="AF264" s="2" t="str">
        <f>IFERROR(VLOOKUP($C264&amp;"@学校アドレス.ac.jp",Formsの出席を張り付け!$A:$M,AF$2,0),"")</f>
        <v/>
      </c>
      <c r="AG264" s="2" t="str">
        <f>IFERROR(VLOOKUP($C264&amp;"@学校アドレス.ac.jp",Formsの出席を張り付け!$A:$M,AG$2,0),"")</f>
        <v/>
      </c>
      <c r="AH264" s="2" t="str">
        <f>IFERROR(VLOOKUP($C264&amp;"@学校アドレス.ac.jp",Formsの出席を張り付け!$A:$M,AH$2,0),"")</f>
        <v/>
      </c>
      <c r="AI264" s="2" t="str">
        <f>IFERROR(VLOOKUP($C264&amp;"@学校アドレス.ac.jp",Formsの出席を張り付け!$A:$M,AI$2,0),"")</f>
        <v/>
      </c>
      <c r="AJ264" s="2" t="str">
        <f>IFERROR(VLOOKUP($C264&amp;"@学校アドレス.ac.jp",Formsの出席を張り付け!$A:$M,AJ$2,0),"")</f>
        <v/>
      </c>
    </row>
    <row r="265" spans="1:36" x14ac:dyDescent="0.7">
      <c r="A265" s="6">
        <f>IFERROR(名簿一覧!V263,"")</f>
        <v>8</v>
      </c>
      <c r="B265" s="6">
        <f>IFERROR(名簿一覧!W263,"")</f>
        <v>5</v>
      </c>
      <c r="C265" s="6">
        <f>IFERROR(名簿一覧!X263,"")</f>
        <v>222044</v>
      </c>
      <c r="D265" s="6" t="str">
        <f>IFERROR(VLOOKUP(C265,名簿一覧!I:K,2,0),"")</f>
        <v>名前７１７</v>
      </c>
      <c r="E265" s="2">
        <f>COUNTIF(Formsの出席を張り付け!A:A,$C265&amp;"@学校アドレス.ac.jp")</f>
        <v>0</v>
      </c>
      <c r="F265" s="2" t="str">
        <f>IFERROR(VLOOKUP($C265&amp;"@学校アドレス.ac.jp",Formsの出席を張り付け!$A:$M,F$2,0),"")</f>
        <v/>
      </c>
      <c r="G265" s="2" t="str">
        <f>IFERROR(VLOOKUP($C265&amp;"@学校アドレス.ac.jp",Formsの出席を張り付け!$A:$M,G$2,0),"")</f>
        <v/>
      </c>
      <c r="H265" s="2" t="str">
        <f>IFERROR(VLOOKUP($C265&amp;"@学校アドレス.ac.jp",Formsの出席を張り付け!$A:$M,H$2,0),"")</f>
        <v/>
      </c>
      <c r="I265" s="2" t="str">
        <f>IFERROR(VLOOKUP($C265&amp;"@学校アドレス.ac.jp",Formsの出席を張り付け!$A:$M,I$2,0),"")</f>
        <v/>
      </c>
      <c r="J265" s="2" t="str">
        <f>IFERROR(VLOOKUP($C265&amp;"@学校アドレス.ac.jp",Formsの出席を張り付け!$A:$M,J$2,0),"")</f>
        <v/>
      </c>
      <c r="K265" s="2" t="str">
        <f>IFERROR(VLOOKUP($C265&amp;"@学校アドレス.ac.jp",Formsの出席を張り付け!$A:$M,K$2,0),"")</f>
        <v/>
      </c>
      <c r="L265" s="2" t="str">
        <f>IFERROR(VLOOKUP($C265&amp;"@学校アドレス.ac.jp",Formsの出席を張り付け!$A:$M,L$2,0),"")</f>
        <v/>
      </c>
      <c r="M265" s="2" t="str">
        <f>IFERROR(VLOOKUP($C265&amp;"@学校アドレス.ac.jp",Formsの出席を張り付け!$A:$M,M$2,0),"")</f>
        <v/>
      </c>
      <c r="N265" s="2" t="str">
        <f>IFERROR(VLOOKUP($C265&amp;"@学校アドレス.ac.jp",Formsの出席を張り付け!$A:$M,N$2,0),"")</f>
        <v/>
      </c>
      <c r="O265" s="2" t="str">
        <f>IFERROR(VLOOKUP($C265&amp;"@学校アドレス.ac.jp",Formsの出席を張り付け!$A:$M,O$2,0),"")</f>
        <v/>
      </c>
      <c r="P265" s="2" t="str">
        <f>IFERROR(VLOOKUP($C265&amp;"@学校アドレス.ac.jp",Formsの出席を張り付け!$A:$M,P$2,0),"")</f>
        <v/>
      </c>
      <c r="Q265" s="2" t="str">
        <f>IFERROR(VLOOKUP($C265&amp;"@学校アドレス.ac.jp",Formsの出席を張り付け!$A:$M,Q$2,0),"")</f>
        <v/>
      </c>
      <c r="R265" s="2" t="str">
        <f>IFERROR(VLOOKUP($C265&amp;"@学校アドレス.ac.jp",Formsの出席を張り付け!$A:$M,R$2,0),"")</f>
        <v/>
      </c>
      <c r="S265" s="2" t="str">
        <f>IFERROR(VLOOKUP($C265&amp;"@学校アドレス.ac.jp",Formsの出席を張り付け!$A:$M,S$2,0),"")</f>
        <v/>
      </c>
      <c r="T265" s="2" t="str">
        <f>IFERROR(VLOOKUP($C265&amp;"@学校アドレス.ac.jp",Formsの出席を張り付け!$A:$M,T$2,0),"")</f>
        <v/>
      </c>
      <c r="U265" s="2" t="str">
        <f>IFERROR(VLOOKUP($C265&amp;"@学校アドレス.ac.jp",Formsの出席を張り付け!$A:$M,U$2,0),"")</f>
        <v/>
      </c>
      <c r="V265" s="2" t="str">
        <f>IFERROR(VLOOKUP($C265&amp;"@学校アドレス.ac.jp",Formsの出席を張り付け!$A:$M,V$2,0),"")</f>
        <v/>
      </c>
      <c r="W265" s="2" t="str">
        <f>IFERROR(VLOOKUP($C265&amp;"@学校アドレス.ac.jp",Formsの出席を張り付け!$A:$M,W$2,0),"")</f>
        <v/>
      </c>
      <c r="X265" s="2" t="str">
        <f>IFERROR(VLOOKUP($C265&amp;"@学校アドレス.ac.jp",Formsの出席を張り付け!$A:$M,X$2,0),"")</f>
        <v/>
      </c>
      <c r="Y265" s="2" t="str">
        <f>IFERROR(VLOOKUP($C265&amp;"@学校アドレス.ac.jp",Formsの出席を張り付け!$A:$M,Y$2,0),"")</f>
        <v/>
      </c>
      <c r="Z265" s="2" t="str">
        <f>IFERROR(VLOOKUP($C265&amp;"@学校アドレス.ac.jp",Formsの出席を張り付け!$A:$M,Z$2,0),"")</f>
        <v/>
      </c>
      <c r="AA265" s="2" t="str">
        <f>IFERROR(VLOOKUP($C265&amp;"@学校アドレス.ac.jp",Formsの出席を張り付け!$A:$M,AA$2,0),"")</f>
        <v/>
      </c>
      <c r="AB265" s="2" t="str">
        <f>IFERROR(VLOOKUP($C265&amp;"@学校アドレス.ac.jp",Formsの出席を張り付け!$A:$M,AB$2,0),"")</f>
        <v/>
      </c>
      <c r="AC265" s="2" t="str">
        <f>IFERROR(VLOOKUP($C265&amp;"@学校アドレス.ac.jp",Formsの出席を張り付け!$A:$M,AC$2,0),"")</f>
        <v/>
      </c>
      <c r="AD265" s="2" t="str">
        <f>IFERROR(VLOOKUP($C265&amp;"@学校アドレス.ac.jp",Formsの出席を張り付け!$A:$M,AD$2,0),"")</f>
        <v/>
      </c>
      <c r="AE265" s="2" t="str">
        <f>IFERROR(VLOOKUP($C265&amp;"@学校アドレス.ac.jp",Formsの出席を張り付け!$A:$M,AE$2,0),"")</f>
        <v/>
      </c>
      <c r="AF265" s="2" t="str">
        <f>IFERROR(VLOOKUP($C265&amp;"@学校アドレス.ac.jp",Formsの出席を張り付け!$A:$M,AF$2,0),"")</f>
        <v/>
      </c>
      <c r="AG265" s="2" t="str">
        <f>IFERROR(VLOOKUP($C265&amp;"@学校アドレス.ac.jp",Formsの出席を張り付け!$A:$M,AG$2,0),"")</f>
        <v/>
      </c>
      <c r="AH265" s="2" t="str">
        <f>IFERROR(VLOOKUP($C265&amp;"@学校アドレス.ac.jp",Formsの出席を張り付け!$A:$M,AH$2,0),"")</f>
        <v/>
      </c>
      <c r="AI265" s="2" t="str">
        <f>IFERROR(VLOOKUP($C265&amp;"@学校アドレス.ac.jp",Formsの出席を張り付け!$A:$M,AI$2,0),"")</f>
        <v/>
      </c>
      <c r="AJ265" s="2" t="str">
        <f>IFERROR(VLOOKUP($C265&amp;"@学校アドレス.ac.jp",Formsの出席を張り付け!$A:$M,AJ$2,0),"")</f>
        <v/>
      </c>
    </row>
    <row r="266" spans="1:36" x14ac:dyDescent="0.7">
      <c r="A266" s="6">
        <f>IFERROR(名簿一覧!V264,"")</f>
        <v>8</v>
      </c>
      <c r="B266" s="6">
        <f>IFERROR(名簿一覧!W264,"")</f>
        <v>6</v>
      </c>
      <c r="C266" s="6">
        <f>IFERROR(名簿一覧!X264,"")</f>
        <v>222056</v>
      </c>
      <c r="D266" s="6" t="str">
        <f>IFERROR(VLOOKUP(C266,名簿一覧!I:K,2,0),"")</f>
        <v>名前７１８</v>
      </c>
      <c r="E266" s="2">
        <f>COUNTIF(Formsの出席を張り付け!A:A,$C266&amp;"@学校アドレス.ac.jp")</f>
        <v>0</v>
      </c>
      <c r="F266" s="2" t="str">
        <f>IFERROR(VLOOKUP($C266&amp;"@学校アドレス.ac.jp",Formsの出席を張り付け!$A:$M,F$2,0),"")</f>
        <v/>
      </c>
      <c r="G266" s="2" t="str">
        <f>IFERROR(VLOOKUP($C266&amp;"@学校アドレス.ac.jp",Formsの出席を張り付け!$A:$M,G$2,0),"")</f>
        <v/>
      </c>
      <c r="H266" s="2" t="str">
        <f>IFERROR(VLOOKUP($C266&amp;"@学校アドレス.ac.jp",Formsの出席を張り付け!$A:$M,H$2,0),"")</f>
        <v/>
      </c>
      <c r="I266" s="2" t="str">
        <f>IFERROR(VLOOKUP($C266&amp;"@学校アドレス.ac.jp",Formsの出席を張り付け!$A:$M,I$2,0),"")</f>
        <v/>
      </c>
      <c r="J266" s="2" t="str">
        <f>IFERROR(VLOOKUP($C266&amp;"@学校アドレス.ac.jp",Formsの出席を張り付け!$A:$M,J$2,0),"")</f>
        <v/>
      </c>
      <c r="K266" s="2" t="str">
        <f>IFERROR(VLOOKUP($C266&amp;"@学校アドレス.ac.jp",Formsの出席を張り付け!$A:$M,K$2,0),"")</f>
        <v/>
      </c>
      <c r="L266" s="2" t="str">
        <f>IFERROR(VLOOKUP($C266&amp;"@学校アドレス.ac.jp",Formsの出席を張り付け!$A:$M,L$2,0),"")</f>
        <v/>
      </c>
      <c r="M266" s="2" t="str">
        <f>IFERROR(VLOOKUP($C266&amp;"@学校アドレス.ac.jp",Formsの出席を張り付け!$A:$M,M$2,0),"")</f>
        <v/>
      </c>
      <c r="N266" s="2" t="str">
        <f>IFERROR(VLOOKUP($C266&amp;"@学校アドレス.ac.jp",Formsの出席を張り付け!$A:$M,N$2,0),"")</f>
        <v/>
      </c>
      <c r="O266" s="2" t="str">
        <f>IFERROR(VLOOKUP($C266&amp;"@学校アドレス.ac.jp",Formsの出席を張り付け!$A:$M,O$2,0),"")</f>
        <v/>
      </c>
      <c r="P266" s="2" t="str">
        <f>IFERROR(VLOOKUP($C266&amp;"@学校アドレス.ac.jp",Formsの出席を張り付け!$A:$M,P$2,0),"")</f>
        <v/>
      </c>
      <c r="Q266" s="2" t="str">
        <f>IFERROR(VLOOKUP($C266&amp;"@学校アドレス.ac.jp",Formsの出席を張り付け!$A:$M,Q$2,0),"")</f>
        <v/>
      </c>
      <c r="R266" s="2" t="str">
        <f>IFERROR(VLOOKUP($C266&amp;"@学校アドレス.ac.jp",Formsの出席を張り付け!$A:$M,R$2,0),"")</f>
        <v/>
      </c>
      <c r="S266" s="2" t="str">
        <f>IFERROR(VLOOKUP($C266&amp;"@学校アドレス.ac.jp",Formsの出席を張り付け!$A:$M,S$2,0),"")</f>
        <v/>
      </c>
      <c r="T266" s="2" t="str">
        <f>IFERROR(VLOOKUP($C266&amp;"@学校アドレス.ac.jp",Formsの出席を張り付け!$A:$M,T$2,0),"")</f>
        <v/>
      </c>
      <c r="U266" s="2" t="str">
        <f>IFERROR(VLOOKUP($C266&amp;"@学校アドレス.ac.jp",Formsの出席を張り付け!$A:$M,U$2,0),"")</f>
        <v/>
      </c>
      <c r="V266" s="2" t="str">
        <f>IFERROR(VLOOKUP($C266&amp;"@学校アドレス.ac.jp",Formsの出席を張り付け!$A:$M,V$2,0),"")</f>
        <v/>
      </c>
      <c r="W266" s="2" t="str">
        <f>IFERROR(VLOOKUP($C266&amp;"@学校アドレス.ac.jp",Formsの出席を張り付け!$A:$M,W$2,0),"")</f>
        <v/>
      </c>
      <c r="X266" s="2" t="str">
        <f>IFERROR(VLOOKUP($C266&amp;"@学校アドレス.ac.jp",Formsの出席を張り付け!$A:$M,X$2,0),"")</f>
        <v/>
      </c>
      <c r="Y266" s="2" t="str">
        <f>IFERROR(VLOOKUP($C266&amp;"@学校アドレス.ac.jp",Formsの出席を張り付け!$A:$M,Y$2,0),"")</f>
        <v/>
      </c>
      <c r="Z266" s="2" t="str">
        <f>IFERROR(VLOOKUP($C266&amp;"@学校アドレス.ac.jp",Formsの出席を張り付け!$A:$M,Z$2,0),"")</f>
        <v/>
      </c>
      <c r="AA266" s="2" t="str">
        <f>IFERROR(VLOOKUP($C266&amp;"@学校アドレス.ac.jp",Formsの出席を張り付け!$A:$M,AA$2,0),"")</f>
        <v/>
      </c>
      <c r="AB266" s="2" t="str">
        <f>IFERROR(VLOOKUP($C266&amp;"@学校アドレス.ac.jp",Formsの出席を張り付け!$A:$M,AB$2,0),"")</f>
        <v/>
      </c>
      <c r="AC266" s="2" t="str">
        <f>IFERROR(VLOOKUP($C266&amp;"@学校アドレス.ac.jp",Formsの出席を張り付け!$A:$M,AC$2,0),"")</f>
        <v/>
      </c>
      <c r="AD266" s="2" t="str">
        <f>IFERROR(VLOOKUP($C266&amp;"@学校アドレス.ac.jp",Formsの出席を張り付け!$A:$M,AD$2,0),"")</f>
        <v/>
      </c>
      <c r="AE266" s="2" t="str">
        <f>IFERROR(VLOOKUP($C266&amp;"@学校アドレス.ac.jp",Formsの出席を張り付け!$A:$M,AE$2,0),"")</f>
        <v/>
      </c>
      <c r="AF266" s="2" t="str">
        <f>IFERROR(VLOOKUP($C266&amp;"@学校アドレス.ac.jp",Formsの出席を張り付け!$A:$M,AF$2,0),"")</f>
        <v/>
      </c>
      <c r="AG266" s="2" t="str">
        <f>IFERROR(VLOOKUP($C266&amp;"@学校アドレス.ac.jp",Formsの出席を張り付け!$A:$M,AG$2,0),"")</f>
        <v/>
      </c>
      <c r="AH266" s="2" t="str">
        <f>IFERROR(VLOOKUP($C266&amp;"@学校アドレス.ac.jp",Formsの出席を張り付け!$A:$M,AH$2,0),"")</f>
        <v/>
      </c>
      <c r="AI266" s="2" t="str">
        <f>IFERROR(VLOOKUP($C266&amp;"@学校アドレス.ac.jp",Formsの出席を張り付け!$A:$M,AI$2,0),"")</f>
        <v/>
      </c>
      <c r="AJ266" s="2" t="str">
        <f>IFERROR(VLOOKUP($C266&amp;"@学校アドレス.ac.jp",Formsの出席を張り付け!$A:$M,AJ$2,0),"")</f>
        <v/>
      </c>
    </row>
    <row r="267" spans="1:36" x14ac:dyDescent="0.7">
      <c r="A267" s="6">
        <f>IFERROR(名簿一覧!V265,"")</f>
        <v>8</v>
      </c>
      <c r="B267" s="6">
        <f>IFERROR(名簿一覧!W265,"")</f>
        <v>7</v>
      </c>
      <c r="C267" s="6">
        <f>IFERROR(名簿一覧!X265,"")</f>
        <v>222058</v>
      </c>
      <c r="D267" s="6" t="str">
        <f>IFERROR(VLOOKUP(C267,名簿一覧!I:K,2,0),"")</f>
        <v>名前７１９</v>
      </c>
      <c r="E267" s="2">
        <f>COUNTIF(Formsの出席を張り付け!A:A,$C267&amp;"@学校アドレス.ac.jp")</f>
        <v>0</v>
      </c>
      <c r="F267" s="2" t="str">
        <f>IFERROR(VLOOKUP($C267&amp;"@学校アドレス.ac.jp",Formsの出席を張り付け!$A:$M,F$2,0),"")</f>
        <v/>
      </c>
      <c r="G267" s="2" t="str">
        <f>IFERROR(VLOOKUP($C267&amp;"@学校アドレス.ac.jp",Formsの出席を張り付け!$A:$M,G$2,0),"")</f>
        <v/>
      </c>
      <c r="H267" s="2" t="str">
        <f>IFERROR(VLOOKUP($C267&amp;"@学校アドレス.ac.jp",Formsの出席を張り付け!$A:$M,H$2,0),"")</f>
        <v/>
      </c>
      <c r="I267" s="2" t="str">
        <f>IFERROR(VLOOKUP($C267&amp;"@学校アドレス.ac.jp",Formsの出席を張り付け!$A:$M,I$2,0),"")</f>
        <v/>
      </c>
      <c r="J267" s="2" t="str">
        <f>IFERROR(VLOOKUP($C267&amp;"@学校アドレス.ac.jp",Formsの出席を張り付け!$A:$M,J$2,0),"")</f>
        <v/>
      </c>
      <c r="K267" s="2" t="str">
        <f>IFERROR(VLOOKUP($C267&amp;"@学校アドレス.ac.jp",Formsの出席を張り付け!$A:$M,K$2,0),"")</f>
        <v/>
      </c>
      <c r="L267" s="2" t="str">
        <f>IFERROR(VLOOKUP($C267&amp;"@学校アドレス.ac.jp",Formsの出席を張り付け!$A:$M,L$2,0),"")</f>
        <v/>
      </c>
      <c r="M267" s="2" t="str">
        <f>IFERROR(VLOOKUP($C267&amp;"@学校アドレス.ac.jp",Formsの出席を張り付け!$A:$M,M$2,0),"")</f>
        <v/>
      </c>
      <c r="N267" s="2" t="str">
        <f>IFERROR(VLOOKUP($C267&amp;"@学校アドレス.ac.jp",Formsの出席を張り付け!$A:$M,N$2,0),"")</f>
        <v/>
      </c>
      <c r="O267" s="2" t="str">
        <f>IFERROR(VLOOKUP($C267&amp;"@学校アドレス.ac.jp",Formsの出席を張り付け!$A:$M,O$2,0),"")</f>
        <v/>
      </c>
      <c r="P267" s="2" t="str">
        <f>IFERROR(VLOOKUP($C267&amp;"@学校アドレス.ac.jp",Formsの出席を張り付け!$A:$M,P$2,0),"")</f>
        <v/>
      </c>
      <c r="Q267" s="2" t="str">
        <f>IFERROR(VLOOKUP($C267&amp;"@学校アドレス.ac.jp",Formsの出席を張り付け!$A:$M,Q$2,0),"")</f>
        <v/>
      </c>
      <c r="R267" s="2" t="str">
        <f>IFERROR(VLOOKUP($C267&amp;"@学校アドレス.ac.jp",Formsの出席を張り付け!$A:$M,R$2,0),"")</f>
        <v/>
      </c>
      <c r="S267" s="2" t="str">
        <f>IFERROR(VLOOKUP($C267&amp;"@学校アドレス.ac.jp",Formsの出席を張り付け!$A:$M,S$2,0),"")</f>
        <v/>
      </c>
      <c r="T267" s="2" t="str">
        <f>IFERROR(VLOOKUP($C267&amp;"@学校アドレス.ac.jp",Formsの出席を張り付け!$A:$M,T$2,0),"")</f>
        <v/>
      </c>
      <c r="U267" s="2" t="str">
        <f>IFERROR(VLOOKUP($C267&amp;"@学校アドレス.ac.jp",Formsの出席を張り付け!$A:$M,U$2,0),"")</f>
        <v/>
      </c>
      <c r="V267" s="2" t="str">
        <f>IFERROR(VLOOKUP($C267&amp;"@学校アドレス.ac.jp",Formsの出席を張り付け!$A:$M,V$2,0),"")</f>
        <v/>
      </c>
      <c r="W267" s="2" t="str">
        <f>IFERROR(VLOOKUP($C267&amp;"@学校アドレス.ac.jp",Formsの出席を張り付け!$A:$M,W$2,0),"")</f>
        <v/>
      </c>
      <c r="X267" s="2" t="str">
        <f>IFERROR(VLOOKUP($C267&amp;"@学校アドレス.ac.jp",Formsの出席を張り付け!$A:$M,X$2,0),"")</f>
        <v/>
      </c>
      <c r="Y267" s="2" t="str">
        <f>IFERROR(VLOOKUP($C267&amp;"@学校アドレス.ac.jp",Formsの出席を張り付け!$A:$M,Y$2,0),"")</f>
        <v/>
      </c>
      <c r="Z267" s="2" t="str">
        <f>IFERROR(VLOOKUP($C267&amp;"@学校アドレス.ac.jp",Formsの出席を張り付け!$A:$M,Z$2,0),"")</f>
        <v/>
      </c>
      <c r="AA267" s="2" t="str">
        <f>IFERROR(VLOOKUP($C267&amp;"@学校アドレス.ac.jp",Formsの出席を張り付け!$A:$M,AA$2,0),"")</f>
        <v/>
      </c>
      <c r="AB267" s="2" t="str">
        <f>IFERROR(VLOOKUP($C267&amp;"@学校アドレス.ac.jp",Formsの出席を張り付け!$A:$M,AB$2,0),"")</f>
        <v/>
      </c>
      <c r="AC267" s="2" t="str">
        <f>IFERROR(VLOOKUP($C267&amp;"@学校アドレス.ac.jp",Formsの出席を張り付け!$A:$M,AC$2,0),"")</f>
        <v/>
      </c>
      <c r="AD267" s="2" t="str">
        <f>IFERROR(VLOOKUP($C267&amp;"@学校アドレス.ac.jp",Formsの出席を張り付け!$A:$M,AD$2,0),"")</f>
        <v/>
      </c>
      <c r="AE267" s="2" t="str">
        <f>IFERROR(VLOOKUP($C267&amp;"@学校アドレス.ac.jp",Formsの出席を張り付け!$A:$M,AE$2,0),"")</f>
        <v/>
      </c>
      <c r="AF267" s="2" t="str">
        <f>IFERROR(VLOOKUP($C267&amp;"@学校アドレス.ac.jp",Formsの出席を張り付け!$A:$M,AF$2,0),"")</f>
        <v/>
      </c>
      <c r="AG267" s="2" t="str">
        <f>IFERROR(VLOOKUP($C267&amp;"@学校アドレス.ac.jp",Formsの出席を張り付け!$A:$M,AG$2,0),"")</f>
        <v/>
      </c>
      <c r="AH267" s="2" t="str">
        <f>IFERROR(VLOOKUP($C267&amp;"@学校アドレス.ac.jp",Formsの出席を張り付け!$A:$M,AH$2,0),"")</f>
        <v/>
      </c>
      <c r="AI267" s="2" t="str">
        <f>IFERROR(VLOOKUP($C267&amp;"@学校アドレス.ac.jp",Formsの出席を張り付け!$A:$M,AI$2,0),"")</f>
        <v/>
      </c>
      <c r="AJ267" s="2" t="str">
        <f>IFERROR(VLOOKUP($C267&amp;"@学校アドレス.ac.jp",Formsの出席を張り付け!$A:$M,AJ$2,0),"")</f>
        <v/>
      </c>
    </row>
    <row r="268" spans="1:36" x14ac:dyDescent="0.7">
      <c r="A268" s="6">
        <f>IFERROR(名簿一覧!V266,"")</f>
        <v>8</v>
      </c>
      <c r="B268" s="6">
        <f>IFERROR(名簿一覧!W266,"")</f>
        <v>8</v>
      </c>
      <c r="C268" s="6">
        <f>IFERROR(名簿一覧!X266,"")</f>
        <v>222068</v>
      </c>
      <c r="D268" s="6" t="str">
        <f>IFERROR(VLOOKUP(C268,名簿一覧!I:K,2,0),"")</f>
        <v>名前７２０</v>
      </c>
      <c r="E268" s="2">
        <f>COUNTIF(Formsの出席を張り付け!A:A,$C268&amp;"@学校アドレス.ac.jp")</f>
        <v>0</v>
      </c>
      <c r="F268" s="2" t="str">
        <f>IFERROR(VLOOKUP($C268&amp;"@学校アドレス.ac.jp",Formsの出席を張り付け!$A:$M,F$2,0),"")</f>
        <v/>
      </c>
      <c r="G268" s="2" t="str">
        <f>IFERROR(VLOOKUP($C268&amp;"@学校アドレス.ac.jp",Formsの出席を張り付け!$A:$M,G$2,0),"")</f>
        <v/>
      </c>
      <c r="H268" s="2" t="str">
        <f>IFERROR(VLOOKUP($C268&amp;"@学校アドレス.ac.jp",Formsの出席を張り付け!$A:$M,H$2,0),"")</f>
        <v/>
      </c>
      <c r="I268" s="2" t="str">
        <f>IFERROR(VLOOKUP($C268&amp;"@学校アドレス.ac.jp",Formsの出席を張り付け!$A:$M,I$2,0),"")</f>
        <v/>
      </c>
      <c r="J268" s="2" t="str">
        <f>IFERROR(VLOOKUP($C268&amp;"@学校アドレス.ac.jp",Formsの出席を張り付け!$A:$M,J$2,0),"")</f>
        <v/>
      </c>
      <c r="K268" s="2" t="str">
        <f>IFERROR(VLOOKUP($C268&amp;"@学校アドレス.ac.jp",Formsの出席を張り付け!$A:$M,K$2,0),"")</f>
        <v/>
      </c>
      <c r="L268" s="2" t="str">
        <f>IFERROR(VLOOKUP($C268&amp;"@学校アドレス.ac.jp",Formsの出席を張り付け!$A:$M,L$2,0),"")</f>
        <v/>
      </c>
      <c r="M268" s="2" t="str">
        <f>IFERROR(VLOOKUP($C268&amp;"@学校アドレス.ac.jp",Formsの出席を張り付け!$A:$M,M$2,0),"")</f>
        <v/>
      </c>
      <c r="N268" s="2" t="str">
        <f>IFERROR(VLOOKUP($C268&amp;"@学校アドレス.ac.jp",Formsの出席を張り付け!$A:$M,N$2,0),"")</f>
        <v/>
      </c>
      <c r="O268" s="2" t="str">
        <f>IFERROR(VLOOKUP($C268&amp;"@学校アドレス.ac.jp",Formsの出席を張り付け!$A:$M,O$2,0),"")</f>
        <v/>
      </c>
      <c r="P268" s="2" t="str">
        <f>IFERROR(VLOOKUP($C268&amp;"@学校アドレス.ac.jp",Formsの出席を張り付け!$A:$M,P$2,0),"")</f>
        <v/>
      </c>
      <c r="Q268" s="2" t="str">
        <f>IFERROR(VLOOKUP($C268&amp;"@学校アドレス.ac.jp",Formsの出席を張り付け!$A:$M,Q$2,0),"")</f>
        <v/>
      </c>
      <c r="R268" s="2" t="str">
        <f>IFERROR(VLOOKUP($C268&amp;"@学校アドレス.ac.jp",Formsの出席を張り付け!$A:$M,R$2,0),"")</f>
        <v/>
      </c>
      <c r="S268" s="2" t="str">
        <f>IFERROR(VLOOKUP($C268&amp;"@学校アドレス.ac.jp",Formsの出席を張り付け!$A:$M,S$2,0),"")</f>
        <v/>
      </c>
      <c r="T268" s="2" t="str">
        <f>IFERROR(VLOOKUP($C268&amp;"@学校アドレス.ac.jp",Formsの出席を張り付け!$A:$M,T$2,0),"")</f>
        <v/>
      </c>
      <c r="U268" s="2" t="str">
        <f>IFERROR(VLOOKUP($C268&amp;"@学校アドレス.ac.jp",Formsの出席を張り付け!$A:$M,U$2,0),"")</f>
        <v/>
      </c>
      <c r="V268" s="2" t="str">
        <f>IFERROR(VLOOKUP($C268&amp;"@学校アドレス.ac.jp",Formsの出席を張り付け!$A:$M,V$2,0),"")</f>
        <v/>
      </c>
      <c r="W268" s="2" t="str">
        <f>IFERROR(VLOOKUP($C268&amp;"@学校アドレス.ac.jp",Formsの出席を張り付け!$A:$M,W$2,0),"")</f>
        <v/>
      </c>
      <c r="X268" s="2" t="str">
        <f>IFERROR(VLOOKUP($C268&amp;"@学校アドレス.ac.jp",Formsの出席を張り付け!$A:$M,X$2,0),"")</f>
        <v/>
      </c>
      <c r="Y268" s="2" t="str">
        <f>IFERROR(VLOOKUP($C268&amp;"@学校アドレス.ac.jp",Formsの出席を張り付け!$A:$M,Y$2,0),"")</f>
        <v/>
      </c>
      <c r="Z268" s="2" t="str">
        <f>IFERROR(VLOOKUP($C268&amp;"@学校アドレス.ac.jp",Formsの出席を張り付け!$A:$M,Z$2,0),"")</f>
        <v/>
      </c>
      <c r="AA268" s="2" t="str">
        <f>IFERROR(VLOOKUP($C268&amp;"@学校アドレス.ac.jp",Formsの出席を張り付け!$A:$M,AA$2,0),"")</f>
        <v/>
      </c>
      <c r="AB268" s="2" t="str">
        <f>IFERROR(VLOOKUP($C268&amp;"@学校アドレス.ac.jp",Formsの出席を張り付け!$A:$M,AB$2,0),"")</f>
        <v/>
      </c>
      <c r="AC268" s="2" t="str">
        <f>IFERROR(VLOOKUP($C268&amp;"@学校アドレス.ac.jp",Formsの出席を張り付け!$A:$M,AC$2,0),"")</f>
        <v/>
      </c>
      <c r="AD268" s="2" t="str">
        <f>IFERROR(VLOOKUP($C268&amp;"@学校アドレス.ac.jp",Formsの出席を張り付け!$A:$M,AD$2,0),"")</f>
        <v/>
      </c>
      <c r="AE268" s="2" t="str">
        <f>IFERROR(VLOOKUP($C268&amp;"@学校アドレス.ac.jp",Formsの出席を張り付け!$A:$M,AE$2,0),"")</f>
        <v/>
      </c>
      <c r="AF268" s="2" t="str">
        <f>IFERROR(VLOOKUP($C268&amp;"@学校アドレス.ac.jp",Formsの出席を張り付け!$A:$M,AF$2,0),"")</f>
        <v/>
      </c>
      <c r="AG268" s="2" t="str">
        <f>IFERROR(VLOOKUP($C268&amp;"@学校アドレス.ac.jp",Formsの出席を張り付け!$A:$M,AG$2,0),"")</f>
        <v/>
      </c>
      <c r="AH268" s="2" t="str">
        <f>IFERROR(VLOOKUP($C268&amp;"@学校アドレス.ac.jp",Formsの出席を張り付け!$A:$M,AH$2,0),"")</f>
        <v/>
      </c>
      <c r="AI268" s="2" t="str">
        <f>IFERROR(VLOOKUP($C268&amp;"@学校アドレス.ac.jp",Formsの出席を張り付け!$A:$M,AI$2,0),"")</f>
        <v/>
      </c>
      <c r="AJ268" s="2" t="str">
        <f>IFERROR(VLOOKUP($C268&amp;"@学校アドレス.ac.jp",Formsの出席を張り付け!$A:$M,AJ$2,0),"")</f>
        <v/>
      </c>
    </row>
    <row r="269" spans="1:36" x14ac:dyDescent="0.7">
      <c r="A269" s="6">
        <f>IFERROR(名簿一覧!V267,"")</f>
        <v>8</v>
      </c>
      <c r="B269" s="6">
        <f>IFERROR(名簿一覧!W267,"")</f>
        <v>9</v>
      </c>
      <c r="C269" s="6">
        <f>IFERROR(名簿一覧!X267,"")</f>
        <v>222083</v>
      </c>
      <c r="D269" s="6" t="str">
        <f>IFERROR(VLOOKUP(C269,名簿一覧!I:K,2,0),"")</f>
        <v>名前７２１</v>
      </c>
      <c r="E269" s="2">
        <f>COUNTIF(Formsの出席を張り付け!A:A,$C269&amp;"@学校アドレス.ac.jp")</f>
        <v>0</v>
      </c>
      <c r="F269" s="2" t="str">
        <f>IFERROR(VLOOKUP($C269&amp;"@学校アドレス.ac.jp",Formsの出席を張り付け!$A:$M,F$2,0),"")</f>
        <v/>
      </c>
      <c r="G269" s="2" t="str">
        <f>IFERROR(VLOOKUP($C269&amp;"@学校アドレス.ac.jp",Formsの出席を張り付け!$A:$M,G$2,0),"")</f>
        <v/>
      </c>
      <c r="H269" s="2" t="str">
        <f>IFERROR(VLOOKUP($C269&amp;"@学校アドレス.ac.jp",Formsの出席を張り付け!$A:$M,H$2,0),"")</f>
        <v/>
      </c>
      <c r="I269" s="2" t="str">
        <f>IFERROR(VLOOKUP($C269&amp;"@学校アドレス.ac.jp",Formsの出席を張り付け!$A:$M,I$2,0),"")</f>
        <v/>
      </c>
      <c r="J269" s="2" t="str">
        <f>IFERROR(VLOOKUP($C269&amp;"@学校アドレス.ac.jp",Formsの出席を張り付け!$A:$M,J$2,0),"")</f>
        <v/>
      </c>
      <c r="K269" s="2" t="str">
        <f>IFERROR(VLOOKUP($C269&amp;"@学校アドレス.ac.jp",Formsの出席を張り付け!$A:$M,K$2,0),"")</f>
        <v/>
      </c>
      <c r="L269" s="2" t="str">
        <f>IFERROR(VLOOKUP($C269&amp;"@学校アドレス.ac.jp",Formsの出席を張り付け!$A:$M,L$2,0),"")</f>
        <v/>
      </c>
      <c r="M269" s="2" t="str">
        <f>IFERROR(VLOOKUP($C269&amp;"@学校アドレス.ac.jp",Formsの出席を張り付け!$A:$M,M$2,0),"")</f>
        <v/>
      </c>
      <c r="N269" s="2" t="str">
        <f>IFERROR(VLOOKUP($C269&amp;"@学校アドレス.ac.jp",Formsの出席を張り付け!$A:$M,N$2,0),"")</f>
        <v/>
      </c>
      <c r="O269" s="2" t="str">
        <f>IFERROR(VLOOKUP($C269&amp;"@学校アドレス.ac.jp",Formsの出席を張り付け!$A:$M,O$2,0),"")</f>
        <v/>
      </c>
      <c r="P269" s="2" t="str">
        <f>IFERROR(VLOOKUP($C269&amp;"@学校アドレス.ac.jp",Formsの出席を張り付け!$A:$M,P$2,0),"")</f>
        <v/>
      </c>
      <c r="Q269" s="2" t="str">
        <f>IFERROR(VLOOKUP($C269&amp;"@学校アドレス.ac.jp",Formsの出席を張り付け!$A:$M,Q$2,0),"")</f>
        <v/>
      </c>
      <c r="R269" s="2" t="str">
        <f>IFERROR(VLOOKUP($C269&amp;"@学校アドレス.ac.jp",Formsの出席を張り付け!$A:$M,R$2,0),"")</f>
        <v/>
      </c>
      <c r="S269" s="2" t="str">
        <f>IFERROR(VLOOKUP($C269&amp;"@学校アドレス.ac.jp",Formsの出席を張り付け!$A:$M,S$2,0),"")</f>
        <v/>
      </c>
      <c r="T269" s="2" t="str">
        <f>IFERROR(VLOOKUP($C269&amp;"@学校アドレス.ac.jp",Formsの出席を張り付け!$A:$M,T$2,0),"")</f>
        <v/>
      </c>
      <c r="U269" s="2" t="str">
        <f>IFERROR(VLOOKUP($C269&amp;"@学校アドレス.ac.jp",Formsの出席を張り付け!$A:$M,U$2,0),"")</f>
        <v/>
      </c>
      <c r="V269" s="2" t="str">
        <f>IFERROR(VLOOKUP($C269&amp;"@学校アドレス.ac.jp",Formsの出席を張り付け!$A:$M,V$2,0),"")</f>
        <v/>
      </c>
      <c r="W269" s="2" t="str">
        <f>IFERROR(VLOOKUP($C269&amp;"@学校アドレス.ac.jp",Formsの出席を張り付け!$A:$M,W$2,0),"")</f>
        <v/>
      </c>
      <c r="X269" s="2" t="str">
        <f>IFERROR(VLOOKUP($C269&amp;"@学校アドレス.ac.jp",Formsの出席を張り付け!$A:$M,X$2,0),"")</f>
        <v/>
      </c>
      <c r="Y269" s="2" t="str">
        <f>IFERROR(VLOOKUP($C269&amp;"@学校アドレス.ac.jp",Formsの出席を張り付け!$A:$M,Y$2,0),"")</f>
        <v/>
      </c>
      <c r="Z269" s="2" t="str">
        <f>IFERROR(VLOOKUP($C269&amp;"@学校アドレス.ac.jp",Formsの出席を張り付け!$A:$M,Z$2,0),"")</f>
        <v/>
      </c>
      <c r="AA269" s="2" t="str">
        <f>IFERROR(VLOOKUP($C269&amp;"@学校アドレス.ac.jp",Formsの出席を張り付け!$A:$M,AA$2,0),"")</f>
        <v/>
      </c>
      <c r="AB269" s="2" t="str">
        <f>IFERROR(VLOOKUP($C269&amp;"@学校アドレス.ac.jp",Formsの出席を張り付け!$A:$M,AB$2,0),"")</f>
        <v/>
      </c>
      <c r="AC269" s="2" t="str">
        <f>IFERROR(VLOOKUP($C269&amp;"@学校アドレス.ac.jp",Formsの出席を張り付け!$A:$M,AC$2,0),"")</f>
        <v/>
      </c>
      <c r="AD269" s="2" t="str">
        <f>IFERROR(VLOOKUP($C269&amp;"@学校アドレス.ac.jp",Formsの出席を張り付け!$A:$M,AD$2,0),"")</f>
        <v/>
      </c>
      <c r="AE269" s="2" t="str">
        <f>IFERROR(VLOOKUP($C269&amp;"@学校アドレス.ac.jp",Formsの出席を張り付け!$A:$M,AE$2,0),"")</f>
        <v/>
      </c>
      <c r="AF269" s="2" t="str">
        <f>IFERROR(VLOOKUP($C269&amp;"@学校アドレス.ac.jp",Formsの出席を張り付け!$A:$M,AF$2,0),"")</f>
        <v/>
      </c>
      <c r="AG269" s="2" t="str">
        <f>IFERROR(VLOOKUP($C269&amp;"@学校アドレス.ac.jp",Formsの出席を張り付け!$A:$M,AG$2,0),"")</f>
        <v/>
      </c>
      <c r="AH269" s="2" t="str">
        <f>IFERROR(VLOOKUP($C269&amp;"@学校アドレス.ac.jp",Formsの出席を張り付け!$A:$M,AH$2,0),"")</f>
        <v/>
      </c>
      <c r="AI269" s="2" t="str">
        <f>IFERROR(VLOOKUP($C269&amp;"@学校アドレス.ac.jp",Formsの出席を張り付け!$A:$M,AI$2,0),"")</f>
        <v/>
      </c>
      <c r="AJ269" s="2" t="str">
        <f>IFERROR(VLOOKUP($C269&amp;"@学校アドレス.ac.jp",Formsの出席を張り付け!$A:$M,AJ$2,0),"")</f>
        <v/>
      </c>
    </row>
    <row r="270" spans="1:36" x14ac:dyDescent="0.7">
      <c r="A270" s="6">
        <f>IFERROR(名簿一覧!V268,"")</f>
        <v>8</v>
      </c>
      <c r="B270" s="6">
        <f>IFERROR(名簿一覧!W268,"")</f>
        <v>10</v>
      </c>
      <c r="C270" s="6">
        <f>IFERROR(名簿一覧!X268,"")</f>
        <v>222095</v>
      </c>
      <c r="D270" s="6" t="str">
        <f>IFERROR(VLOOKUP(C270,名簿一覧!I:K,2,0),"")</f>
        <v>名前７２２</v>
      </c>
      <c r="E270" s="2">
        <f>COUNTIF(Formsの出席を張り付け!A:A,$C270&amp;"@学校アドレス.ac.jp")</f>
        <v>0</v>
      </c>
      <c r="F270" s="2" t="str">
        <f>IFERROR(VLOOKUP($C270&amp;"@学校アドレス.ac.jp",Formsの出席を張り付け!$A:$M,F$2,0),"")</f>
        <v/>
      </c>
      <c r="G270" s="2" t="str">
        <f>IFERROR(VLOOKUP($C270&amp;"@学校アドレス.ac.jp",Formsの出席を張り付け!$A:$M,G$2,0),"")</f>
        <v/>
      </c>
      <c r="H270" s="2" t="str">
        <f>IFERROR(VLOOKUP($C270&amp;"@学校アドレス.ac.jp",Formsの出席を張り付け!$A:$M,H$2,0),"")</f>
        <v/>
      </c>
      <c r="I270" s="2" t="str">
        <f>IFERROR(VLOOKUP($C270&amp;"@学校アドレス.ac.jp",Formsの出席を張り付け!$A:$M,I$2,0),"")</f>
        <v/>
      </c>
      <c r="J270" s="2" t="str">
        <f>IFERROR(VLOOKUP($C270&amp;"@学校アドレス.ac.jp",Formsの出席を張り付け!$A:$M,J$2,0),"")</f>
        <v/>
      </c>
      <c r="K270" s="2" t="str">
        <f>IFERROR(VLOOKUP($C270&amp;"@学校アドレス.ac.jp",Formsの出席を張り付け!$A:$M,K$2,0),"")</f>
        <v/>
      </c>
      <c r="L270" s="2" t="str">
        <f>IFERROR(VLOOKUP($C270&amp;"@学校アドレス.ac.jp",Formsの出席を張り付け!$A:$M,L$2,0),"")</f>
        <v/>
      </c>
      <c r="M270" s="2" t="str">
        <f>IFERROR(VLOOKUP($C270&amp;"@学校アドレス.ac.jp",Formsの出席を張り付け!$A:$M,M$2,0),"")</f>
        <v/>
      </c>
      <c r="N270" s="2" t="str">
        <f>IFERROR(VLOOKUP($C270&amp;"@学校アドレス.ac.jp",Formsの出席を張り付け!$A:$M,N$2,0),"")</f>
        <v/>
      </c>
      <c r="O270" s="2" t="str">
        <f>IFERROR(VLOOKUP($C270&amp;"@学校アドレス.ac.jp",Formsの出席を張り付け!$A:$M,O$2,0),"")</f>
        <v/>
      </c>
      <c r="P270" s="2" t="str">
        <f>IFERROR(VLOOKUP($C270&amp;"@学校アドレス.ac.jp",Formsの出席を張り付け!$A:$M,P$2,0),"")</f>
        <v/>
      </c>
      <c r="Q270" s="2" t="str">
        <f>IFERROR(VLOOKUP($C270&amp;"@学校アドレス.ac.jp",Formsの出席を張り付け!$A:$M,Q$2,0),"")</f>
        <v/>
      </c>
      <c r="R270" s="2" t="str">
        <f>IFERROR(VLOOKUP($C270&amp;"@学校アドレス.ac.jp",Formsの出席を張り付け!$A:$M,R$2,0),"")</f>
        <v/>
      </c>
      <c r="S270" s="2" t="str">
        <f>IFERROR(VLOOKUP($C270&amp;"@学校アドレス.ac.jp",Formsの出席を張り付け!$A:$M,S$2,0),"")</f>
        <v/>
      </c>
      <c r="T270" s="2" t="str">
        <f>IFERROR(VLOOKUP($C270&amp;"@学校アドレス.ac.jp",Formsの出席を張り付け!$A:$M,T$2,0),"")</f>
        <v/>
      </c>
      <c r="U270" s="2" t="str">
        <f>IFERROR(VLOOKUP($C270&amp;"@学校アドレス.ac.jp",Formsの出席を張り付け!$A:$M,U$2,0),"")</f>
        <v/>
      </c>
      <c r="V270" s="2" t="str">
        <f>IFERROR(VLOOKUP($C270&amp;"@学校アドレス.ac.jp",Formsの出席を張り付け!$A:$M,V$2,0),"")</f>
        <v/>
      </c>
      <c r="W270" s="2" t="str">
        <f>IFERROR(VLOOKUP($C270&amp;"@学校アドレス.ac.jp",Formsの出席を張り付け!$A:$M,W$2,0),"")</f>
        <v/>
      </c>
      <c r="X270" s="2" t="str">
        <f>IFERROR(VLOOKUP($C270&amp;"@学校アドレス.ac.jp",Formsの出席を張り付け!$A:$M,X$2,0),"")</f>
        <v/>
      </c>
      <c r="Y270" s="2" t="str">
        <f>IFERROR(VLOOKUP($C270&amp;"@学校アドレス.ac.jp",Formsの出席を張り付け!$A:$M,Y$2,0),"")</f>
        <v/>
      </c>
      <c r="Z270" s="2" t="str">
        <f>IFERROR(VLOOKUP($C270&amp;"@学校アドレス.ac.jp",Formsの出席を張り付け!$A:$M,Z$2,0),"")</f>
        <v/>
      </c>
      <c r="AA270" s="2" t="str">
        <f>IFERROR(VLOOKUP($C270&amp;"@学校アドレス.ac.jp",Formsの出席を張り付け!$A:$M,AA$2,0),"")</f>
        <v/>
      </c>
      <c r="AB270" s="2" t="str">
        <f>IFERROR(VLOOKUP($C270&amp;"@学校アドレス.ac.jp",Formsの出席を張り付け!$A:$M,AB$2,0),"")</f>
        <v/>
      </c>
      <c r="AC270" s="2" t="str">
        <f>IFERROR(VLOOKUP($C270&amp;"@学校アドレス.ac.jp",Formsの出席を張り付け!$A:$M,AC$2,0),"")</f>
        <v/>
      </c>
      <c r="AD270" s="2" t="str">
        <f>IFERROR(VLOOKUP($C270&amp;"@学校アドレス.ac.jp",Formsの出席を張り付け!$A:$M,AD$2,0),"")</f>
        <v/>
      </c>
      <c r="AE270" s="2" t="str">
        <f>IFERROR(VLOOKUP($C270&amp;"@学校アドレス.ac.jp",Formsの出席を張り付け!$A:$M,AE$2,0),"")</f>
        <v/>
      </c>
      <c r="AF270" s="2" t="str">
        <f>IFERROR(VLOOKUP($C270&amp;"@学校アドレス.ac.jp",Formsの出席を張り付け!$A:$M,AF$2,0),"")</f>
        <v/>
      </c>
      <c r="AG270" s="2" t="str">
        <f>IFERROR(VLOOKUP($C270&amp;"@学校アドレス.ac.jp",Formsの出席を張り付け!$A:$M,AG$2,0),"")</f>
        <v/>
      </c>
      <c r="AH270" s="2" t="str">
        <f>IFERROR(VLOOKUP($C270&amp;"@学校アドレス.ac.jp",Formsの出席を張り付け!$A:$M,AH$2,0),"")</f>
        <v/>
      </c>
      <c r="AI270" s="2" t="str">
        <f>IFERROR(VLOOKUP($C270&amp;"@学校アドレス.ac.jp",Formsの出席を張り付け!$A:$M,AI$2,0),"")</f>
        <v/>
      </c>
      <c r="AJ270" s="2" t="str">
        <f>IFERROR(VLOOKUP($C270&amp;"@学校アドレス.ac.jp",Formsの出席を張り付け!$A:$M,AJ$2,0),"")</f>
        <v/>
      </c>
    </row>
    <row r="271" spans="1:36" x14ac:dyDescent="0.7">
      <c r="A271" s="6">
        <f>IFERROR(名簿一覧!V269,"")</f>
        <v>8</v>
      </c>
      <c r="B271" s="6">
        <f>IFERROR(名簿一覧!W269,"")</f>
        <v>11</v>
      </c>
      <c r="C271" s="6">
        <f>IFERROR(名簿一覧!X269,"")</f>
        <v>222103</v>
      </c>
      <c r="D271" s="6" t="str">
        <f>IFERROR(VLOOKUP(C271,名簿一覧!I:K,2,0),"")</f>
        <v>名前７２３</v>
      </c>
      <c r="E271" s="2">
        <f>COUNTIF(Formsの出席を張り付け!A:A,$C271&amp;"@学校アドレス.ac.jp")</f>
        <v>0</v>
      </c>
      <c r="F271" s="2" t="str">
        <f>IFERROR(VLOOKUP($C271&amp;"@学校アドレス.ac.jp",Formsの出席を張り付け!$A:$M,F$2,0),"")</f>
        <v/>
      </c>
      <c r="G271" s="2" t="str">
        <f>IFERROR(VLOOKUP($C271&amp;"@学校アドレス.ac.jp",Formsの出席を張り付け!$A:$M,G$2,0),"")</f>
        <v/>
      </c>
      <c r="H271" s="2" t="str">
        <f>IFERROR(VLOOKUP($C271&amp;"@学校アドレス.ac.jp",Formsの出席を張り付け!$A:$M,H$2,0),"")</f>
        <v/>
      </c>
      <c r="I271" s="2" t="str">
        <f>IFERROR(VLOOKUP($C271&amp;"@学校アドレス.ac.jp",Formsの出席を張り付け!$A:$M,I$2,0),"")</f>
        <v/>
      </c>
      <c r="J271" s="2" t="str">
        <f>IFERROR(VLOOKUP($C271&amp;"@学校アドレス.ac.jp",Formsの出席を張り付け!$A:$M,J$2,0),"")</f>
        <v/>
      </c>
      <c r="K271" s="2" t="str">
        <f>IFERROR(VLOOKUP($C271&amp;"@学校アドレス.ac.jp",Formsの出席を張り付け!$A:$M,K$2,0),"")</f>
        <v/>
      </c>
      <c r="L271" s="2" t="str">
        <f>IFERROR(VLOOKUP($C271&amp;"@学校アドレス.ac.jp",Formsの出席を張り付け!$A:$M,L$2,0),"")</f>
        <v/>
      </c>
      <c r="M271" s="2" t="str">
        <f>IFERROR(VLOOKUP($C271&amp;"@学校アドレス.ac.jp",Formsの出席を張り付け!$A:$M,M$2,0),"")</f>
        <v/>
      </c>
      <c r="N271" s="2" t="str">
        <f>IFERROR(VLOOKUP($C271&amp;"@学校アドレス.ac.jp",Formsの出席を張り付け!$A:$M,N$2,0),"")</f>
        <v/>
      </c>
      <c r="O271" s="2" t="str">
        <f>IFERROR(VLOOKUP($C271&amp;"@学校アドレス.ac.jp",Formsの出席を張り付け!$A:$M,O$2,0),"")</f>
        <v/>
      </c>
      <c r="P271" s="2" t="str">
        <f>IFERROR(VLOOKUP($C271&amp;"@学校アドレス.ac.jp",Formsの出席を張り付け!$A:$M,P$2,0),"")</f>
        <v/>
      </c>
      <c r="Q271" s="2" t="str">
        <f>IFERROR(VLOOKUP($C271&amp;"@学校アドレス.ac.jp",Formsの出席を張り付け!$A:$M,Q$2,0),"")</f>
        <v/>
      </c>
      <c r="R271" s="2" t="str">
        <f>IFERROR(VLOOKUP($C271&amp;"@学校アドレス.ac.jp",Formsの出席を張り付け!$A:$M,R$2,0),"")</f>
        <v/>
      </c>
      <c r="S271" s="2" t="str">
        <f>IFERROR(VLOOKUP($C271&amp;"@学校アドレス.ac.jp",Formsの出席を張り付け!$A:$M,S$2,0),"")</f>
        <v/>
      </c>
      <c r="T271" s="2" t="str">
        <f>IFERROR(VLOOKUP($C271&amp;"@学校アドレス.ac.jp",Formsの出席を張り付け!$A:$M,T$2,0),"")</f>
        <v/>
      </c>
      <c r="U271" s="2" t="str">
        <f>IFERROR(VLOOKUP($C271&amp;"@学校アドレス.ac.jp",Formsの出席を張り付け!$A:$M,U$2,0),"")</f>
        <v/>
      </c>
      <c r="V271" s="2" t="str">
        <f>IFERROR(VLOOKUP($C271&amp;"@学校アドレス.ac.jp",Formsの出席を張り付け!$A:$M,V$2,0),"")</f>
        <v/>
      </c>
      <c r="W271" s="2" t="str">
        <f>IFERROR(VLOOKUP($C271&amp;"@学校アドレス.ac.jp",Formsの出席を張り付け!$A:$M,W$2,0),"")</f>
        <v/>
      </c>
      <c r="X271" s="2" t="str">
        <f>IFERROR(VLOOKUP($C271&amp;"@学校アドレス.ac.jp",Formsの出席を張り付け!$A:$M,X$2,0),"")</f>
        <v/>
      </c>
      <c r="Y271" s="2" t="str">
        <f>IFERROR(VLOOKUP($C271&amp;"@学校アドレス.ac.jp",Formsの出席を張り付け!$A:$M,Y$2,0),"")</f>
        <v/>
      </c>
      <c r="Z271" s="2" t="str">
        <f>IFERROR(VLOOKUP($C271&amp;"@学校アドレス.ac.jp",Formsの出席を張り付け!$A:$M,Z$2,0),"")</f>
        <v/>
      </c>
      <c r="AA271" s="2" t="str">
        <f>IFERROR(VLOOKUP($C271&amp;"@学校アドレス.ac.jp",Formsの出席を張り付け!$A:$M,AA$2,0),"")</f>
        <v/>
      </c>
      <c r="AB271" s="2" t="str">
        <f>IFERROR(VLOOKUP($C271&amp;"@学校アドレス.ac.jp",Formsの出席を張り付け!$A:$M,AB$2,0),"")</f>
        <v/>
      </c>
      <c r="AC271" s="2" t="str">
        <f>IFERROR(VLOOKUP($C271&amp;"@学校アドレス.ac.jp",Formsの出席を張り付け!$A:$M,AC$2,0),"")</f>
        <v/>
      </c>
      <c r="AD271" s="2" t="str">
        <f>IFERROR(VLOOKUP($C271&amp;"@学校アドレス.ac.jp",Formsの出席を張り付け!$A:$M,AD$2,0),"")</f>
        <v/>
      </c>
      <c r="AE271" s="2" t="str">
        <f>IFERROR(VLOOKUP($C271&amp;"@学校アドレス.ac.jp",Formsの出席を張り付け!$A:$M,AE$2,0),"")</f>
        <v/>
      </c>
      <c r="AF271" s="2" t="str">
        <f>IFERROR(VLOOKUP($C271&amp;"@学校アドレス.ac.jp",Formsの出席を張り付け!$A:$M,AF$2,0),"")</f>
        <v/>
      </c>
      <c r="AG271" s="2" t="str">
        <f>IFERROR(VLOOKUP($C271&amp;"@学校アドレス.ac.jp",Formsの出席を張り付け!$A:$M,AG$2,0),"")</f>
        <v/>
      </c>
      <c r="AH271" s="2" t="str">
        <f>IFERROR(VLOOKUP($C271&amp;"@学校アドレス.ac.jp",Formsの出席を張り付け!$A:$M,AH$2,0),"")</f>
        <v/>
      </c>
      <c r="AI271" s="2" t="str">
        <f>IFERROR(VLOOKUP($C271&amp;"@学校アドレス.ac.jp",Formsの出席を張り付け!$A:$M,AI$2,0),"")</f>
        <v/>
      </c>
      <c r="AJ271" s="2" t="str">
        <f>IFERROR(VLOOKUP($C271&amp;"@学校アドレス.ac.jp",Formsの出席を張り付け!$A:$M,AJ$2,0),"")</f>
        <v/>
      </c>
    </row>
    <row r="272" spans="1:36" x14ac:dyDescent="0.7">
      <c r="A272" s="6">
        <f>IFERROR(名簿一覧!V270,"")</f>
        <v>8</v>
      </c>
      <c r="B272" s="6">
        <f>IFERROR(名簿一覧!W270,"")</f>
        <v>12</v>
      </c>
      <c r="C272" s="6">
        <f>IFERROR(名簿一覧!X270,"")</f>
        <v>222114</v>
      </c>
      <c r="D272" s="6" t="str">
        <f>IFERROR(VLOOKUP(C272,名簿一覧!I:K,2,0),"")</f>
        <v>名前７２４</v>
      </c>
      <c r="E272" s="2">
        <f>COUNTIF(Formsの出席を張り付け!A:A,$C272&amp;"@学校アドレス.ac.jp")</f>
        <v>0</v>
      </c>
      <c r="F272" s="2" t="str">
        <f>IFERROR(VLOOKUP($C272&amp;"@学校アドレス.ac.jp",Formsの出席を張り付け!$A:$M,F$2,0),"")</f>
        <v/>
      </c>
      <c r="G272" s="2" t="str">
        <f>IFERROR(VLOOKUP($C272&amp;"@学校アドレス.ac.jp",Formsの出席を張り付け!$A:$M,G$2,0),"")</f>
        <v/>
      </c>
      <c r="H272" s="2" t="str">
        <f>IFERROR(VLOOKUP($C272&amp;"@学校アドレス.ac.jp",Formsの出席を張り付け!$A:$M,H$2,0),"")</f>
        <v/>
      </c>
      <c r="I272" s="2" t="str">
        <f>IFERROR(VLOOKUP($C272&amp;"@学校アドレス.ac.jp",Formsの出席を張り付け!$A:$M,I$2,0),"")</f>
        <v/>
      </c>
      <c r="J272" s="2" t="str">
        <f>IFERROR(VLOOKUP($C272&amp;"@学校アドレス.ac.jp",Formsの出席を張り付け!$A:$M,J$2,0),"")</f>
        <v/>
      </c>
      <c r="K272" s="2" t="str">
        <f>IFERROR(VLOOKUP($C272&amp;"@学校アドレス.ac.jp",Formsの出席を張り付け!$A:$M,K$2,0),"")</f>
        <v/>
      </c>
      <c r="L272" s="2" t="str">
        <f>IFERROR(VLOOKUP($C272&amp;"@学校アドレス.ac.jp",Formsの出席を張り付け!$A:$M,L$2,0),"")</f>
        <v/>
      </c>
      <c r="M272" s="2" t="str">
        <f>IFERROR(VLOOKUP($C272&amp;"@学校アドレス.ac.jp",Formsの出席を張り付け!$A:$M,M$2,0),"")</f>
        <v/>
      </c>
      <c r="N272" s="2" t="str">
        <f>IFERROR(VLOOKUP($C272&amp;"@学校アドレス.ac.jp",Formsの出席を張り付け!$A:$M,N$2,0),"")</f>
        <v/>
      </c>
      <c r="O272" s="2" t="str">
        <f>IFERROR(VLOOKUP($C272&amp;"@学校アドレス.ac.jp",Formsの出席を張り付け!$A:$M,O$2,0),"")</f>
        <v/>
      </c>
      <c r="P272" s="2" t="str">
        <f>IFERROR(VLOOKUP($C272&amp;"@学校アドレス.ac.jp",Formsの出席を張り付け!$A:$M,P$2,0),"")</f>
        <v/>
      </c>
      <c r="Q272" s="2" t="str">
        <f>IFERROR(VLOOKUP($C272&amp;"@学校アドレス.ac.jp",Formsの出席を張り付け!$A:$M,Q$2,0),"")</f>
        <v/>
      </c>
      <c r="R272" s="2" t="str">
        <f>IFERROR(VLOOKUP($C272&amp;"@学校アドレス.ac.jp",Formsの出席を張り付け!$A:$M,R$2,0),"")</f>
        <v/>
      </c>
      <c r="S272" s="2" t="str">
        <f>IFERROR(VLOOKUP($C272&amp;"@学校アドレス.ac.jp",Formsの出席を張り付け!$A:$M,S$2,0),"")</f>
        <v/>
      </c>
      <c r="T272" s="2" t="str">
        <f>IFERROR(VLOOKUP($C272&amp;"@学校アドレス.ac.jp",Formsの出席を張り付け!$A:$M,T$2,0),"")</f>
        <v/>
      </c>
      <c r="U272" s="2" t="str">
        <f>IFERROR(VLOOKUP($C272&amp;"@学校アドレス.ac.jp",Formsの出席を張り付け!$A:$M,U$2,0),"")</f>
        <v/>
      </c>
      <c r="V272" s="2" t="str">
        <f>IFERROR(VLOOKUP($C272&amp;"@学校アドレス.ac.jp",Formsの出席を張り付け!$A:$M,V$2,0),"")</f>
        <v/>
      </c>
      <c r="W272" s="2" t="str">
        <f>IFERROR(VLOOKUP($C272&amp;"@学校アドレス.ac.jp",Formsの出席を張り付け!$A:$M,W$2,0),"")</f>
        <v/>
      </c>
      <c r="X272" s="2" t="str">
        <f>IFERROR(VLOOKUP($C272&amp;"@学校アドレス.ac.jp",Formsの出席を張り付け!$A:$M,X$2,0),"")</f>
        <v/>
      </c>
      <c r="Y272" s="2" t="str">
        <f>IFERROR(VLOOKUP($C272&amp;"@学校アドレス.ac.jp",Formsの出席を張り付け!$A:$M,Y$2,0),"")</f>
        <v/>
      </c>
      <c r="Z272" s="2" t="str">
        <f>IFERROR(VLOOKUP($C272&amp;"@学校アドレス.ac.jp",Formsの出席を張り付け!$A:$M,Z$2,0),"")</f>
        <v/>
      </c>
      <c r="AA272" s="2" t="str">
        <f>IFERROR(VLOOKUP($C272&amp;"@学校アドレス.ac.jp",Formsの出席を張り付け!$A:$M,AA$2,0),"")</f>
        <v/>
      </c>
      <c r="AB272" s="2" t="str">
        <f>IFERROR(VLOOKUP($C272&amp;"@学校アドレス.ac.jp",Formsの出席を張り付け!$A:$M,AB$2,0),"")</f>
        <v/>
      </c>
      <c r="AC272" s="2" t="str">
        <f>IFERROR(VLOOKUP($C272&amp;"@学校アドレス.ac.jp",Formsの出席を張り付け!$A:$M,AC$2,0),"")</f>
        <v/>
      </c>
      <c r="AD272" s="2" t="str">
        <f>IFERROR(VLOOKUP($C272&amp;"@学校アドレス.ac.jp",Formsの出席を張り付け!$A:$M,AD$2,0),"")</f>
        <v/>
      </c>
      <c r="AE272" s="2" t="str">
        <f>IFERROR(VLOOKUP($C272&amp;"@学校アドレス.ac.jp",Formsの出席を張り付け!$A:$M,AE$2,0),"")</f>
        <v/>
      </c>
      <c r="AF272" s="2" t="str">
        <f>IFERROR(VLOOKUP($C272&amp;"@学校アドレス.ac.jp",Formsの出席を張り付け!$A:$M,AF$2,0),"")</f>
        <v/>
      </c>
      <c r="AG272" s="2" t="str">
        <f>IFERROR(VLOOKUP($C272&amp;"@学校アドレス.ac.jp",Formsの出席を張り付け!$A:$M,AG$2,0),"")</f>
        <v/>
      </c>
      <c r="AH272" s="2" t="str">
        <f>IFERROR(VLOOKUP($C272&amp;"@学校アドレス.ac.jp",Formsの出席を張り付け!$A:$M,AH$2,0),"")</f>
        <v/>
      </c>
      <c r="AI272" s="2" t="str">
        <f>IFERROR(VLOOKUP($C272&amp;"@学校アドレス.ac.jp",Formsの出席を張り付け!$A:$M,AI$2,0),"")</f>
        <v/>
      </c>
      <c r="AJ272" s="2" t="str">
        <f>IFERROR(VLOOKUP($C272&amp;"@学校アドレス.ac.jp",Formsの出席を張り付け!$A:$M,AJ$2,0),"")</f>
        <v/>
      </c>
    </row>
    <row r="273" spans="1:36" x14ac:dyDescent="0.7">
      <c r="A273" s="6">
        <f>IFERROR(名簿一覧!V271,"")</f>
        <v>8</v>
      </c>
      <c r="B273" s="6">
        <f>IFERROR(名簿一覧!W271,"")</f>
        <v>13</v>
      </c>
      <c r="C273" s="6">
        <f>IFERROR(名簿一覧!X271,"")</f>
        <v>222117</v>
      </c>
      <c r="D273" s="6" t="str">
        <f>IFERROR(VLOOKUP(C273,名簿一覧!I:K,2,0),"")</f>
        <v>名前７２５</v>
      </c>
      <c r="E273" s="2">
        <f>COUNTIF(Formsの出席を張り付け!A:A,$C273&amp;"@学校アドレス.ac.jp")</f>
        <v>0</v>
      </c>
      <c r="F273" s="2" t="str">
        <f>IFERROR(VLOOKUP($C273&amp;"@学校アドレス.ac.jp",Formsの出席を張り付け!$A:$M,F$2,0),"")</f>
        <v/>
      </c>
      <c r="G273" s="2" t="str">
        <f>IFERROR(VLOOKUP($C273&amp;"@学校アドレス.ac.jp",Formsの出席を張り付け!$A:$M,G$2,0),"")</f>
        <v/>
      </c>
      <c r="H273" s="2" t="str">
        <f>IFERROR(VLOOKUP($C273&amp;"@学校アドレス.ac.jp",Formsの出席を張り付け!$A:$M,H$2,0),"")</f>
        <v/>
      </c>
      <c r="I273" s="2" t="str">
        <f>IFERROR(VLOOKUP($C273&amp;"@学校アドレス.ac.jp",Formsの出席を張り付け!$A:$M,I$2,0),"")</f>
        <v/>
      </c>
      <c r="J273" s="2" t="str">
        <f>IFERROR(VLOOKUP($C273&amp;"@学校アドレス.ac.jp",Formsの出席を張り付け!$A:$M,J$2,0),"")</f>
        <v/>
      </c>
      <c r="K273" s="2" t="str">
        <f>IFERROR(VLOOKUP($C273&amp;"@学校アドレス.ac.jp",Formsの出席を張り付け!$A:$M,K$2,0),"")</f>
        <v/>
      </c>
      <c r="L273" s="2" t="str">
        <f>IFERROR(VLOOKUP($C273&amp;"@学校アドレス.ac.jp",Formsの出席を張り付け!$A:$M,L$2,0),"")</f>
        <v/>
      </c>
      <c r="M273" s="2" t="str">
        <f>IFERROR(VLOOKUP($C273&amp;"@学校アドレス.ac.jp",Formsの出席を張り付け!$A:$M,M$2,0),"")</f>
        <v/>
      </c>
      <c r="N273" s="2" t="str">
        <f>IFERROR(VLOOKUP($C273&amp;"@学校アドレス.ac.jp",Formsの出席を張り付け!$A:$M,N$2,0),"")</f>
        <v/>
      </c>
      <c r="O273" s="2" t="str">
        <f>IFERROR(VLOOKUP($C273&amp;"@学校アドレス.ac.jp",Formsの出席を張り付け!$A:$M,O$2,0),"")</f>
        <v/>
      </c>
      <c r="P273" s="2" t="str">
        <f>IFERROR(VLOOKUP($C273&amp;"@学校アドレス.ac.jp",Formsの出席を張り付け!$A:$M,P$2,0),"")</f>
        <v/>
      </c>
      <c r="Q273" s="2" t="str">
        <f>IFERROR(VLOOKUP($C273&amp;"@学校アドレス.ac.jp",Formsの出席を張り付け!$A:$M,Q$2,0),"")</f>
        <v/>
      </c>
      <c r="R273" s="2" t="str">
        <f>IFERROR(VLOOKUP($C273&amp;"@学校アドレス.ac.jp",Formsの出席を張り付け!$A:$M,R$2,0),"")</f>
        <v/>
      </c>
      <c r="S273" s="2" t="str">
        <f>IFERROR(VLOOKUP($C273&amp;"@学校アドレス.ac.jp",Formsの出席を張り付け!$A:$M,S$2,0),"")</f>
        <v/>
      </c>
      <c r="T273" s="2" t="str">
        <f>IFERROR(VLOOKUP($C273&amp;"@学校アドレス.ac.jp",Formsの出席を張り付け!$A:$M,T$2,0),"")</f>
        <v/>
      </c>
      <c r="U273" s="2" t="str">
        <f>IFERROR(VLOOKUP($C273&amp;"@学校アドレス.ac.jp",Formsの出席を張り付け!$A:$M,U$2,0),"")</f>
        <v/>
      </c>
      <c r="V273" s="2" t="str">
        <f>IFERROR(VLOOKUP($C273&amp;"@学校アドレス.ac.jp",Formsの出席を張り付け!$A:$M,V$2,0),"")</f>
        <v/>
      </c>
      <c r="W273" s="2" t="str">
        <f>IFERROR(VLOOKUP($C273&amp;"@学校アドレス.ac.jp",Formsの出席を張り付け!$A:$M,W$2,0),"")</f>
        <v/>
      </c>
      <c r="X273" s="2" t="str">
        <f>IFERROR(VLOOKUP($C273&amp;"@学校アドレス.ac.jp",Formsの出席を張り付け!$A:$M,X$2,0),"")</f>
        <v/>
      </c>
      <c r="Y273" s="2" t="str">
        <f>IFERROR(VLOOKUP($C273&amp;"@学校アドレス.ac.jp",Formsの出席を張り付け!$A:$M,Y$2,0),"")</f>
        <v/>
      </c>
      <c r="Z273" s="2" t="str">
        <f>IFERROR(VLOOKUP($C273&amp;"@学校アドレス.ac.jp",Formsの出席を張り付け!$A:$M,Z$2,0),"")</f>
        <v/>
      </c>
      <c r="AA273" s="2" t="str">
        <f>IFERROR(VLOOKUP($C273&amp;"@学校アドレス.ac.jp",Formsの出席を張り付け!$A:$M,AA$2,0),"")</f>
        <v/>
      </c>
      <c r="AB273" s="2" t="str">
        <f>IFERROR(VLOOKUP($C273&amp;"@学校アドレス.ac.jp",Formsの出席を張り付け!$A:$M,AB$2,0),"")</f>
        <v/>
      </c>
      <c r="AC273" s="2" t="str">
        <f>IFERROR(VLOOKUP($C273&amp;"@学校アドレス.ac.jp",Formsの出席を張り付け!$A:$M,AC$2,0),"")</f>
        <v/>
      </c>
      <c r="AD273" s="2" t="str">
        <f>IFERROR(VLOOKUP($C273&amp;"@学校アドレス.ac.jp",Formsの出席を張り付け!$A:$M,AD$2,0),"")</f>
        <v/>
      </c>
      <c r="AE273" s="2" t="str">
        <f>IFERROR(VLOOKUP($C273&amp;"@学校アドレス.ac.jp",Formsの出席を張り付け!$A:$M,AE$2,0),"")</f>
        <v/>
      </c>
      <c r="AF273" s="2" t="str">
        <f>IFERROR(VLOOKUP($C273&amp;"@学校アドレス.ac.jp",Formsの出席を張り付け!$A:$M,AF$2,0),"")</f>
        <v/>
      </c>
      <c r="AG273" s="2" t="str">
        <f>IFERROR(VLOOKUP($C273&amp;"@学校アドレス.ac.jp",Formsの出席を張り付け!$A:$M,AG$2,0),"")</f>
        <v/>
      </c>
      <c r="AH273" s="2" t="str">
        <f>IFERROR(VLOOKUP($C273&amp;"@学校アドレス.ac.jp",Formsの出席を張り付け!$A:$M,AH$2,0),"")</f>
        <v/>
      </c>
      <c r="AI273" s="2" t="str">
        <f>IFERROR(VLOOKUP($C273&amp;"@学校アドレス.ac.jp",Formsの出席を張り付け!$A:$M,AI$2,0),"")</f>
        <v/>
      </c>
      <c r="AJ273" s="2" t="str">
        <f>IFERROR(VLOOKUP($C273&amp;"@学校アドレス.ac.jp",Formsの出席を張り付け!$A:$M,AJ$2,0),"")</f>
        <v/>
      </c>
    </row>
    <row r="274" spans="1:36" x14ac:dyDescent="0.7">
      <c r="A274" s="6">
        <f>IFERROR(名簿一覧!V272,"")</f>
        <v>8</v>
      </c>
      <c r="B274" s="6">
        <f>IFERROR(名簿一覧!W272,"")</f>
        <v>14</v>
      </c>
      <c r="C274" s="6">
        <f>IFERROR(名簿一覧!X272,"")</f>
        <v>222119</v>
      </c>
      <c r="D274" s="6" t="str">
        <f>IFERROR(VLOOKUP(C274,名簿一覧!I:K,2,0),"")</f>
        <v>名前７２６</v>
      </c>
      <c r="E274" s="2">
        <f>COUNTIF(Formsの出席を張り付け!A:A,$C274&amp;"@学校アドレス.ac.jp")</f>
        <v>0</v>
      </c>
      <c r="F274" s="2" t="str">
        <f>IFERROR(VLOOKUP($C274&amp;"@学校アドレス.ac.jp",Formsの出席を張り付け!$A:$M,F$2,0),"")</f>
        <v/>
      </c>
      <c r="G274" s="2" t="str">
        <f>IFERROR(VLOOKUP($C274&amp;"@学校アドレス.ac.jp",Formsの出席を張り付け!$A:$M,G$2,0),"")</f>
        <v/>
      </c>
      <c r="H274" s="2" t="str">
        <f>IFERROR(VLOOKUP($C274&amp;"@学校アドレス.ac.jp",Formsの出席を張り付け!$A:$M,H$2,0),"")</f>
        <v/>
      </c>
      <c r="I274" s="2" t="str">
        <f>IFERROR(VLOOKUP($C274&amp;"@学校アドレス.ac.jp",Formsの出席を張り付け!$A:$M,I$2,0),"")</f>
        <v/>
      </c>
      <c r="J274" s="2" t="str">
        <f>IFERROR(VLOOKUP($C274&amp;"@学校アドレス.ac.jp",Formsの出席を張り付け!$A:$M,J$2,0),"")</f>
        <v/>
      </c>
      <c r="K274" s="2" t="str">
        <f>IFERROR(VLOOKUP($C274&amp;"@学校アドレス.ac.jp",Formsの出席を張り付け!$A:$M,K$2,0),"")</f>
        <v/>
      </c>
      <c r="L274" s="2" t="str">
        <f>IFERROR(VLOOKUP($C274&amp;"@学校アドレス.ac.jp",Formsの出席を張り付け!$A:$M,L$2,0),"")</f>
        <v/>
      </c>
      <c r="M274" s="2" t="str">
        <f>IFERROR(VLOOKUP($C274&amp;"@学校アドレス.ac.jp",Formsの出席を張り付け!$A:$M,M$2,0),"")</f>
        <v/>
      </c>
      <c r="N274" s="2" t="str">
        <f>IFERROR(VLOOKUP($C274&amp;"@学校アドレス.ac.jp",Formsの出席を張り付け!$A:$M,N$2,0),"")</f>
        <v/>
      </c>
      <c r="O274" s="2" t="str">
        <f>IFERROR(VLOOKUP($C274&amp;"@学校アドレス.ac.jp",Formsの出席を張り付け!$A:$M,O$2,0),"")</f>
        <v/>
      </c>
      <c r="P274" s="2" t="str">
        <f>IFERROR(VLOOKUP($C274&amp;"@学校アドレス.ac.jp",Formsの出席を張り付け!$A:$M,P$2,0),"")</f>
        <v/>
      </c>
      <c r="Q274" s="2" t="str">
        <f>IFERROR(VLOOKUP($C274&amp;"@学校アドレス.ac.jp",Formsの出席を張り付け!$A:$M,Q$2,0),"")</f>
        <v/>
      </c>
      <c r="R274" s="2" t="str">
        <f>IFERROR(VLOOKUP($C274&amp;"@学校アドレス.ac.jp",Formsの出席を張り付け!$A:$M,R$2,0),"")</f>
        <v/>
      </c>
      <c r="S274" s="2" t="str">
        <f>IFERROR(VLOOKUP($C274&amp;"@学校アドレス.ac.jp",Formsの出席を張り付け!$A:$M,S$2,0),"")</f>
        <v/>
      </c>
      <c r="T274" s="2" t="str">
        <f>IFERROR(VLOOKUP($C274&amp;"@学校アドレス.ac.jp",Formsの出席を張り付け!$A:$M,T$2,0),"")</f>
        <v/>
      </c>
      <c r="U274" s="2" t="str">
        <f>IFERROR(VLOOKUP($C274&amp;"@学校アドレス.ac.jp",Formsの出席を張り付け!$A:$M,U$2,0),"")</f>
        <v/>
      </c>
      <c r="V274" s="2" t="str">
        <f>IFERROR(VLOOKUP($C274&amp;"@学校アドレス.ac.jp",Formsの出席を張り付け!$A:$M,V$2,0),"")</f>
        <v/>
      </c>
      <c r="W274" s="2" t="str">
        <f>IFERROR(VLOOKUP($C274&amp;"@学校アドレス.ac.jp",Formsの出席を張り付け!$A:$M,W$2,0),"")</f>
        <v/>
      </c>
      <c r="X274" s="2" t="str">
        <f>IFERROR(VLOOKUP($C274&amp;"@学校アドレス.ac.jp",Formsの出席を張り付け!$A:$M,X$2,0),"")</f>
        <v/>
      </c>
      <c r="Y274" s="2" t="str">
        <f>IFERROR(VLOOKUP($C274&amp;"@学校アドレス.ac.jp",Formsの出席を張り付け!$A:$M,Y$2,0),"")</f>
        <v/>
      </c>
      <c r="Z274" s="2" t="str">
        <f>IFERROR(VLOOKUP($C274&amp;"@学校アドレス.ac.jp",Formsの出席を張り付け!$A:$M,Z$2,0),"")</f>
        <v/>
      </c>
      <c r="AA274" s="2" t="str">
        <f>IFERROR(VLOOKUP($C274&amp;"@学校アドレス.ac.jp",Formsの出席を張り付け!$A:$M,AA$2,0),"")</f>
        <v/>
      </c>
      <c r="AB274" s="2" t="str">
        <f>IFERROR(VLOOKUP($C274&amp;"@学校アドレス.ac.jp",Formsの出席を張り付け!$A:$M,AB$2,0),"")</f>
        <v/>
      </c>
      <c r="AC274" s="2" t="str">
        <f>IFERROR(VLOOKUP($C274&amp;"@学校アドレス.ac.jp",Formsの出席を張り付け!$A:$M,AC$2,0),"")</f>
        <v/>
      </c>
      <c r="AD274" s="2" t="str">
        <f>IFERROR(VLOOKUP($C274&amp;"@学校アドレス.ac.jp",Formsの出席を張り付け!$A:$M,AD$2,0),"")</f>
        <v/>
      </c>
      <c r="AE274" s="2" t="str">
        <f>IFERROR(VLOOKUP($C274&amp;"@学校アドレス.ac.jp",Formsの出席を張り付け!$A:$M,AE$2,0),"")</f>
        <v/>
      </c>
      <c r="AF274" s="2" t="str">
        <f>IFERROR(VLOOKUP($C274&amp;"@学校アドレス.ac.jp",Formsの出席を張り付け!$A:$M,AF$2,0),"")</f>
        <v/>
      </c>
      <c r="AG274" s="2" t="str">
        <f>IFERROR(VLOOKUP($C274&amp;"@学校アドレス.ac.jp",Formsの出席を張り付け!$A:$M,AG$2,0),"")</f>
        <v/>
      </c>
      <c r="AH274" s="2" t="str">
        <f>IFERROR(VLOOKUP($C274&amp;"@学校アドレス.ac.jp",Formsの出席を張り付け!$A:$M,AH$2,0),"")</f>
        <v/>
      </c>
      <c r="AI274" s="2" t="str">
        <f>IFERROR(VLOOKUP($C274&amp;"@学校アドレス.ac.jp",Formsの出席を張り付け!$A:$M,AI$2,0),"")</f>
        <v/>
      </c>
      <c r="AJ274" s="2" t="str">
        <f>IFERROR(VLOOKUP($C274&amp;"@学校アドレス.ac.jp",Formsの出席を張り付け!$A:$M,AJ$2,0),"")</f>
        <v/>
      </c>
    </row>
    <row r="275" spans="1:36" x14ac:dyDescent="0.7">
      <c r="A275" s="6">
        <f>IFERROR(名簿一覧!V273,"")</f>
        <v>8</v>
      </c>
      <c r="B275" s="6">
        <f>IFERROR(名簿一覧!W273,"")</f>
        <v>15</v>
      </c>
      <c r="C275" s="6">
        <f>IFERROR(名簿一覧!X273,"")</f>
        <v>222130</v>
      </c>
      <c r="D275" s="6" t="str">
        <f>IFERROR(VLOOKUP(C275,名簿一覧!I:K,2,0),"")</f>
        <v>名前７２７</v>
      </c>
      <c r="E275" s="2">
        <f>COUNTIF(Formsの出席を張り付け!A:A,$C275&amp;"@学校アドレス.ac.jp")</f>
        <v>0</v>
      </c>
      <c r="F275" s="2" t="str">
        <f>IFERROR(VLOOKUP($C275&amp;"@学校アドレス.ac.jp",Formsの出席を張り付け!$A:$M,F$2,0),"")</f>
        <v/>
      </c>
      <c r="G275" s="2" t="str">
        <f>IFERROR(VLOOKUP($C275&amp;"@学校アドレス.ac.jp",Formsの出席を張り付け!$A:$M,G$2,0),"")</f>
        <v/>
      </c>
      <c r="H275" s="2" t="str">
        <f>IFERROR(VLOOKUP($C275&amp;"@学校アドレス.ac.jp",Formsの出席を張り付け!$A:$M,H$2,0),"")</f>
        <v/>
      </c>
      <c r="I275" s="2" t="str">
        <f>IFERROR(VLOOKUP($C275&amp;"@学校アドレス.ac.jp",Formsの出席を張り付け!$A:$M,I$2,0),"")</f>
        <v/>
      </c>
      <c r="J275" s="2" t="str">
        <f>IFERROR(VLOOKUP($C275&amp;"@学校アドレス.ac.jp",Formsの出席を張り付け!$A:$M,J$2,0),"")</f>
        <v/>
      </c>
      <c r="K275" s="2" t="str">
        <f>IFERROR(VLOOKUP($C275&amp;"@学校アドレス.ac.jp",Formsの出席を張り付け!$A:$M,K$2,0),"")</f>
        <v/>
      </c>
      <c r="L275" s="2" t="str">
        <f>IFERROR(VLOOKUP($C275&amp;"@学校アドレス.ac.jp",Formsの出席を張り付け!$A:$M,L$2,0),"")</f>
        <v/>
      </c>
      <c r="M275" s="2" t="str">
        <f>IFERROR(VLOOKUP($C275&amp;"@学校アドレス.ac.jp",Formsの出席を張り付け!$A:$M,M$2,0),"")</f>
        <v/>
      </c>
      <c r="N275" s="2" t="str">
        <f>IFERROR(VLOOKUP($C275&amp;"@学校アドレス.ac.jp",Formsの出席を張り付け!$A:$M,N$2,0),"")</f>
        <v/>
      </c>
      <c r="O275" s="2" t="str">
        <f>IFERROR(VLOOKUP($C275&amp;"@学校アドレス.ac.jp",Formsの出席を張り付け!$A:$M,O$2,0),"")</f>
        <v/>
      </c>
      <c r="P275" s="2" t="str">
        <f>IFERROR(VLOOKUP($C275&amp;"@学校アドレス.ac.jp",Formsの出席を張り付け!$A:$M,P$2,0),"")</f>
        <v/>
      </c>
      <c r="Q275" s="2" t="str">
        <f>IFERROR(VLOOKUP($C275&amp;"@学校アドレス.ac.jp",Formsの出席を張り付け!$A:$M,Q$2,0),"")</f>
        <v/>
      </c>
      <c r="R275" s="2" t="str">
        <f>IFERROR(VLOOKUP($C275&amp;"@学校アドレス.ac.jp",Formsの出席を張り付け!$A:$M,R$2,0),"")</f>
        <v/>
      </c>
      <c r="S275" s="2" t="str">
        <f>IFERROR(VLOOKUP($C275&amp;"@学校アドレス.ac.jp",Formsの出席を張り付け!$A:$M,S$2,0),"")</f>
        <v/>
      </c>
      <c r="T275" s="2" t="str">
        <f>IFERROR(VLOOKUP($C275&amp;"@学校アドレス.ac.jp",Formsの出席を張り付け!$A:$M,T$2,0),"")</f>
        <v/>
      </c>
      <c r="U275" s="2" t="str">
        <f>IFERROR(VLOOKUP($C275&amp;"@学校アドレス.ac.jp",Formsの出席を張り付け!$A:$M,U$2,0),"")</f>
        <v/>
      </c>
      <c r="V275" s="2" t="str">
        <f>IFERROR(VLOOKUP($C275&amp;"@学校アドレス.ac.jp",Formsの出席を張り付け!$A:$M,V$2,0),"")</f>
        <v/>
      </c>
      <c r="W275" s="2" t="str">
        <f>IFERROR(VLOOKUP($C275&amp;"@学校アドレス.ac.jp",Formsの出席を張り付け!$A:$M,W$2,0),"")</f>
        <v/>
      </c>
      <c r="X275" s="2" t="str">
        <f>IFERROR(VLOOKUP($C275&amp;"@学校アドレス.ac.jp",Formsの出席を張り付け!$A:$M,X$2,0),"")</f>
        <v/>
      </c>
      <c r="Y275" s="2" t="str">
        <f>IFERROR(VLOOKUP($C275&amp;"@学校アドレス.ac.jp",Formsの出席を張り付け!$A:$M,Y$2,0),"")</f>
        <v/>
      </c>
      <c r="Z275" s="2" t="str">
        <f>IFERROR(VLOOKUP($C275&amp;"@学校アドレス.ac.jp",Formsの出席を張り付け!$A:$M,Z$2,0),"")</f>
        <v/>
      </c>
      <c r="AA275" s="2" t="str">
        <f>IFERROR(VLOOKUP($C275&amp;"@学校アドレス.ac.jp",Formsの出席を張り付け!$A:$M,AA$2,0),"")</f>
        <v/>
      </c>
      <c r="AB275" s="2" t="str">
        <f>IFERROR(VLOOKUP($C275&amp;"@学校アドレス.ac.jp",Formsの出席を張り付け!$A:$M,AB$2,0),"")</f>
        <v/>
      </c>
      <c r="AC275" s="2" t="str">
        <f>IFERROR(VLOOKUP($C275&amp;"@学校アドレス.ac.jp",Formsの出席を張り付け!$A:$M,AC$2,0),"")</f>
        <v/>
      </c>
      <c r="AD275" s="2" t="str">
        <f>IFERROR(VLOOKUP($C275&amp;"@学校アドレス.ac.jp",Formsの出席を張り付け!$A:$M,AD$2,0),"")</f>
        <v/>
      </c>
      <c r="AE275" s="2" t="str">
        <f>IFERROR(VLOOKUP($C275&amp;"@学校アドレス.ac.jp",Formsの出席を張り付け!$A:$M,AE$2,0),"")</f>
        <v/>
      </c>
      <c r="AF275" s="2" t="str">
        <f>IFERROR(VLOOKUP($C275&amp;"@学校アドレス.ac.jp",Formsの出席を張り付け!$A:$M,AF$2,0),"")</f>
        <v/>
      </c>
      <c r="AG275" s="2" t="str">
        <f>IFERROR(VLOOKUP($C275&amp;"@学校アドレス.ac.jp",Formsの出席を張り付け!$A:$M,AG$2,0),"")</f>
        <v/>
      </c>
      <c r="AH275" s="2" t="str">
        <f>IFERROR(VLOOKUP($C275&amp;"@学校アドレス.ac.jp",Formsの出席を張り付け!$A:$M,AH$2,0),"")</f>
        <v/>
      </c>
      <c r="AI275" s="2" t="str">
        <f>IFERROR(VLOOKUP($C275&amp;"@学校アドレス.ac.jp",Formsの出席を張り付け!$A:$M,AI$2,0),"")</f>
        <v/>
      </c>
      <c r="AJ275" s="2" t="str">
        <f>IFERROR(VLOOKUP($C275&amp;"@学校アドレス.ac.jp",Formsの出席を張り付け!$A:$M,AJ$2,0),"")</f>
        <v/>
      </c>
    </row>
    <row r="276" spans="1:36" x14ac:dyDescent="0.7">
      <c r="A276" s="6">
        <f>IFERROR(名簿一覧!V274,"")</f>
        <v>8</v>
      </c>
      <c r="B276" s="6">
        <f>IFERROR(名簿一覧!W274,"")</f>
        <v>16</v>
      </c>
      <c r="C276" s="6">
        <f>IFERROR(名簿一覧!X274,"")</f>
        <v>222135</v>
      </c>
      <c r="D276" s="6" t="str">
        <f>IFERROR(VLOOKUP(C276,名簿一覧!I:K,2,0),"")</f>
        <v>名前７２８</v>
      </c>
      <c r="E276" s="2">
        <f>COUNTIF(Formsの出席を張り付け!A:A,$C276&amp;"@学校アドレス.ac.jp")</f>
        <v>0</v>
      </c>
      <c r="F276" s="2" t="str">
        <f>IFERROR(VLOOKUP($C276&amp;"@学校アドレス.ac.jp",Formsの出席を張り付け!$A:$M,F$2,0),"")</f>
        <v/>
      </c>
      <c r="G276" s="2" t="str">
        <f>IFERROR(VLOOKUP($C276&amp;"@学校アドレス.ac.jp",Formsの出席を張り付け!$A:$M,G$2,0),"")</f>
        <v/>
      </c>
      <c r="H276" s="2" t="str">
        <f>IFERROR(VLOOKUP($C276&amp;"@学校アドレス.ac.jp",Formsの出席を張り付け!$A:$M,H$2,0),"")</f>
        <v/>
      </c>
      <c r="I276" s="2" t="str">
        <f>IFERROR(VLOOKUP($C276&amp;"@学校アドレス.ac.jp",Formsの出席を張り付け!$A:$M,I$2,0),"")</f>
        <v/>
      </c>
      <c r="J276" s="2" t="str">
        <f>IFERROR(VLOOKUP($C276&amp;"@学校アドレス.ac.jp",Formsの出席を張り付け!$A:$M,J$2,0),"")</f>
        <v/>
      </c>
      <c r="K276" s="2" t="str">
        <f>IFERROR(VLOOKUP($C276&amp;"@学校アドレス.ac.jp",Formsの出席を張り付け!$A:$M,K$2,0),"")</f>
        <v/>
      </c>
      <c r="L276" s="2" t="str">
        <f>IFERROR(VLOOKUP($C276&amp;"@学校アドレス.ac.jp",Formsの出席を張り付け!$A:$M,L$2,0),"")</f>
        <v/>
      </c>
      <c r="M276" s="2" t="str">
        <f>IFERROR(VLOOKUP($C276&amp;"@学校アドレス.ac.jp",Formsの出席を張り付け!$A:$M,M$2,0),"")</f>
        <v/>
      </c>
      <c r="N276" s="2" t="str">
        <f>IFERROR(VLOOKUP($C276&amp;"@学校アドレス.ac.jp",Formsの出席を張り付け!$A:$M,N$2,0),"")</f>
        <v/>
      </c>
      <c r="O276" s="2" t="str">
        <f>IFERROR(VLOOKUP($C276&amp;"@学校アドレス.ac.jp",Formsの出席を張り付け!$A:$M,O$2,0),"")</f>
        <v/>
      </c>
      <c r="P276" s="2" t="str">
        <f>IFERROR(VLOOKUP($C276&amp;"@学校アドレス.ac.jp",Formsの出席を張り付け!$A:$M,P$2,0),"")</f>
        <v/>
      </c>
      <c r="Q276" s="2" t="str">
        <f>IFERROR(VLOOKUP($C276&amp;"@学校アドレス.ac.jp",Formsの出席を張り付け!$A:$M,Q$2,0),"")</f>
        <v/>
      </c>
      <c r="R276" s="2" t="str">
        <f>IFERROR(VLOOKUP($C276&amp;"@学校アドレス.ac.jp",Formsの出席を張り付け!$A:$M,R$2,0),"")</f>
        <v/>
      </c>
      <c r="S276" s="2" t="str">
        <f>IFERROR(VLOOKUP($C276&amp;"@学校アドレス.ac.jp",Formsの出席を張り付け!$A:$M,S$2,0),"")</f>
        <v/>
      </c>
      <c r="T276" s="2" t="str">
        <f>IFERROR(VLOOKUP($C276&amp;"@学校アドレス.ac.jp",Formsの出席を張り付け!$A:$M,T$2,0),"")</f>
        <v/>
      </c>
      <c r="U276" s="2" t="str">
        <f>IFERROR(VLOOKUP($C276&amp;"@学校アドレス.ac.jp",Formsの出席を張り付け!$A:$M,U$2,0),"")</f>
        <v/>
      </c>
      <c r="V276" s="2" t="str">
        <f>IFERROR(VLOOKUP($C276&amp;"@学校アドレス.ac.jp",Formsの出席を張り付け!$A:$M,V$2,0),"")</f>
        <v/>
      </c>
      <c r="W276" s="2" t="str">
        <f>IFERROR(VLOOKUP($C276&amp;"@学校アドレス.ac.jp",Formsの出席を張り付け!$A:$M,W$2,0),"")</f>
        <v/>
      </c>
      <c r="X276" s="2" t="str">
        <f>IFERROR(VLOOKUP($C276&amp;"@学校アドレス.ac.jp",Formsの出席を張り付け!$A:$M,X$2,0),"")</f>
        <v/>
      </c>
      <c r="Y276" s="2" t="str">
        <f>IFERROR(VLOOKUP($C276&amp;"@学校アドレス.ac.jp",Formsの出席を張り付け!$A:$M,Y$2,0),"")</f>
        <v/>
      </c>
      <c r="Z276" s="2" t="str">
        <f>IFERROR(VLOOKUP($C276&amp;"@学校アドレス.ac.jp",Formsの出席を張り付け!$A:$M,Z$2,0),"")</f>
        <v/>
      </c>
      <c r="AA276" s="2" t="str">
        <f>IFERROR(VLOOKUP($C276&amp;"@学校アドレス.ac.jp",Formsの出席を張り付け!$A:$M,AA$2,0),"")</f>
        <v/>
      </c>
      <c r="AB276" s="2" t="str">
        <f>IFERROR(VLOOKUP($C276&amp;"@学校アドレス.ac.jp",Formsの出席を張り付け!$A:$M,AB$2,0),"")</f>
        <v/>
      </c>
      <c r="AC276" s="2" t="str">
        <f>IFERROR(VLOOKUP($C276&amp;"@学校アドレス.ac.jp",Formsの出席を張り付け!$A:$M,AC$2,0),"")</f>
        <v/>
      </c>
      <c r="AD276" s="2" t="str">
        <f>IFERROR(VLOOKUP($C276&amp;"@学校アドレス.ac.jp",Formsの出席を張り付け!$A:$M,AD$2,0),"")</f>
        <v/>
      </c>
      <c r="AE276" s="2" t="str">
        <f>IFERROR(VLOOKUP($C276&amp;"@学校アドレス.ac.jp",Formsの出席を張り付け!$A:$M,AE$2,0),"")</f>
        <v/>
      </c>
      <c r="AF276" s="2" t="str">
        <f>IFERROR(VLOOKUP($C276&amp;"@学校アドレス.ac.jp",Formsの出席を張り付け!$A:$M,AF$2,0),"")</f>
        <v/>
      </c>
      <c r="AG276" s="2" t="str">
        <f>IFERROR(VLOOKUP($C276&amp;"@学校アドレス.ac.jp",Formsの出席を張り付け!$A:$M,AG$2,0),"")</f>
        <v/>
      </c>
      <c r="AH276" s="2" t="str">
        <f>IFERROR(VLOOKUP($C276&amp;"@学校アドレス.ac.jp",Formsの出席を張り付け!$A:$M,AH$2,0),"")</f>
        <v/>
      </c>
      <c r="AI276" s="2" t="str">
        <f>IFERROR(VLOOKUP($C276&amp;"@学校アドレス.ac.jp",Formsの出席を張り付け!$A:$M,AI$2,0),"")</f>
        <v/>
      </c>
      <c r="AJ276" s="2" t="str">
        <f>IFERROR(VLOOKUP($C276&amp;"@学校アドレス.ac.jp",Formsの出席を張り付け!$A:$M,AJ$2,0),"")</f>
        <v/>
      </c>
    </row>
    <row r="277" spans="1:36" x14ac:dyDescent="0.7">
      <c r="A277" s="6">
        <f>IFERROR(名簿一覧!V275,"")</f>
        <v>8</v>
      </c>
      <c r="B277" s="6">
        <f>IFERROR(名簿一覧!W275,"")</f>
        <v>17</v>
      </c>
      <c r="C277" s="6">
        <f>IFERROR(名簿一覧!X275,"")</f>
        <v>222138</v>
      </c>
      <c r="D277" s="6" t="str">
        <f>IFERROR(VLOOKUP(C277,名簿一覧!I:K,2,0),"")</f>
        <v>名前７２９</v>
      </c>
      <c r="E277" s="2">
        <f>COUNTIF(Formsの出席を張り付け!A:A,$C277&amp;"@学校アドレス.ac.jp")</f>
        <v>0</v>
      </c>
      <c r="F277" s="2" t="str">
        <f>IFERROR(VLOOKUP($C277&amp;"@学校アドレス.ac.jp",Formsの出席を張り付け!$A:$M,F$2,0),"")</f>
        <v/>
      </c>
      <c r="G277" s="2" t="str">
        <f>IFERROR(VLOOKUP($C277&amp;"@学校アドレス.ac.jp",Formsの出席を張り付け!$A:$M,G$2,0),"")</f>
        <v/>
      </c>
      <c r="H277" s="2" t="str">
        <f>IFERROR(VLOOKUP($C277&amp;"@学校アドレス.ac.jp",Formsの出席を張り付け!$A:$M,H$2,0),"")</f>
        <v/>
      </c>
      <c r="I277" s="2" t="str">
        <f>IFERROR(VLOOKUP($C277&amp;"@学校アドレス.ac.jp",Formsの出席を張り付け!$A:$M,I$2,0),"")</f>
        <v/>
      </c>
      <c r="J277" s="2" t="str">
        <f>IFERROR(VLOOKUP($C277&amp;"@学校アドレス.ac.jp",Formsの出席を張り付け!$A:$M,J$2,0),"")</f>
        <v/>
      </c>
      <c r="K277" s="2" t="str">
        <f>IFERROR(VLOOKUP($C277&amp;"@学校アドレス.ac.jp",Formsの出席を張り付け!$A:$M,K$2,0),"")</f>
        <v/>
      </c>
      <c r="L277" s="2" t="str">
        <f>IFERROR(VLOOKUP($C277&amp;"@学校アドレス.ac.jp",Formsの出席を張り付け!$A:$M,L$2,0),"")</f>
        <v/>
      </c>
      <c r="M277" s="2" t="str">
        <f>IFERROR(VLOOKUP($C277&amp;"@学校アドレス.ac.jp",Formsの出席を張り付け!$A:$M,M$2,0),"")</f>
        <v/>
      </c>
      <c r="N277" s="2" t="str">
        <f>IFERROR(VLOOKUP($C277&amp;"@学校アドレス.ac.jp",Formsの出席を張り付け!$A:$M,N$2,0),"")</f>
        <v/>
      </c>
      <c r="O277" s="2" t="str">
        <f>IFERROR(VLOOKUP($C277&amp;"@学校アドレス.ac.jp",Formsの出席を張り付け!$A:$M,O$2,0),"")</f>
        <v/>
      </c>
      <c r="P277" s="2" t="str">
        <f>IFERROR(VLOOKUP($C277&amp;"@学校アドレス.ac.jp",Formsの出席を張り付け!$A:$M,P$2,0),"")</f>
        <v/>
      </c>
      <c r="Q277" s="2" t="str">
        <f>IFERROR(VLOOKUP($C277&amp;"@学校アドレス.ac.jp",Formsの出席を張り付け!$A:$M,Q$2,0),"")</f>
        <v/>
      </c>
      <c r="R277" s="2" t="str">
        <f>IFERROR(VLOOKUP($C277&amp;"@学校アドレス.ac.jp",Formsの出席を張り付け!$A:$M,R$2,0),"")</f>
        <v/>
      </c>
      <c r="S277" s="2" t="str">
        <f>IFERROR(VLOOKUP($C277&amp;"@学校アドレス.ac.jp",Formsの出席を張り付け!$A:$M,S$2,0),"")</f>
        <v/>
      </c>
      <c r="T277" s="2" t="str">
        <f>IFERROR(VLOOKUP($C277&amp;"@学校アドレス.ac.jp",Formsの出席を張り付け!$A:$M,T$2,0),"")</f>
        <v/>
      </c>
      <c r="U277" s="2" t="str">
        <f>IFERROR(VLOOKUP($C277&amp;"@学校アドレス.ac.jp",Formsの出席を張り付け!$A:$M,U$2,0),"")</f>
        <v/>
      </c>
      <c r="V277" s="2" t="str">
        <f>IFERROR(VLOOKUP($C277&amp;"@学校アドレス.ac.jp",Formsの出席を張り付け!$A:$M,V$2,0),"")</f>
        <v/>
      </c>
      <c r="W277" s="2" t="str">
        <f>IFERROR(VLOOKUP($C277&amp;"@学校アドレス.ac.jp",Formsの出席を張り付け!$A:$M,W$2,0),"")</f>
        <v/>
      </c>
      <c r="X277" s="2" t="str">
        <f>IFERROR(VLOOKUP($C277&amp;"@学校アドレス.ac.jp",Formsの出席を張り付け!$A:$M,X$2,0),"")</f>
        <v/>
      </c>
      <c r="Y277" s="2" t="str">
        <f>IFERROR(VLOOKUP($C277&amp;"@学校アドレス.ac.jp",Formsの出席を張り付け!$A:$M,Y$2,0),"")</f>
        <v/>
      </c>
      <c r="Z277" s="2" t="str">
        <f>IFERROR(VLOOKUP($C277&amp;"@学校アドレス.ac.jp",Formsの出席を張り付け!$A:$M,Z$2,0),"")</f>
        <v/>
      </c>
      <c r="AA277" s="2" t="str">
        <f>IFERROR(VLOOKUP($C277&amp;"@学校アドレス.ac.jp",Formsの出席を張り付け!$A:$M,AA$2,0),"")</f>
        <v/>
      </c>
      <c r="AB277" s="2" t="str">
        <f>IFERROR(VLOOKUP($C277&amp;"@学校アドレス.ac.jp",Formsの出席を張り付け!$A:$M,AB$2,0),"")</f>
        <v/>
      </c>
      <c r="AC277" s="2" t="str">
        <f>IFERROR(VLOOKUP($C277&amp;"@学校アドレス.ac.jp",Formsの出席を張り付け!$A:$M,AC$2,0),"")</f>
        <v/>
      </c>
      <c r="AD277" s="2" t="str">
        <f>IFERROR(VLOOKUP($C277&amp;"@学校アドレス.ac.jp",Formsの出席を張り付け!$A:$M,AD$2,0),"")</f>
        <v/>
      </c>
      <c r="AE277" s="2" t="str">
        <f>IFERROR(VLOOKUP($C277&amp;"@学校アドレス.ac.jp",Formsの出席を張り付け!$A:$M,AE$2,0),"")</f>
        <v/>
      </c>
      <c r="AF277" s="2" t="str">
        <f>IFERROR(VLOOKUP($C277&amp;"@学校アドレス.ac.jp",Formsの出席を張り付け!$A:$M,AF$2,0),"")</f>
        <v/>
      </c>
      <c r="AG277" s="2" t="str">
        <f>IFERROR(VLOOKUP($C277&amp;"@学校アドレス.ac.jp",Formsの出席を張り付け!$A:$M,AG$2,0),"")</f>
        <v/>
      </c>
      <c r="AH277" s="2" t="str">
        <f>IFERROR(VLOOKUP($C277&amp;"@学校アドレス.ac.jp",Formsの出席を張り付け!$A:$M,AH$2,0),"")</f>
        <v/>
      </c>
      <c r="AI277" s="2" t="str">
        <f>IFERROR(VLOOKUP($C277&amp;"@学校アドレス.ac.jp",Formsの出席を張り付け!$A:$M,AI$2,0),"")</f>
        <v/>
      </c>
      <c r="AJ277" s="2" t="str">
        <f>IFERROR(VLOOKUP($C277&amp;"@学校アドレス.ac.jp",Formsの出席を張り付け!$A:$M,AJ$2,0),"")</f>
        <v/>
      </c>
    </row>
    <row r="278" spans="1:36" x14ac:dyDescent="0.7">
      <c r="A278" s="6">
        <f>IFERROR(名簿一覧!V276,"")</f>
        <v>8</v>
      </c>
      <c r="B278" s="6">
        <f>IFERROR(名簿一覧!W276,"")</f>
        <v>18</v>
      </c>
      <c r="C278" s="6">
        <f>IFERROR(名簿一覧!X276,"")</f>
        <v>222176</v>
      </c>
      <c r="D278" s="6" t="str">
        <f>IFERROR(VLOOKUP(C278,名簿一覧!I:K,2,0),"")</f>
        <v>名前７３０</v>
      </c>
      <c r="E278" s="2">
        <f>COUNTIF(Formsの出席を張り付け!A:A,$C278&amp;"@学校アドレス.ac.jp")</f>
        <v>0</v>
      </c>
      <c r="F278" s="2" t="str">
        <f>IFERROR(VLOOKUP($C278&amp;"@学校アドレス.ac.jp",Formsの出席を張り付け!$A:$M,F$2,0),"")</f>
        <v/>
      </c>
      <c r="G278" s="2" t="str">
        <f>IFERROR(VLOOKUP($C278&amp;"@学校アドレス.ac.jp",Formsの出席を張り付け!$A:$M,G$2,0),"")</f>
        <v/>
      </c>
      <c r="H278" s="2" t="str">
        <f>IFERROR(VLOOKUP($C278&amp;"@学校アドレス.ac.jp",Formsの出席を張り付け!$A:$M,H$2,0),"")</f>
        <v/>
      </c>
      <c r="I278" s="2" t="str">
        <f>IFERROR(VLOOKUP($C278&amp;"@学校アドレス.ac.jp",Formsの出席を張り付け!$A:$M,I$2,0),"")</f>
        <v/>
      </c>
      <c r="J278" s="2" t="str">
        <f>IFERROR(VLOOKUP($C278&amp;"@学校アドレス.ac.jp",Formsの出席を張り付け!$A:$M,J$2,0),"")</f>
        <v/>
      </c>
      <c r="K278" s="2" t="str">
        <f>IFERROR(VLOOKUP($C278&amp;"@学校アドレス.ac.jp",Formsの出席を張り付け!$A:$M,K$2,0),"")</f>
        <v/>
      </c>
      <c r="L278" s="2" t="str">
        <f>IFERROR(VLOOKUP($C278&amp;"@学校アドレス.ac.jp",Formsの出席を張り付け!$A:$M,L$2,0),"")</f>
        <v/>
      </c>
      <c r="M278" s="2" t="str">
        <f>IFERROR(VLOOKUP($C278&amp;"@学校アドレス.ac.jp",Formsの出席を張り付け!$A:$M,M$2,0),"")</f>
        <v/>
      </c>
      <c r="N278" s="2" t="str">
        <f>IFERROR(VLOOKUP($C278&amp;"@学校アドレス.ac.jp",Formsの出席を張り付け!$A:$M,N$2,0),"")</f>
        <v/>
      </c>
      <c r="O278" s="2" t="str">
        <f>IFERROR(VLOOKUP($C278&amp;"@学校アドレス.ac.jp",Formsの出席を張り付け!$A:$M,O$2,0),"")</f>
        <v/>
      </c>
      <c r="P278" s="2" t="str">
        <f>IFERROR(VLOOKUP($C278&amp;"@学校アドレス.ac.jp",Formsの出席を張り付け!$A:$M,P$2,0),"")</f>
        <v/>
      </c>
      <c r="Q278" s="2" t="str">
        <f>IFERROR(VLOOKUP($C278&amp;"@学校アドレス.ac.jp",Formsの出席を張り付け!$A:$M,Q$2,0),"")</f>
        <v/>
      </c>
      <c r="R278" s="2" t="str">
        <f>IFERROR(VLOOKUP($C278&amp;"@学校アドレス.ac.jp",Formsの出席を張り付け!$A:$M,R$2,0),"")</f>
        <v/>
      </c>
      <c r="S278" s="2" t="str">
        <f>IFERROR(VLOOKUP($C278&amp;"@学校アドレス.ac.jp",Formsの出席を張り付け!$A:$M,S$2,0),"")</f>
        <v/>
      </c>
      <c r="T278" s="2" t="str">
        <f>IFERROR(VLOOKUP($C278&amp;"@学校アドレス.ac.jp",Formsの出席を張り付け!$A:$M,T$2,0),"")</f>
        <v/>
      </c>
      <c r="U278" s="2" t="str">
        <f>IFERROR(VLOOKUP($C278&amp;"@学校アドレス.ac.jp",Formsの出席を張り付け!$A:$M,U$2,0),"")</f>
        <v/>
      </c>
      <c r="V278" s="2" t="str">
        <f>IFERROR(VLOOKUP($C278&amp;"@学校アドレス.ac.jp",Formsの出席を張り付け!$A:$M,V$2,0),"")</f>
        <v/>
      </c>
      <c r="W278" s="2" t="str">
        <f>IFERROR(VLOOKUP($C278&amp;"@学校アドレス.ac.jp",Formsの出席を張り付け!$A:$M,W$2,0),"")</f>
        <v/>
      </c>
      <c r="X278" s="2" t="str">
        <f>IFERROR(VLOOKUP($C278&amp;"@学校アドレス.ac.jp",Formsの出席を張り付け!$A:$M,X$2,0),"")</f>
        <v/>
      </c>
      <c r="Y278" s="2" t="str">
        <f>IFERROR(VLOOKUP($C278&amp;"@学校アドレス.ac.jp",Formsの出席を張り付け!$A:$M,Y$2,0),"")</f>
        <v/>
      </c>
      <c r="Z278" s="2" t="str">
        <f>IFERROR(VLOOKUP($C278&amp;"@学校アドレス.ac.jp",Formsの出席を張り付け!$A:$M,Z$2,0),"")</f>
        <v/>
      </c>
      <c r="AA278" s="2" t="str">
        <f>IFERROR(VLOOKUP($C278&amp;"@学校アドレス.ac.jp",Formsの出席を張り付け!$A:$M,AA$2,0),"")</f>
        <v/>
      </c>
      <c r="AB278" s="2" t="str">
        <f>IFERROR(VLOOKUP($C278&amp;"@学校アドレス.ac.jp",Formsの出席を張り付け!$A:$M,AB$2,0),"")</f>
        <v/>
      </c>
      <c r="AC278" s="2" t="str">
        <f>IFERROR(VLOOKUP($C278&amp;"@学校アドレス.ac.jp",Formsの出席を張り付け!$A:$M,AC$2,0),"")</f>
        <v/>
      </c>
      <c r="AD278" s="2" t="str">
        <f>IFERROR(VLOOKUP($C278&amp;"@学校アドレス.ac.jp",Formsの出席を張り付け!$A:$M,AD$2,0),"")</f>
        <v/>
      </c>
      <c r="AE278" s="2" t="str">
        <f>IFERROR(VLOOKUP($C278&amp;"@学校アドレス.ac.jp",Formsの出席を張り付け!$A:$M,AE$2,0),"")</f>
        <v/>
      </c>
      <c r="AF278" s="2" t="str">
        <f>IFERROR(VLOOKUP($C278&amp;"@学校アドレス.ac.jp",Formsの出席を張り付け!$A:$M,AF$2,0),"")</f>
        <v/>
      </c>
      <c r="AG278" s="2" t="str">
        <f>IFERROR(VLOOKUP($C278&amp;"@学校アドレス.ac.jp",Formsの出席を張り付け!$A:$M,AG$2,0),"")</f>
        <v/>
      </c>
      <c r="AH278" s="2" t="str">
        <f>IFERROR(VLOOKUP($C278&amp;"@学校アドレス.ac.jp",Formsの出席を張り付け!$A:$M,AH$2,0),"")</f>
        <v/>
      </c>
      <c r="AI278" s="2" t="str">
        <f>IFERROR(VLOOKUP($C278&amp;"@学校アドレス.ac.jp",Formsの出席を張り付け!$A:$M,AI$2,0),"")</f>
        <v/>
      </c>
      <c r="AJ278" s="2" t="str">
        <f>IFERROR(VLOOKUP($C278&amp;"@学校アドレス.ac.jp",Formsの出席を張り付け!$A:$M,AJ$2,0),"")</f>
        <v/>
      </c>
    </row>
    <row r="279" spans="1:36" x14ac:dyDescent="0.7">
      <c r="A279" s="6">
        <f>IFERROR(名簿一覧!V277,"")</f>
        <v>8</v>
      </c>
      <c r="B279" s="6">
        <f>IFERROR(名簿一覧!W277,"")</f>
        <v>19</v>
      </c>
      <c r="C279" s="6">
        <f>IFERROR(名簿一覧!X277,"")</f>
        <v>222207</v>
      </c>
      <c r="D279" s="6" t="str">
        <f>IFERROR(VLOOKUP(C279,名簿一覧!I:K,2,0),"")</f>
        <v>名前７３１</v>
      </c>
      <c r="E279" s="2">
        <f>COUNTIF(Formsの出席を張り付け!A:A,$C279&amp;"@学校アドレス.ac.jp")</f>
        <v>0</v>
      </c>
      <c r="F279" s="2" t="str">
        <f>IFERROR(VLOOKUP($C279&amp;"@学校アドレス.ac.jp",Formsの出席を張り付け!$A:$M,F$2,0),"")</f>
        <v/>
      </c>
      <c r="G279" s="2" t="str">
        <f>IFERROR(VLOOKUP($C279&amp;"@学校アドレス.ac.jp",Formsの出席を張り付け!$A:$M,G$2,0),"")</f>
        <v/>
      </c>
      <c r="H279" s="2" t="str">
        <f>IFERROR(VLOOKUP($C279&amp;"@学校アドレス.ac.jp",Formsの出席を張り付け!$A:$M,H$2,0),"")</f>
        <v/>
      </c>
      <c r="I279" s="2" t="str">
        <f>IFERROR(VLOOKUP($C279&amp;"@学校アドレス.ac.jp",Formsの出席を張り付け!$A:$M,I$2,0),"")</f>
        <v/>
      </c>
      <c r="J279" s="2" t="str">
        <f>IFERROR(VLOOKUP($C279&amp;"@学校アドレス.ac.jp",Formsの出席を張り付け!$A:$M,J$2,0),"")</f>
        <v/>
      </c>
      <c r="K279" s="2" t="str">
        <f>IFERROR(VLOOKUP($C279&amp;"@学校アドレス.ac.jp",Formsの出席を張り付け!$A:$M,K$2,0),"")</f>
        <v/>
      </c>
      <c r="L279" s="2" t="str">
        <f>IFERROR(VLOOKUP($C279&amp;"@学校アドレス.ac.jp",Formsの出席を張り付け!$A:$M,L$2,0),"")</f>
        <v/>
      </c>
      <c r="M279" s="2" t="str">
        <f>IFERROR(VLOOKUP($C279&amp;"@学校アドレス.ac.jp",Formsの出席を張り付け!$A:$M,M$2,0),"")</f>
        <v/>
      </c>
      <c r="N279" s="2" t="str">
        <f>IFERROR(VLOOKUP($C279&amp;"@学校アドレス.ac.jp",Formsの出席を張り付け!$A:$M,N$2,0),"")</f>
        <v/>
      </c>
      <c r="O279" s="2" t="str">
        <f>IFERROR(VLOOKUP($C279&amp;"@学校アドレス.ac.jp",Formsの出席を張り付け!$A:$M,O$2,0),"")</f>
        <v/>
      </c>
      <c r="P279" s="2" t="str">
        <f>IFERROR(VLOOKUP($C279&amp;"@学校アドレス.ac.jp",Formsの出席を張り付け!$A:$M,P$2,0),"")</f>
        <v/>
      </c>
      <c r="Q279" s="2" t="str">
        <f>IFERROR(VLOOKUP($C279&amp;"@学校アドレス.ac.jp",Formsの出席を張り付け!$A:$M,Q$2,0),"")</f>
        <v/>
      </c>
      <c r="R279" s="2" t="str">
        <f>IFERROR(VLOOKUP($C279&amp;"@学校アドレス.ac.jp",Formsの出席を張り付け!$A:$M,R$2,0),"")</f>
        <v/>
      </c>
      <c r="S279" s="2" t="str">
        <f>IFERROR(VLOOKUP($C279&amp;"@学校アドレス.ac.jp",Formsの出席を張り付け!$A:$M,S$2,0),"")</f>
        <v/>
      </c>
      <c r="T279" s="2" t="str">
        <f>IFERROR(VLOOKUP($C279&amp;"@学校アドレス.ac.jp",Formsの出席を張り付け!$A:$M,T$2,0),"")</f>
        <v/>
      </c>
      <c r="U279" s="2" t="str">
        <f>IFERROR(VLOOKUP($C279&amp;"@学校アドレス.ac.jp",Formsの出席を張り付け!$A:$M,U$2,0),"")</f>
        <v/>
      </c>
      <c r="V279" s="2" t="str">
        <f>IFERROR(VLOOKUP($C279&amp;"@学校アドレス.ac.jp",Formsの出席を張り付け!$A:$M,V$2,0),"")</f>
        <v/>
      </c>
      <c r="W279" s="2" t="str">
        <f>IFERROR(VLOOKUP($C279&amp;"@学校アドレス.ac.jp",Formsの出席を張り付け!$A:$M,W$2,0),"")</f>
        <v/>
      </c>
      <c r="X279" s="2" t="str">
        <f>IFERROR(VLOOKUP($C279&amp;"@学校アドレス.ac.jp",Formsの出席を張り付け!$A:$M,X$2,0),"")</f>
        <v/>
      </c>
      <c r="Y279" s="2" t="str">
        <f>IFERROR(VLOOKUP($C279&amp;"@学校アドレス.ac.jp",Formsの出席を張り付け!$A:$M,Y$2,0),"")</f>
        <v/>
      </c>
      <c r="Z279" s="2" t="str">
        <f>IFERROR(VLOOKUP($C279&amp;"@学校アドレス.ac.jp",Formsの出席を張り付け!$A:$M,Z$2,0),"")</f>
        <v/>
      </c>
      <c r="AA279" s="2" t="str">
        <f>IFERROR(VLOOKUP($C279&amp;"@学校アドレス.ac.jp",Formsの出席を張り付け!$A:$M,AA$2,0),"")</f>
        <v/>
      </c>
      <c r="AB279" s="2" t="str">
        <f>IFERROR(VLOOKUP($C279&amp;"@学校アドレス.ac.jp",Formsの出席を張り付け!$A:$M,AB$2,0),"")</f>
        <v/>
      </c>
      <c r="AC279" s="2" t="str">
        <f>IFERROR(VLOOKUP($C279&amp;"@学校アドレス.ac.jp",Formsの出席を張り付け!$A:$M,AC$2,0),"")</f>
        <v/>
      </c>
      <c r="AD279" s="2" t="str">
        <f>IFERROR(VLOOKUP($C279&amp;"@学校アドレス.ac.jp",Formsの出席を張り付け!$A:$M,AD$2,0),"")</f>
        <v/>
      </c>
      <c r="AE279" s="2" t="str">
        <f>IFERROR(VLOOKUP($C279&amp;"@学校アドレス.ac.jp",Formsの出席を張り付け!$A:$M,AE$2,0),"")</f>
        <v/>
      </c>
      <c r="AF279" s="2" t="str">
        <f>IFERROR(VLOOKUP($C279&amp;"@学校アドレス.ac.jp",Formsの出席を張り付け!$A:$M,AF$2,0),"")</f>
        <v/>
      </c>
      <c r="AG279" s="2" t="str">
        <f>IFERROR(VLOOKUP($C279&amp;"@学校アドレス.ac.jp",Formsの出席を張り付け!$A:$M,AG$2,0),"")</f>
        <v/>
      </c>
      <c r="AH279" s="2" t="str">
        <f>IFERROR(VLOOKUP($C279&amp;"@学校アドレス.ac.jp",Formsの出席を張り付け!$A:$M,AH$2,0),"")</f>
        <v/>
      </c>
      <c r="AI279" s="2" t="str">
        <f>IFERROR(VLOOKUP($C279&amp;"@学校アドレス.ac.jp",Formsの出席を張り付け!$A:$M,AI$2,0),"")</f>
        <v/>
      </c>
      <c r="AJ279" s="2" t="str">
        <f>IFERROR(VLOOKUP($C279&amp;"@学校アドレス.ac.jp",Formsの出席を張り付け!$A:$M,AJ$2,0),"")</f>
        <v/>
      </c>
    </row>
    <row r="280" spans="1:36" x14ac:dyDescent="0.7">
      <c r="A280" s="6">
        <f>IFERROR(名簿一覧!V278,"")</f>
        <v>8</v>
      </c>
      <c r="B280" s="6">
        <f>IFERROR(名簿一覧!W278,"")</f>
        <v>20</v>
      </c>
      <c r="C280" s="6">
        <f>IFERROR(名簿一覧!X278,"")</f>
        <v>222208</v>
      </c>
      <c r="D280" s="6" t="str">
        <f>IFERROR(VLOOKUP(C280,名簿一覧!I:K,2,0),"")</f>
        <v>名前７３２</v>
      </c>
      <c r="E280" s="2">
        <f>COUNTIF(Formsの出席を張り付け!A:A,$C280&amp;"@学校アドレス.ac.jp")</f>
        <v>0</v>
      </c>
      <c r="F280" s="2" t="str">
        <f>IFERROR(VLOOKUP($C280&amp;"@学校アドレス.ac.jp",Formsの出席を張り付け!$A:$M,F$2,0),"")</f>
        <v/>
      </c>
      <c r="G280" s="2" t="str">
        <f>IFERROR(VLOOKUP($C280&amp;"@学校アドレス.ac.jp",Formsの出席を張り付け!$A:$M,G$2,0),"")</f>
        <v/>
      </c>
      <c r="H280" s="2" t="str">
        <f>IFERROR(VLOOKUP($C280&amp;"@学校アドレス.ac.jp",Formsの出席を張り付け!$A:$M,H$2,0),"")</f>
        <v/>
      </c>
      <c r="I280" s="2" t="str">
        <f>IFERROR(VLOOKUP($C280&amp;"@学校アドレス.ac.jp",Formsの出席を張り付け!$A:$M,I$2,0),"")</f>
        <v/>
      </c>
      <c r="J280" s="2" t="str">
        <f>IFERROR(VLOOKUP($C280&amp;"@学校アドレス.ac.jp",Formsの出席を張り付け!$A:$M,J$2,0),"")</f>
        <v/>
      </c>
      <c r="K280" s="2" t="str">
        <f>IFERROR(VLOOKUP($C280&amp;"@学校アドレス.ac.jp",Formsの出席を張り付け!$A:$M,K$2,0),"")</f>
        <v/>
      </c>
      <c r="L280" s="2" t="str">
        <f>IFERROR(VLOOKUP($C280&amp;"@学校アドレス.ac.jp",Formsの出席を張り付け!$A:$M,L$2,0),"")</f>
        <v/>
      </c>
      <c r="M280" s="2" t="str">
        <f>IFERROR(VLOOKUP($C280&amp;"@学校アドレス.ac.jp",Formsの出席を張り付け!$A:$M,M$2,0),"")</f>
        <v/>
      </c>
      <c r="N280" s="2" t="str">
        <f>IFERROR(VLOOKUP($C280&amp;"@学校アドレス.ac.jp",Formsの出席を張り付け!$A:$M,N$2,0),"")</f>
        <v/>
      </c>
      <c r="O280" s="2" t="str">
        <f>IFERROR(VLOOKUP($C280&amp;"@学校アドレス.ac.jp",Formsの出席を張り付け!$A:$M,O$2,0),"")</f>
        <v/>
      </c>
      <c r="P280" s="2" t="str">
        <f>IFERROR(VLOOKUP($C280&amp;"@学校アドレス.ac.jp",Formsの出席を張り付け!$A:$M,P$2,0),"")</f>
        <v/>
      </c>
      <c r="Q280" s="2" t="str">
        <f>IFERROR(VLOOKUP($C280&amp;"@学校アドレス.ac.jp",Formsの出席を張り付け!$A:$M,Q$2,0),"")</f>
        <v/>
      </c>
      <c r="R280" s="2" t="str">
        <f>IFERROR(VLOOKUP($C280&amp;"@学校アドレス.ac.jp",Formsの出席を張り付け!$A:$M,R$2,0),"")</f>
        <v/>
      </c>
      <c r="S280" s="2" t="str">
        <f>IFERROR(VLOOKUP($C280&amp;"@学校アドレス.ac.jp",Formsの出席を張り付け!$A:$M,S$2,0),"")</f>
        <v/>
      </c>
      <c r="T280" s="2" t="str">
        <f>IFERROR(VLOOKUP($C280&amp;"@学校アドレス.ac.jp",Formsの出席を張り付け!$A:$M,T$2,0),"")</f>
        <v/>
      </c>
      <c r="U280" s="2" t="str">
        <f>IFERROR(VLOOKUP($C280&amp;"@学校アドレス.ac.jp",Formsの出席を張り付け!$A:$M,U$2,0),"")</f>
        <v/>
      </c>
      <c r="V280" s="2" t="str">
        <f>IFERROR(VLOOKUP($C280&amp;"@学校アドレス.ac.jp",Formsの出席を張り付け!$A:$M,V$2,0),"")</f>
        <v/>
      </c>
      <c r="W280" s="2" t="str">
        <f>IFERROR(VLOOKUP($C280&amp;"@学校アドレス.ac.jp",Formsの出席を張り付け!$A:$M,W$2,0),"")</f>
        <v/>
      </c>
      <c r="X280" s="2" t="str">
        <f>IFERROR(VLOOKUP($C280&amp;"@学校アドレス.ac.jp",Formsの出席を張り付け!$A:$M,X$2,0),"")</f>
        <v/>
      </c>
      <c r="Y280" s="2" t="str">
        <f>IFERROR(VLOOKUP($C280&amp;"@学校アドレス.ac.jp",Formsの出席を張り付け!$A:$M,Y$2,0),"")</f>
        <v/>
      </c>
      <c r="Z280" s="2" t="str">
        <f>IFERROR(VLOOKUP($C280&amp;"@学校アドレス.ac.jp",Formsの出席を張り付け!$A:$M,Z$2,0),"")</f>
        <v/>
      </c>
      <c r="AA280" s="2" t="str">
        <f>IFERROR(VLOOKUP($C280&amp;"@学校アドレス.ac.jp",Formsの出席を張り付け!$A:$M,AA$2,0),"")</f>
        <v/>
      </c>
      <c r="AB280" s="2" t="str">
        <f>IFERROR(VLOOKUP($C280&amp;"@学校アドレス.ac.jp",Formsの出席を張り付け!$A:$M,AB$2,0),"")</f>
        <v/>
      </c>
      <c r="AC280" s="2" t="str">
        <f>IFERROR(VLOOKUP($C280&amp;"@学校アドレス.ac.jp",Formsの出席を張り付け!$A:$M,AC$2,0),"")</f>
        <v/>
      </c>
      <c r="AD280" s="2" t="str">
        <f>IFERROR(VLOOKUP($C280&amp;"@学校アドレス.ac.jp",Formsの出席を張り付け!$A:$M,AD$2,0),"")</f>
        <v/>
      </c>
      <c r="AE280" s="2" t="str">
        <f>IFERROR(VLOOKUP($C280&amp;"@学校アドレス.ac.jp",Formsの出席を張り付け!$A:$M,AE$2,0),"")</f>
        <v/>
      </c>
      <c r="AF280" s="2" t="str">
        <f>IFERROR(VLOOKUP($C280&amp;"@学校アドレス.ac.jp",Formsの出席を張り付け!$A:$M,AF$2,0),"")</f>
        <v/>
      </c>
      <c r="AG280" s="2" t="str">
        <f>IFERROR(VLOOKUP($C280&amp;"@学校アドレス.ac.jp",Formsの出席を張り付け!$A:$M,AG$2,0),"")</f>
        <v/>
      </c>
      <c r="AH280" s="2" t="str">
        <f>IFERROR(VLOOKUP($C280&amp;"@学校アドレス.ac.jp",Formsの出席を張り付け!$A:$M,AH$2,0),"")</f>
        <v/>
      </c>
      <c r="AI280" s="2" t="str">
        <f>IFERROR(VLOOKUP($C280&amp;"@学校アドレス.ac.jp",Formsの出席を張り付け!$A:$M,AI$2,0),"")</f>
        <v/>
      </c>
      <c r="AJ280" s="2" t="str">
        <f>IFERROR(VLOOKUP($C280&amp;"@学校アドレス.ac.jp",Formsの出席を張り付け!$A:$M,AJ$2,0),"")</f>
        <v/>
      </c>
    </row>
    <row r="281" spans="1:36" x14ac:dyDescent="0.7">
      <c r="A281" s="6">
        <f>IFERROR(名簿一覧!V279,"")</f>
        <v>8</v>
      </c>
      <c r="B281" s="6">
        <f>IFERROR(名簿一覧!W279,"")</f>
        <v>21</v>
      </c>
      <c r="C281" s="6">
        <f>IFERROR(名簿一覧!X279,"")</f>
        <v>222217</v>
      </c>
      <c r="D281" s="6" t="str">
        <f>IFERROR(VLOOKUP(C281,名簿一覧!I:K,2,0),"")</f>
        <v>名前７３３</v>
      </c>
      <c r="E281" s="2">
        <f>COUNTIF(Formsの出席を張り付け!A:A,$C281&amp;"@学校アドレス.ac.jp")</f>
        <v>0</v>
      </c>
      <c r="F281" s="2" t="str">
        <f>IFERROR(VLOOKUP($C281&amp;"@学校アドレス.ac.jp",Formsの出席を張り付け!$A:$M,F$2,0),"")</f>
        <v/>
      </c>
      <c r="G281" s="2" t="str">
        <f>IFERROR(VLOOKUP($C281&amp;"@学校アドレス.ac.jp",Formsの出席を張り付け!$A:$M,G$2,0),"")</f>
        <v/>
      </c>
      <c r="H281" s="2" t="str">
        <f>IFERROR(VLOOKUP($C281&amp;"@学校アドレス.ac.jp",Formsの出席を張り付け!$A:$M,H$2,0),"")</f>
        <v/>
      </c>
      <c r="I281" s="2" t="str">
        <f>IFERROR(VLOOKUP($C281&amp;"@学校アドレス.ac.jp",Formsの出席を張り付け!$A:$M,I$2,0),"")</f>
        <v/>
      </c>
      <c r="J281" s="2" t="str">
        <f>IFERROR(VLOOKUP($C281&amp;"@学校アドレス.ac.jp",Formsの出席を張り付け!$A:$M,J$2,0),"")</f>
        <v/>
      </c>
      <c r="K281" s="2" t="str">
        <f>IFERROR(VLOOKUP($C281&amp;"@学校アドレス.ac.jp",Formsの出席を張り付け!$A:$M,K$2,0),"")</f>
        <v/>
      </c>
      <c r="L281" s="2" t="str">
        <f>IFERROR(VLOOKUP($C281&amp;"@学校アドレス.ac.jp",Formsの出席を張り付け!$A:$M,L$2,0),"")</f>
        <v/>
      </c>
      <c r="M281" s="2" t="str">
        <f>IFERROR(VLOOKUP($C281&amp;"@学校アドレス.ac.jp",Formsの出席を張り付け!$A:$M,M$2,0),"")</f>
        <v/>
      </c>
      <c r="N281" s="2" t="str">
        <f>IFERROR(VLOOKUP($C281&amp;"@学校アドレス.ac.jp",Formsの出席を張り付け!$A:$M,N$2,0),"")</f>
        <v/>
      </c>
      <c r="O281" s="2" t="str">
        <f>IFERROR(VLOOKUP($C281&amp;"@学校アドレス.ac.jp",Formsの出席を張り付け!$A:$M,O$2,0),"")</f>
        <v/>
      </c>
      <c r="P281" s="2" t="str">
        <f>IFERROR(VLOOKUP($C281&amp;"@学校アドレス.ac.jp",Formsの出席を張り付け!$A:$M,P$2,0),"")</f>
        <v/>
      </c>
      <c r="Q281" s="2" t="str">
        <f>IFERROR(VLOOKUP($C281&amp;"@学校アドレス.ac.jp",Formsの出席を張り付け!$A:$M,Q$2,0),"")</f>
        <v/>
      </c>
      <c r="R281" s="2" t="str">
        <f>IFERROR(VLOOKUP($C281&amp;"@学校アドレス.ac.jp",Formsの出席を張り付け!$A:$M,R$2,0),"")</f>
        <v/>
      </c>
      <c r="S281" s="2" t="str">
        <f>IFERROR(VLOOKUP($C281&amp;"@学校アドレス.ac.jp",Formsの出席を張り付け!$A:$M,S$2,0),"")</f>
        <v/>
      </c>
      <c r="T281" s="2" t="str">
        <f>IFERROR(VLOOKUP($C281&amp;"@学校アドレス.ac.jp",Formsの出席を張り付け!$A:$M,T$2,0),"")</f>
        <v/>
      </c>
      <c r="U281" s="2" t="str">
        <f>IFERROR(VLOOKUP($C281&amp;"@学校アドレス.ac.jp",Formsの出席を張り付け!$A:$M,U$2,0),"")</f>
        <v/>
      </c>
      <c r="V281" s="2" t="str">
        <f>IFERROR(VLOOKUP($C281&amp;"@学校アドレス.ac.jp",Formsの出席を張り付け!$A:$M,V$2,0),"")</f>
        <v/>
      </c>
      <c r="W281" s="2" t="str">
        <f>IFERROR(VLOOKUP($C281&amp;"@学校アドレス.ac.jp",Formsの出席を張り付け!$A:$M,W$2,0),"")</f>
        <v/>
      </c>
      <c r="X281" s="2" t="str">
        <f>IFERROR(VLOOKUP($C281&amp;"@学校アドレス.ac.jp",Formsの出席を張り付け!$A:$M,X$2,0),"")</f>
        <v/>
      </c>
      <c r="Y281" s="2" t="str">
        <f>IFERROR(VLOOKUP($C281&amp;"@学校アドレス.ac.jp",Formsの出席を張り付け!$A:$M,Y$2,0),"")</f>
        <v/>
      </c>
      <c r="Z281" s="2" t="str">
        <f>IFERROR(VLOOKUP($C281&amp;"@学校アドレス.ac.jp",Formsの出席を張り付け!$A:$M,Z$2,0),"")</f>
        <v/>
      </c>
      <c r="AA281" s="2" t="str">
        <f>IFERROR(VLOOKUP($C281&amp;"@学校アドレス.ac.jp",Formsの出席を張り付け!$A:$M,AA$2,0),"")</f>
        <v/>
      </c>
      <c r="AB281" s="2" t="str">
        <f>IFERROR(VLOOKUP($C281&amp;"@学校アドレス.ac.jp",Formsの出席を張り付け!$A:$M,AB$2,0),"")</f>
        <v/>
      </c>
      <c r="AC281" s="2" t="str">
        <f>IFERROR(VLOOKUP($C281&amp;"@学校アドレス.ac.jp",Formsの出席を張り付け!$A:$M,AC$2,0),"")</f>
        <v/>
      </c>
      <c r="AD281" s="2" t="str">
        <f>IFERROR(VLOOKUP($C281&amp;"@学校アドレス.ac.jp",Formsの出席を張り付け!$A:$M,AD$2,0),"")</f>
        <v/>
      </c>
      <c r="AE281" s="2" t="str">
        <f>IFERROR(VLOOKUP($C281&amp;"@学校アドレス.ac.jp",Formsの出席を張り付け!$A:$M,AE$2,0),"")</f>
        <v/>
      </c>
      <c r="AF281" s="2" t="str">
        <f>IFERROR(VLOOKUP($C281&amp;"@学校アドレス.ac.jp",Formsの出席を張り付け!$A:$M,AF$2,0),"")</f>
        <v/>
      </c>
      <c r="AG281" s="2" t="str">
        <f>IFERROR(VLOOKUP($C281&amp;"@学校アドレス.ac.jp",Formsの出席を張り付け!$A:$M,AG$2,0),"")</f>
        <v/>
      </c>
      <c r="AH281" s="2" t="str">
        <f>IFERROR(VLOOKUP($C281&amp;"@学校アドレス.ac.jp",Formsの出席を張り付け!$A:$M,AH$2,0),"")</f>
        <v/>
      </c>
      <c r="AI281" s="2" t="str">
        <f>IFERROR(VLOOKUP($C281&amp;"@学校アドレス.ac.jp",Formsの出席を張り付け!$A:$M,AI$2,0),"")</f>
        <v/>
      </c>
      <c r="AJ281" s="2" t="str">
        <f>IFERROR(VLOOKUP($C281&amp;"@学校アドレス.ac.jp",Formsの出席を張り付け!$A:$M,AJ$2,0),"")</f>
        <v/>
      </c>
    </row>
    <row r="282" spans="1:36" x14ac:dyDescent="0.7">
      <c r="A282" s="6">
        <f>IFERROR(名簿一覧!V280,"")</f>
        <v>8</v>
      </c>
      <c r="B282" s="6">
        <f>IFERROR(名簿一覧!W280,"")</f>
        <v>22</v>
      </c>
      <c r="C282" s="6">
        <f>IFERROR(名簿一覧!X280,"")</f>
        <v>222218</v>
      </c>
      <c r="D282" s="6" t="str">
        <f>IFERROR(VLOOKUP(C282,名簿一覧!I:K,2,0),"")</f>
        <v>名前７３４</v>
      </c>
      <c r="E282" s="2">
        <f>COUNTIF(Formsの出席を張り付け!A:A,$C282&amp;"@学校アドレス.ac.jp")</f>
        <v>0</v>
      </c>
      <c r="F282" s="2" t="str">
        <f>IFERROR(VLOOKUP($C282&amp;"@学校アドレス.ac.jp",Formsの出席を張り付け!$A:$M,F$2,0),"")</f>
        <v/>
      </c>
      <c r="G282" s="2" t="str">
        <f>IFERROR(VLOOKUP($C282&amp;"@学校アドレス.ac.jp",Formsの出席を張り付け!$A:$M,G$2,0),"")</f>
        <v/>
      </c>
      <c r="H282" s="2" t="str">
        <f>IFERROR(VLOOKUP($C282&amp;"@学校アドレス.ac.jp",Formsの出席を張り付け!$A:$M,H$2,0),"")</f>
        <v/>
      </c>
      <c r="I282" s="2" t="str">
        <f>IFERROR(VLOOKUP($C282&amp;"@学校アドレス.ac.jp",Formsの出席を張り付け!$A:$M,I$2,0),"")</f>
        <v/>
      </c>
      <c r="J282" s="2" t="str">
        <f>IFERROR(VLOOKUP($C282&amp;"@学校アドレス.ac.jp",Formsの出席を張り付け!$A:$M,J$2,0),"")</f>
        <v/>
      </c>
      <c r="K282" s="2" t="str">
        <f>IFERROR(VLOOKUP($C282&amp;"@学校アドレス.ac.jp",Formsの出席を張り付け!$A:$M,K$2,0),"")</f>
        <v/>
      </c>
      <c r="L282" s="2" t="str">
        <f>IFERROR(VLOOKUP($C282&amp;"@学校アドレス.ac.jp",Formsの出席を張り付け!$A:$M,L$2,0),"")</f>
        <v/>
      </c>
      <c r="M282" s="2" t="str">
        <f>IFERROR(VLOOKUP($C282&amp;"@学校アドレス.ac.jp",Formsの出席を張り付け!$A:$M,M$2,0),"")</f>
        <v/>
      </c>
      <c r="N282" s="2" t="str">
        <f>IFERROR(VLOOKUP($C282&amp;"@学校アドレス.ac.jp",Formsの出席を張り付け!$A:$M,N$2,0),"")</f>
        <v/>
      </c>
      <c r="O282" s="2" t="str">
        <f>IFERROR(VLOOKUP($C282&amp;"@学校アドレス.ac.jp",Formsの出席を張り付け!$A:$M,O$2,0),"")</f>
        <v/>
      </c>
      <c r="P282" s="2" t="str">
        <f>IFERROR(VLOOKUP($C282&amp;"@学校アドレス.ac.jp",Formsの出席を張り付け!$A:$M,P$2,0),"")</f>
        <v/>
      </c>
      <c r="Q282" s="2" t="str">
        <f>IFERROR(VLOOKUP($C282&amp;"@学校アドレス.ac.jp",Formsの出席を張り付け!$A:$M,Q$2,0),"")</f>
        <v/>
      </c>
      <c r="R282" s="2" t="str">
        <f>IFERROR(VLOOKUP($C282&amp;"@学校アドレス.ac.jp",Formsの出席を張り付け!$A:$M,R$2,0),"")</f>
        <v/>
      </c>
      <c r="S282" s="2" t="str">
        <f>IFERROR(VLOOKUP($C282&amp;"@学校アドレス.ac.jp",Formsの出席を張り付け!$A:$M,S$2,0),"")</f>
        <v/>
      </c>
      <c r="T282" s="2" t="str">
        <f>IFERROR(VLOOKUP($C282&amp;"@学校アドレス.ac.jp",Formsの出席を張り付け!$A:$M,T$2,0),"")</f>
        <v/>
      </c>
      <c r="U282" s="2" t="str">
        <f>IFERROR(VLOOKUP($C282&amp;"@学校アドレス.ac.jp",Formsの出席を張り付け!$A:$M,U$2,0),"")</f>
        <v/>
      </c>
      <c r="V282" s="2" t="str">
        <f>IFERROR(VLOOKUP($C282&amp;"@学校アドレス.ac.jp",Formsの出席を張り付け!$A:$M,V$2,0),"")</f>
        <v/>
      </c>
      <c r="W282" s="2" t="str">
        <f>IFERROR(VLOOKUP($C282&amp;"@学校アドレス.ac.jp",Formsの出席を張り付け!$A:$M,W$2,0),"")</f>
        <v/>
      </c>
      <c r="X282" s="2" t="str">
        <f>IFERROR(VLOOKUP($C282&amp;"@学校アドレス.ac.jp",Formsの出席を張り付け!$A:$M,X$2,0),"")</f>
        <v/>
      </c>
      <c r="Y282" s="2" t="str">
        <f>IFERROR(VLOOKUP($C282&amp;"@学校アドレス.ac.jp",Formsの出席を張り付け!$A:$M,Y$2,0),"")</f>
        <v/>
      </c>
      <c r="Z282" s="2" t="str">
        <f>IFERROR(VLOOKUP($C282&amp;"@学校アドレス.ac.jp",Formsの出席を張り付け!$A:$M,Z$2,0),"")</f>
        <v/>
      </c>
      <c r="AA282" s="2" t="str">
        <f>IFERROR(VLOOKUP($C282&amp;"@学校アドレス.ac.jp",Formsの出席を張り付け!$A:$M,AA$2,0),"")</f>
        <v/>
      </c>
      <c r="AB282" s="2" t="str">
        <f>IFERROR(VLOOKUP($C282&amp;"@学校アドレス.ac.jp",Formsの出席を張り付け!$A:$M,AB$2,0),"")</f>
        <v/>
      </c>
      <c r="AC282" s="2" t="str">
        <f>IFERROR(VLOOKUP($C282&amp;"@学校アドレス.ac.jp",Formsの出席を張り付け!$A:$M,AC$2,0),"")</f>
        <v/>
      </c>
      <c r="AD282" s="2" t="str">
        <f>IFERROR(VLOOKUP($C282&amp;"@学校アドレス.ac.jp",Formsの出席を張り付け!$A:$M,AD$2,0),"")</f>
        <v/>
      </c>
      <c r="AE282" s="2" t="str">
        <f>IFERROR(VLOOKUP($C282&amp;"@学校アドレス.ac.jp",Formsの出席を張り付け!$A:$M,AE$2,0),"")</f>
        <v/>
      </c>
      <c r="AF282" s="2" t="str">
        <f>IFERROR(VLOOKUP($C282&amp;"@学校アドレス.ac.jp",Formsの出席を張り付け!$A:$M,AF$2,0),"")</f>
        <v/>
      </c>
      <c r="AG282" s="2" t="str">
        <f>IFERROR(VLOOKUP($C282&amp;"@学校アドレス.ac.jp",Formsの出席を張り付け!$A:$M,AG$2,0),"")</f>
        <v/>
      </c>
      <c r="AH282" s="2" t="str">
        <f>IFERROR(VLOOKUP($C282&amp;"@学校アドレス.ac.jp",Formsの出席を張り付け!$A:$M,AH$2,0),"")</f>
        <v/>
      </c>
      <c r="AI282" s="2" t="str">
        <f>IFERROR(VLOOKUP($C282&amp;"@学校アドレス.ac.jp",Formsの出席を張り付け!$A:$M,AI$2,0),"")</f>
        <v/>
      </c>
      <c r="AJ282" s="2" t="str">
        <f>IFERROR(VLOOKUP($C282&amp;"@学校アドレス.ac.jp",Formsの出席を張り付け!$A:$M,AJ$2,0),"")</f>
        <v/>
      </c>
    </row>
    <row r="283" spans="1:36" x14ac:dyDescent="0.7">
      <c r="A283" s="6">
        <f>IFERROR(名簿一覧!V281,"")</f>
        <v>8</v>
      </c>
      <c r="B283" s="6">
        <f>IFERROR(名簿一覧!W281,"")</f>
        <v>23</v>
      </c>
      <c r="C283" s="6">
        <f>IFERROR(名簿一覧!X281,"")</f>
        <v>222243</v>
      </c>
      <c r="D283" s="6" t="str">
        <f>IFERROR(VLOOKUP(C283,名簿一覧!I:K,2,0),"")</f>
        <v>名前７３５</v>
      </c>
      <c r="E283" s="2">
        <f>COUNTIF(Formsの出席を張り付け!A:A,$C283&amp;"@学校アドレス.ac.jp")</f>
        <v>0</v>
      </c>
      <c r="F283" s="2" t="str">
        <f>IFERROR(VLOOKUP($C283&amp;"@学校アドレス.ac.jp",Formsの出席を張り付け!$A:$M,F$2,0),"")</f>
        <v/>
      </c>
      <c r="G283" s="2" t="str">
        <f>IFERROR(VLOOKUP($C283&amp;"@学校アドレス.ac.jp",Formsの出席を張り付け!$A:$M,G$2,0),"")</f>
        <v/>
      </c>
      <c r="H283" s="2" t="str">
        <f>IFERROR(VLOOKUP($C283&amp;"@学校アドレス.ac.jp",Formsの出席を張り付け!$A:$M,H$2,0),"")</f>
        <v/>
      </c>
      <c r="I283" s="2" t="str">
        <f>IFERROR(VLOOKUP($C283&amp;"@学校アドレス.ac.jp",Formsの出席を張り付け!$A:$M,I$2,0),"")</f>
        <v/>
      </c>
      <c r="J283" s="2" t="str">
        <f>IFERROR(VLOOKUP($C283&amp;"@学校アドレス.ac.jp",Formsの出席を張り付け!$A:$M,J$2,0),"")</f>
        <v/>
      </c>
      <c r="K283" s="2" t="str">
        <f>IFERROR(VLOOKUP($C283&amp;"@学校アドレス.ac.jp",Formsの出席を張り付け!$A:$M,K$2,0),"")</f>
        <v/>
      </c>
      <c r="L283" s="2" t="str">
        <f>IFERROR(VLOOKUP($C283&amp;"@学校アドレス.ac.jp",Formsの出席を張り付け!$A:$M,L$2,0),"")</f>
        <v/>
      </c>
      <c r="M283" s="2" t="str">
        <f>IFERROR(VLOOKUP($C283&amp;"@学校アドレス.ac.jp",Formsの出席を張り付け!$A:$M,M$2,0),"")</f>
        <v/>
      </c>
      <c r="N283" s="2" t="str">
        <f>IFERROR(VLOOKUP($C283&amp;"@学校アドレス.ac.jp",Formsの出席を張り付け!$A:$M,N$2,0),"")</f>
        <v/>
      </c>
      <c r="O283" s="2" t="str">
        <f>IFERROR(VLOOKUP($C283&amp;"@学校アドレス.ac.jp",Formsの出席を張り付け!$A:$M,O$2,0),"")</f>
        <v/>
      </c>
      <c r="P283" s="2" t="str">
        <f>IFERROR(VLOOKUP($C283&amp;"@学校アドレス.ac.jp",Formsの出席を張り付け!$A:$M,P$2,0),"")</f>
        <v/>
      </c>
      <c r="Q283" s="2" t="str">
        <f>IFERROR(VLOOKUP($C283&amp;"@学校アドレス.ac.jp",Formsの出席を張り付け!$A:$M,Q$2,0),"")</f>
        <v/>
      </c>
      <c r="R283" s="2" t="str">
        <f>IFERROR(VLOOKUP($C283&amp;"@学校アドレス.ac.jp",Formsの出席を張り付け!$A:$M,R$2,0),"")</f>
        <v/>
      </c>
      <c r="S283" s="2" t="str">
        <f>IFERROR(VLOOKUP($C283&amp;"@学校アドレス.ac.jp",Formsの出席を張り付け!$A:$M,S$2,0),"")</f>
        <v/>
      </c>
      <c r="T283" s="2" t="str">
        <f>IFERROR(VLOOKUP($C283&amp;"@学校アドレス.ac.jp",Formsの出席を張り付け!$A:$M,T$2,0),"")</f>
        <v/>
      </c>
      <c r="U283" s="2" t="str">
        <f>IFERROR(VLOOKUP($C283&amp;"@学校アドレス.ac.jp",Formsの出席を張り付け!$A:$M,U$2,0),"")</f>
        <v/>
      </c>
      <c r="V283" s="2" t="str">
        <f>IFERROR(VLOOKUP($C283&amp;"@学校アドレス.ac.jp",Formsの出席を張り付け!$A:$M,V$2,0),"")</f>
        <v/>
      </c>
      <c r="W283" s="2" t="str">
        <f>IFERROR(VLOOKUP($C283&amp;"@学校アドレス.ac.jp",Formsの出席を張り付け!$A:$M,W$2,0),"")</f>
        <v/>
      </c>
      <c r="X283" s="2" t="str">
        <f>IFERROR(VLOOKUP($C283&amp;"@学校アドレス.ac.jp",Formsの出席を張り付け!$A:$M,X$2,0),"")</f>
        <v/>
      </c>
      <c r="Y283" s="2" t="str">
        <f>IFERROR(VLOOKUP($C283&amp;"@学校アドレス.ac.jp",Formsの出席を張り付け!$A:$M,Y$2,0),"")</f>
        <v/>
      </c>
      <c r="Z283" s="2" t="str">
        <f>IFERROR(VLOOKUP($C283&amp;"@学校アドレス.ac.jp",Formsの出席を張り付け!$A:$M,Z$2,0),"")</f>
        <v/>
      </c>
      <c r="AA283" s="2" t="str">
        <f>IFERROR(VLOOKUP($C283&amp;"@学校アドレス.ac.jp",Formsの出席を張り付け!$A:$M,AA$2,0),"")</f>
        <v/>
      </c>
      <c r="AB283" s="2" t="str">
        <f>IFERROR(VLOOKUP($C283&amp;"@学校アドレス.ac.jp",Formsの出席を張り付け!$A:$M,AB$2,0),"")</f>
        <v/>
      </c>
      <c r="AC283" s="2" t="str">
        <f>IFERROR(VLOOKUP($C283&amp;"@学校アドレス.ac.jp",Formsの出席を張り付け!$A:$M,AC$2,0),"")</f>
        <v/>
      </c>
      <c r="AD283" s="2" t="str">
        <f>IFERROR(VLOOKUP($C283&amp;"@学校アドレス.ac.jp",Formsの出席を張り付け!$A:$M,AD$2,0),"")</f>
        <v/>
      </c>
      <c r="AE283" s="2" t="str">
        <f>IFERROR(VLOOKUP($C283&amp;"@学校アドレス.ac.jp",Formsの出席を張り付け!$A:$M,AE$2,0),"")</f>
        <v/>
      </c>
      <c r="AF283" s="2" t="str">
        <f>IFERROR(VLOOKUP($C283&amp;"@学校アドレス.ac.jp",Formsの出席を張り付け!$A:$M,AF$2,0),"")</f>
        <v/>
      </c>
      <c r="AG283" s="2" t="str">
        <f>IFERROR(VLOOKUP($C283&amp;"@学校アドレス.ac.jp",Formsの出席を張り付け!$A:$M,AG$2,0),"")</f>
        <v/>
      </c>
      <c r="AH283" s="2" t="str">
        <f>IFERROR(VLOOKUP($C283&amp;"@学校アドレス.ac.jp",Formsの出席を張り付け!$A:$M,AH$2,0),"")</f>
        <v/>
      </c>
      <c r="AI283" s="2" t="str">
        <f>IFERROR(VLOOKUP($C283&amp;"@学校アドレス.ac.jp",Formsの出席を張り付け!$A:$M,AI$2,0),"")</f>
        <v/>
      </c>
      <c r="AJ283" s="2" t="str">
        <f>IFERROR(VLOOKUP($C283&amp;"@学校アドレス.ac.jp",Formsの出席を張り付け!$A:$M,AJ$2,0),"")</f>
        <v/>
      </c>
    </row>
    <row r="284" spans="1:36" x14ac:dyDescent="0.7">
      <c r="A284" s="6">
        <f>IFERROR(名簿一覧!V282,"")</f>
        <v>8</v>
      </c>
      <c r="B284" s="6">
        <f>IFERROR(名簿一覧!W282,"")</f>
        <v>24</v>
      </c>
      <c r="C284" s="6">
        <f>IFERROR(名簿一覧!X282,"")</f>
        <v>222257</v>
      </c>
      <c r="D284" s="6" t="str">
        <f>IFERROR(VLOOKUP(C284,名簿一覧!I:K,2,0),"")</f>
        <v>名前７３６</v>
      </c>
      <c r="E284" s="2">
        <f>COUNTIF(Formsの出席を張り付け!A:A,$C284&amp;"@学校アドレス.ac.jp")</f>
        <v>0</v>
      </c>
      <c r="F284" s="2" t="str">
        <f>IFERROR(VLOOKUP($C284&amp;"@学校アドレス.ac.jp",Formsの出席を張り付け!$A:$M,F$2,0),"")</f>
        <v/>
      </c>
      <c r="G284" s="2" t="str">
        <f>IFERROR(VLOOKUP($C284&amp;"@学校アドレス.ac.jp",Formsの出席を張り付け!$A:$M,G$2,0),"")</f>
        <v/>
      </c>
      <c r="H284" s="2" t="str">
        <f>IFERROR(VLOOKUP($C284&amp;"@学校アドレス.ac.jp",Formsの出席を張り付け!$A:$M,H$2,0),"")</f>
        <v/>
      </c>
      <c r="I284" s="2" t="str">
        <f>IFERROR(VLOOKUP($C284&amp;"@学校アドレス.ac.jp",Formsの出席を張り付け!$A:$M,I$2,0),"")</f>
        <v/>
      </c>
      <c r="J284" s="2" t="str">
        <f>IFERROR(VLOOKUP($C284&amp;"@学校アドレス.ac.jp",Formsの出席を張り付け!$A:$M,J$2,0),"")</f>
        <v/>
      </c>
      <c r="K284" s="2" t="str">
        <f>IFERROR(VLOOKUP($C284&amp;"@学校アドレス.ac.jp",Formsの出席を張り付け!$A:$M,K$2,0),"")</f>
        <v/>
      </c>
      <c r="L284" s="2" t="str">
        <f>IFERROR(VLOOKUP($C284&amp;"@学校アドレス.ac.jp",Formsの出席を張り付け!$A:$M,L$2,0),"")</f>
        <v/>
      </c>
      <c r="M284" s="2" t="str">
        <f>IFERROR(VLOOKUP($C284&amp;"@学校アドレス.ac.jp",Formsの出席を張り付け!$A:$M,M$2,0),"")</f>
        <v/>
      </c>
      <c r="N284" s="2" t="str">
        <f>IFERROR(VLOOKUP($C284&amp;"@学校アドレス.ac.jp",Formsの出席を張り付け!$A:$M,N$2,0),"")</f>
        <v/>
      </c>
      <c r="O284" s="2" t="str">
        <f>IFERROR(VLOOKUP($C284&amp;"@学校アドレス.ac.jp",Formsの出席を張り付け!$A:$M,O$2,0),"")</f>
        <v/>
      </c>
      <c r="P284" s="2" t="str">
        <f>IFERROR(VLOOKUP($C284&amp;"@学校アドレス.ac.jp",Formsの出席を張り付け!$A:$M,P$2,0),"")</f>
        <v/>
      </c>
      <c r="Q284" s="2" t="str">
        <f>IFERROR(VLOOKUP($C284&amp;"@学校アドレス.ac.jp",Formsの出席を張り付け!$A:$M,Q$2,0),"")</f>
        <v/>
      </c>
      <c r="R284" s="2" t="str">
        <f>IFERROR(VLOOKUP($C284&amp;"@学校アドレス.ac.jp",Formsの出席を張り付け!$A:$M,R$2,0),"")</f>
        <v/>
      </c>
      <c r="S284" s="2" t="str">
        <f>IFERROR(VLOOKUP($C284&amp;"@学校アドレス.ac.jp",Formsの出席を張り付け!$A:$M,S$2,0),"")</f>
        <v/>
      </c>
      <c r="T284" s="2" t="str">
        <f>IFERROR(VLOOKUP($C284&amp;"@学校アドレス.ac.jp",Formsの出席を張り付け!$A:$M,T$2,0),"")</f>
        <v/>
      </c>
      <c r="U284" s="2" t="str">
        <f>IFERROR(VLOOKUP($C284&amp;"@学校アドレス.ac.jp",Formsの出席を張り付け!$A:$M,U$2,0),"")</f>
        <v/>
      </c>
      <c r="V284" s="2" t="str">
        <f>IFERROR(VLOOKUP($C284&amp;"@学校アドレス.ac.jp",Formsの出席を張り付け!$A:$M,V$2,0),"")</f>
        <v/>
      </c>
      <c r="W284" s="2" t="str">
        <f>IFERROR(VLOOKUP($C284&amp;"@学校アドレス.ac.jp",Formsの出席を張り付け!$A:$M,W$2,0),"")</f>
        <v/>
      </c>
      <c r="X284" s="2" t="str">
        <f>IFERROR(VLOOKUP($C284&amp;"@学校アドレス.ac.jp",Formsの出席を張り付け!$A:$M,X$2,0),"")</f>
        <v/>
      </c>
      <c r="Y284" s="2" t="str">
        <f>IFERROR(VLOOKUP($C284&amp;"@学校アドレス.ac.jp",Formsの出席を張り付け!$A:$M,Y$2,0),"")</f>
        <v/>
      </c>
      <c r="Z284" s="2" t="str">
        <f>IFERROR(VLOOKUP($C284&amp;"@学校アドレス.ac.jp",Formsの出席を張り付け!$A:$M,Z$2,0),"")</f>
        <v/>
      </c>
      <c r="AA284" s="2" t="str">
        <f>IFERROR(VLOOKUP($C284&amp;"@学校アドレス.ac.jp",Formsの出席を張り付け!$A:$M,AA$2,0),"")</f>
        <v/>
      </c>
      <c r="AB284" s="2" t="str">
        <f>IFERROR(VLOOKUP($C284&amp;"@学校アドレス.ac.jp",Formsの出席を張り付け!$A:$M,AB$2,0),"")</f>
        <v/>
      </c>
      <c r="AC284" s="2" t="str">
        <f>IFERROR(VLOOKUP($C284&amp;"@学校アドレス.ac.jp",Formsの出席を張り付け!$A:$M,AC$2,0),"")</f>
        <v/>
      </c>
      <c r="AD284" s="2" t="str">
        <f>IFERROR(VLOOKUP($C284&amp;"@学校アドレス.ac.jp",Formsの出席を張り付け!$A:$M,AD$2,0),"")</f>
        <v/>
      </c>
      <c r="AE284" s="2" t="str">
        <f>IFERROR(VLOOKUP($C284&amp;"@学校アドレス.ac.jp",Formsの出席を張り付け!$A:$M,AE$2,0),"")</f>
        <v/>
      </c>
      <c r="AF284" s="2" t="str">
        <f>IFERROR(VLOOKUP($C284&amp;"@学校アドレス.ac.jp",Formsの出席を張り付け!$A:$M,AF$2,0),"")</f>
        <v/>
      </c>
      <c r="AG284" s="2" t="str">
        <f>IFERROR(VLOOKUP($C284&amp;"@学校アドレス.ac.jp",Formsの出席を張り付け!$A:$M,AG$2,0),"")</f>
        <v/>
      </c>
      <c r="AH284" s="2" t="str">
        <f>IFERROR(VLOOKUP($C284&amp;"@学校アドレス.ac.jp",Formsの出席を張り付け!$A:$M,AH$2,0),"")</f>
        <v/>
      </c>
      <c r="AI284" s="2" t="str">
        <f>IFERROR(VLOOKUP($C284&amp;"@学校アドレス.ac.jp",Formsの出席を張り付け!$A:$M,AI$2,0),"")</f>
        <v/>
      </c>
      <c r="AJ284" s="2" t="str">
        <f>IFERROR(VLOOKUP($C284&amp;"@学校アドレス.ac.jp",Formsの出席を張り付け!$A:$M,AJ$2,0),"")</f>
        <v/>
      </c>
    </row>
    <row r="285" spans="1:36" x14ac:dyDescent="0.7">
      <c r="A285" s="6">
        <f>IFERROR(名簿一覧!V283,"")</f>
        <v>8</v>
      </c>
      <c r="B285" s="6">
        <f>IFERROR(名簿一覧!W283,"")</f>
        <v>25</v>
      </c>
      <c r="C285" s="6">
        <f>IFERROR(名簿一覧!X283,"")</f>
        <v>222291</v>
      </c>
      <c r="D285" s="6" t="str">
        <f>IFERROR(VLOOKUP(C285,名簿一覧!I:K,2,0),"")</f>
        <v>名前７３７</v>
      </c>
      <c r="E285" s="2">
        <f>COUNTIF(Formsの出席を張り付け!A:A,$C285&amp;"@学校アドレス.ac.jp")</f>
        <v>0</v>
      </c>
      <c r="F285" s="2" t="str">
        <f>IFERROR(VLOOKUP($C285&amp;"@学校アドレス.ac.jp",Formsの出席を張り付け!$A:$M,F$2,0),"")</f>
        <v/>
      </c>
      <c r="G285" s="2" t="str">
        <f>IFERROR(VLOOKUP($C285&amp;"@学校アドレス.ac.jp",Formsの出席を張り付け!$A:$M,G$2,0),"")</f>
        <v/>
      </c>
      <c r="H285" s="2" t="str">
        <f>IFERROR(VLOOKUP($C285&amp;"@学校アドレス.ac.jp",Formsの出席を張り付け!$A:$M,H$2,0),"")</f>
        <v/>
      </c>
      <c r="I285" s="2" t="str">
        <f>IFERROR(VLOOKUP($C285&amp;"@学校アドレス.ac.jp",Formsの出席を張り付け!$A:$M,I$2,0),"")</f>
        <v/>
      </c>
      <c r="J285" s="2" t="str">
        <f>IFERROR(VLOOKUP($C285&amp;"@学校アドレス.ac.jp",Formsの出席を張り付け!$A:$M,J$2,0),"")</f>
        <v/>
      </c>
      <c r="K285" s="2" t="str">
        <f>IFERROR(VLOOKUP($C285&amp;"@学校アドレス.ac.jp",Formsの出席を張り付け!$A:$M,K$2,0),"")</f>
        <v/>
      </c>
      <c r="L285" s="2" t="str">
        <f>IFERROR(VLOOKUP($C285&amp;"@学校アドレス.ac.jp",Formsの出席を張り付け!$A:$M,L$2,0),"")</f>
        <v/>
      </c>
      <c r="M285" s="2" t="str">
        <f>IFERROR(VLOOKUP($C285&amp;"@学校アドレス.ac.jp",Formsの出席を張り付け!$A:$M,M$2,0),"")</f>
        <v/>
      </c>
      <c r="N285" s="2" t="str">
        <f>IFERROR(VLOOKUP($C285&amp;"@学校アドレス.ac.jp",Formsの出席を張り付け!$A:$M,N$2,0),"")</f>
        <v/>
      </c>
      <c r="O285" s="2" t="str">
        <f>IFERROR(VLOOKUP($C285&amp;"@学校アドレス.ac.jp",Formsの出席を張り付け!$A:$M,O$2,0),"")</f>
        <v/>
      </c>
      <c r="P285" s="2" t="str">
        <f>IFERROR(VLOOKUP($C285&amp;"@学校アドレス.ac.jp",Formsの出席を張り付け!$A:$M,P$2,0),"")</f>
        <v/>
      </c>
      <c r="Q285" s="2" t="str">
        <f>IFERROR(VLOOKUP($C285&amp;"@学校アドレス.ac.jp",Formsの出席を張り付け!$A:$M,Q$2,0),"")</f>
        <v/>
      </c>
      <c r="R285" s="2" t="str">
        <f>IFERROR(VLOOKUP($C285&amp;"@学校アドレス.ac.jp",Formsの出席を張り付け!$A:$M,R$2,0),"")</f>
        <v/>
      </c>
      <c r="S285" s="2" t="str">
        <f>IFERROR(VLOOKUP($C285&amp;"@学校アドレス.ac.jp",Formsの出席を張り付け!$A:$M,S$2,0),"")</f>
        <v/>
      </c>
      <c r="T285" s="2" t="str">
        <f>IFERROR(VLOOKUP($C285&amp;"@学校アドレス.ac.jp",Formsの出席を張り付け!$A:$M,T$2,0),"")</f>
        <v/>
      </c>
      <c r="U285" s="2" t="str">
        <f>IFERROR(VLOOKUP($C285&amp;"@学校アドレス.ac.jp",Formsの出席を張り付け!$A:$M,U$2,0),"")</f>
        <v/>
      </c>
      <c r="V285" s="2" t="str">
        <f>IFERROR(VLOOKUP($C285&amp;"@学校アドレス.ac.jp",Formsの出席を張り付け!$A:$M,V$2,0),"")</f>
        <v/>
      </c>
      <c r="W285" s="2" t="str">
        <f>IFERROR(VLOOKUP($C285&amp;"@学校アドレス.ac.jp",Formsの出席を張り付け!$A:$M,W$2,0),"")</f>
        <v/>
      </c>
      <c r="X285" s="2" t="str">
        <f>IFERROR(VLOOKUP($C285&amp;"@学校アドレス.ac.jp",Formsの出席を張り付け!$A:$M,X$2,0),"")</f>
        <v/>
      </c>
      <c r="Y285" s="2" t="str">
        <f>IFERROR(VLOOKUP($C285&amp;"@学校アドレス.ac.jp",Formsの出席を張り付け!$A:$M,Y$2,0),"")</f>
        <v/>
      </c>
      <c r="Z285" s="2" t="str">
        <f>IFERROR(VLOOKUP($C285&amp;"@学校アドレス.ac.jp",Formsの出席を張り付け!$A:$M,Z$2,0),"")</f>
        <v/>
      </c>
      <c r="AA285" s="2" t="str">
        <f>IFERROR(VLOOKUP($C285&amp;"@学校アドレス.ac.jp",Formsの出席を張り付け!$A:$M,AA$2,0),"")</f>
        <v/>
      </c>
      <c r="AB285" s="2" t="str">
        <f>IFERROR(VLOOKUP($C285&amp;"@学校アドレス.ac.jp",Formsの出席を張り付け!$A:$M,AB$2,0),"")</f>
        <v/>
      </c>
      <c r="AC285" s="2" t="str">
        <f>IFERROR(VLOOKUP($C285&amp;"@学校アドレス.ac.jp",Formsの出席を張り付け!$A:$M,AC$2,0),"")</f>
        <v/>
      </c>
      <c r="AD285" s="2" t="str">
        <f>IFERROR(VLOOKUP($C285&amp;"@学校アドレス.ac.jp",Formsの出席を張り付け!$A:$M,AD$2,0),"")</f>
        <v/>
      </c>
      <c r="AE285" s="2" t="str">
        <f>IFERROR(VLOOKUP($C285&amp;"@学校アドレス.ac.jp",Formsの出席を張り付け!$A:$M,AE$2,0),"")</f>
        <v/>
      </c>
      <c r="AF285" s="2" t="str">
        <f>IFERROR(VLOOKUP($C285&amp;"@学校アドレス.ac.jp",Formsの出席を張り付け!$A:$M,AF$2,0),"")</f>
        <v/>
      </c>
      <c r="AG285" s="2" t="str">
        <f>IFERROR(VLOOKUP($C285&amp;"@学校アドレス.ac.jp",Formsの出席を張り付け!$A:$M,AG$2,0),"")</f>
        <v/>
      </c>
      <c r="AH285" s="2" t="str">
        <f>IFERROR(VLOOKUP($C285&amp;"@学校アドレス.ac.jp",Formsの出席を張り付け!$A:$M,AH$2,0),"")</f>
        <v/>
      </c>
      <c r="AI285" s="2" t="str">
        <f>IFERROR(VLOOKUP($C285&amp;"@学校アドレス.ac.jp",Formsの出席を張り付け!$A:$M,AI$2,0),"")</f>
        <v/>
      </c>
      <c r="AJ285" s="2" t="str">
        <f>IFERROR(VLOOKUP($C285&amp;"@学校アドレス.ac.jp",Formsの出席を張り付け!$A:$M,AJ$2,0),"")</f>
        <v/>
      </c>
    </row>
    <row r="286" spans="1:36" x14ac:dyDescent="0.7">
      <c r="A286" s="6">
        <f>IFERROR(名簿一覧!V284,"")</f>
        <v>8</v>
      </c>
      <c r="B286" s="6">
        <f>IFERROR(名簿一覧!W284,"")</f>
        <v>26</v>
      </c>
      <c r="C286" s="6">
        <f>IFERROR(名簿一覧!X284,"")</f>
        <v>222296</v>
      </c>
      <c r="D286" s="6" t="str">
        <f>IFERROR(VLOOKUP(C286,名簿一覧!I:K,2,0),"")</f>
        <v>名前７３８</v>
      </c>
      <c r="E286" s="2">
        <f>COUNTIF(Formsの出席を張り付け!A:A,$C286&amp;"@学校アドレス.ac.jp")</f>
        <v>0</v>
      </c>
      <c r="F286" s="2" t="str">
        <f>IFERROR(VLOOKUP($C286&amp;"@学校アドレス.ac.jp",Formsの出席を張り付け!$A:$M,F$2,0),"")</f>
        <v/>
      </c>
      <c r="G286" s="2" t="str">
        <f>IFERROR(VLOOKUP($C286&amp;"@学校アドレス.ac.jp",Formsの出席を張り付け!$A:$M,G$2,0),"")</f>
        <v/>
      </c>
      <c r="H286" s="2" t="str">
        <f>IFERROR(VLOOKUP($C286&amp;"@学校アドレス.ac.jp",Formsの出席を張り付け!$A:$M,H$2,0),"")</f>
        <v/>
      </c>
      <c r="I286" s="2" t="str">
        <f>IFERROR(VLOOKUP($C286&amp;"@学校アドレス.ac.jp",Formsの出席を張り付け!$A:$M,I$2,0),"")</f>
        <v/>
      </c>
      <c r="J286" s="2" t="str">
        <f>IFERROR(VLOOKUP($C286&amp;"@学校アドレス.ac.jp",Formsの出席を張り付け!$A:$M,J$2,0),"")</f>
        <v/>
      </c>
      <c r="K286" s="2" t="str">
        <f>IFERROR(VLOOKUP($C286&amp;"@学校アドレス.ac.jp",Formsの出席を張り付け!$A:$M,K$2,0),"")</f>
        <v/>
      </c>
      <c r="L286" s="2" t="str">
        <f>IFERROR(VLOOKUP($C286&amp;"@学校アドレス.ac.jp",Formsの出席を張り付け!$A:$M,L$2,0),"")</f>
        <v/>
      </c>
      <c r="M286" s="2" t="str">
        <f>IFERROR(VLOOKUP($C286&amp;"@学校アドレス.ac.jp",Formsの出席を張り付け!$A:$M,M$2,0),"")</f>
        <v/>
      </c>
      <c r="N286" s="2" t="str">
        <f>IFERROR(VLOOKUP($C286&amp;"@学校アドレス.ac.jp",Formsの出席を張り付け!$A:$M,N$2,0),"")</f>
        <v/>
      </c>
      <c r="O286" s="2" t="str">
        <f>IFERROR(VLOOKUP($C286&amp;"@学校アドレス.ac.jp",Formsの出席を張り付け!$A:$M,O$2,0),"")</f>
        <v/>
      </c>
      <c r="P286" s="2" t="str">
        <f>IFERROR(VLOOKUP($C286&amp;"@学校アドレス.ac.jp",Formsの出席を張り付け!$A:$M,P$2,0),"")</f>
        <v/>
      </c>
      <c r="Q286" s="2" t="str">
        <f>IFERROR(VLOOKUP($C286&amp;"@学校アドレス.ac.jp",Formsの出席を張り付け!$A:$M,Q$2,0),"")</f>
        <v/>
      </c>
      <c r="R286" s="2" t="str">
        <f>IFERROR(VLOOKUP($C286&amp;"@学校アドレス.ac.jp",Formsの出席を張り付け!$A:$M,R$2,0),"")</f>
        <v/>
      </c>
      <c r="S286" s="2" t="str">
        <f>IFERROR(VLOOKUP($C286&amp;"@学校アドレス.ac.jp",Formsの出席を張り付け!$A:$M,S$2,0),"")</f>
        <v/>
      </c>
      <c r="T286" s="2" t="str">
        <f>IFERROR(VLOOKUP($C286&amp;"@学校アドレス.ac.jp",Formsの出席を張り付け!$A:$M,T$2,0),"")</f>
        <v/>
      </c>
      <c r="U286" s="2" t="str">
        <f>IFERROR(VLOOKUP($C286&amp;"@学校アドレス.ac.jp",Formsの出席を張り付け!$A:$M,U$2,0),"")</f>
        <v/>
      </c>
      <c r="V286" s="2" t="str">
        <f>IFERROR(VLOOKUP($C286&amp;"@学校アドレス.ac.jp",Formsの出席を張り付け!$A:$M,V$2,0),"")</f>
        <v/>
      </c>
      <c r="W286" s="2" t="str">
        <f>IFERROR(VLOOKUP($C286&amp;"@学校アドレス.ac.jp",Formsの出席を張り付け!$A:$M,W$2,0),"")</f>
        <v/>
      </c>
      <c r="X286" s="2" t="str">
        <f>IFERROR(VLOOKUP($C286&amp;"@学校アドレス.ac.jp",Formsの出席を張り付け!$A:$M,X$2,0),"")</f>
        <v/>
      </c>
      <c r="Y286" s="2" t="str">
        <f>IFERROR(VLOOKUP($C286&amp;"@学校アドレス.ac.jp",Formsの出席を張り付け!$A:$M,Y$2,0),"")</f>
        <v/>
      </c>
      <c r="Z286" s="2" t="str">
        <f>IFERROR(VLOOKUP($C286&amp;"@学校アドレス.ac.jp",Formsの出席を張り付け!$A:$M,Z$2,0),"")</f>
        <v/>
      </c>
      <c r="AA286" s="2" t="str">
        <f>IFERROR(VLOOKUP($C286&amp;"@学校アドレス.ac.jp",Formsの出席を張り付け!$A:$M,AA$2,0),"")</f>
        <v/>
      </c>
      <c r="AB286" s="2" t="str">
        <f>IFERROR(VLOOKUP($C286&amp;"@学校アドレス.ac.jp",Formsの出席を張り付け!$A:$M,AB$2,0),"")</f>
        <v/>
      </c>
      <c r="AC286" s="2" t="str">
        <f>IFERROR(VLOOKUP($C286&amp;"@学校アドレス.ac.jp",Formsの出席を張り付け!$A:$M,AC$2,0),"")</f>
        <v/>
      </c>
      <c r="AD286" s="2" t="str">
        <f>IFERROR(VLOOKUP($C286&amp;"@学校アドレス.ac.jp",Formsの出席を張り付け!$A:$M,AD$2,0),"")</f>
        <v/>
      </c>
      <c r="AE286" s="2" t="str">
        <f>IFERROR(VLOOKUP($C286&amp;"@学校アドレス.ac.jp",Formsの出席を張り付け!$A:$M,AE$2,0),"")</f>
        <v/>
      </c>
      <c r="AF286" s="2" t="str">
        <f>IFERROR(VLOOKUP($C286&amp;"@学校アドレス.ac.jp",Formsの出席を張り付け!$A:$M,AF$2,0),"")</f>
        <v/>
      </c>
      <c r="AG286" s="2" t="str">
        <f>IFERROR(VLOOKUP($C286&amp;"@学校アドレス.ac.jp",Formsの出席を張り付け!$A:$M,AG$2,0),"")</f>
        <v/>
      </c>
      <c r="AH286" s="2" t="str">
        <f>IFERROR(VLOOKUP($C286&amp;"@学校アドレス.ac.jp",Formsの出席を張り付け!$A:$M,AH$2,0),"")</f>
        <v/>
      </c>
      <c r="AI286" s="2" t="str">
        <f>IFERROR(VLOOKUP($C286&amp;"@学校アドレス.ac.jp",Formsの出席を張り付け!$A:$M,AI$2,0),"")</f>
        <v/>
      </c>
      <c r="AJ286" s="2" t="str">
        <f>IFERROR(VLOOKUP($C286&amp;"@学校アドレス.ac.jp",Formsの出席を張り付け!$A:$M,AJ$2,0),"")</f>
        <v/>
      </c>
    </row>
    <row r="287" spans="1:36" x14ac:dyDescent="0.7">
      <c r="A287" s="6">
        <f>IFERROR(名簿一覧!V285,"")</f>
        <v>8</v>
      </c>
      <c r="B287" s="6">
        <f>IFERROR(名簿一覧!W285,"")</f>
        <v>27</v>
      </c>
      <c r="C287" s="6">
        <f>IFERROR(名簿一覧!X285,"")</f>
        <v>222322</v>
      </c>
      <c r="D287" s="6" t="str">
        <f>IFERROR(VLOOKUP(C287,名簿一覧!I:K,2,0),"")</f>
        <v>名前７３９</v>
      </c>
      <c r="E287" s="2">
        <f>COUNTIF(Formsの出席を張り付け!A:A,$C287&amp;"@学校アドレス.ac.jp")</f>
        <v>0</v>
      </c>
      <c r="F287" s="2" t="str">
        <f>IFERROR(VLOOKUP($C287&amp;"@学校アドレス.ac.jp",Formsの出席を張り付け!$A:$M,F$2,0),"")</f>
        <v/>
      </c>
      <c r="G287" s="2" t="str">
        <f>IFERROR(VLOOKUP($C287&amp;"@学校アドレス.ac.jp",Formsの出席を張り付け!$A:$M,G$2,0),"")</f>
        <v/>
      </c>
      <c r="H287" s="2" t="str">
        <f>IFERROR(VLOOKUP($C287&amp;"@学校アドレス.ac.jp",Formsの出席を張り付け!$A:$M,H$2,0),"")</f>
        <v/>
      </c>
      <c r="I287" s="2" t="str">
        <f>IFERROR(VLOOKUP($C287&amp;"@学校アドレス.ac.jp",Formsの出席を張り付け!$A:$M,I$2,0),"")</f>
        <v/>
      </c>
      <c r="J287" s="2" t="str">
        <f>IFERROR(VLOOKUP($C287&amp;"@学校アドレス.ac.jp",Formsの出席を張り付け!$A:$M,J$2,0),"")</f>
        <v/>
      </c>
      <c r="K287" s="2" t="str">
        <f>IFERROR(VLOOKUP($C287&amp;"@学校アドレス.ac.jp",Formsの出席を張り付け!$A:$M,K$2,0),"")</f>
        <v/>
      </c>
      <c r="L287" s="2" t="str">
        <f>IFERROR(VLOOKUP($C287&amp;"@学校アドレス.ac.jp",Formsの出席を張り付け!$A:$M,L$2,0),"")</f>
        <v/>
      </c>
      <c r="M287" s="2" t="str">
        <f>IFERROR(VLOOKUP($C287&amp;"@学校アドレス.ac.jp",Formsの出席を張り付け!$A:$M,M$2,0),"")</f>
        <v/>
      </c>
      <c r="N287" s="2" t="str">
        <f>IFERROR(VLOOKUP($C287&amp;"@学校アドレス.ac.jp",Formsの出席を張り付け!$A:$M,N$2,0),"")</f>
        <v/>
      </c>
      <c r="O287" s="2" t="str">
        <f>IFERROR(VLOOKUP($C287&amp;"@学校アドレス.ac.jp",Formsの出席を張り付け!$A:$M,O$2,0),"")</f>
        <v/>
      </c>
      <c r="P287" s="2" t="str">
        <f>IFERROR(VLOOKUP($C287&amp;"@学校アドレス.ac.jp",Formsの出席を張り付け!$A:$M,P$2,0),"")</f>
        <v/>
      </c>
      <c r="Q287" s="2" t="str">
        <f>IFERROR(VLOOKUP($C287&amp;"@学校アドレス.ac.jp",Formsの出席を張り付け!$A:$M,Q$2,0),"")</f>
        <v/>
      </c>
      <c r="R287" s="2" t="str">
        <f>IFERROR(VLOOKUP($C287&amp;"@学校アドレス.ac.jp",Formsの出席を張り付け!$A:$M,R$2,0),"")</f>
        <v/>
      </c>
      <c r="S287" s="2" t="str">
        <f>IFERROR(VLOOKUP($C287&amp;"@学校アドレス.ac.jp",Formsの出席を張り付け!$A:$M,S$2,0),"")</f>
        <v/>
      </c>
      <c r="T287" s="2" t="str">
        <f>IFERROR(VLOOKUP($C287&amp;"@学校アドレス.ac.jp",Formsの出席を張り付け!$A:$M,T$2,0),"")</f>
        <v/>
      </c>
      <c r="U287" s="2" t="str">
        <f>IFERROR(VLOOKUP($C287&amp;"@学校アドレス.ac.jp",Formsの出席を張り付け!$A:$M,U$2,0),"")</f>
        <v/>
      </c>
      <c r="V287" s="2" t="str">
        <f>IFERROR(VLOOKUP($C287&amp;"@学校アドレス.ac.jp",Formsの出席を張り付け!$A:$M,V$2,0),"")</f>
        <v/>
      </c>
      <c r="W287" s="2" t="str">
        <f>IFERROR(VLOOKUP($C287&amp;"@学校アドレス.ac.jp",Formsの出席を張り付け!$A:$M,W$2,0),"")</f>
        <v/>
      </c>
      <c r="X287" s="2" t="str">
        <f>IFERROR(VLOOKUP($C287&amp;"@学校アドレス.ac.jp",Formsの出席を張り付け!$A:$M,X$2,0),"")</f>
        <v/>
      </c>
      <c r="Y287" s="2" t="str">
        <f>IFERROR(VLOOKUP($C287&amp;"@学校アドレス.ac.jp",Formsの出席を張り付け!$A:$M,Y$2,0),"")</f>
        <v/>
      </c>
      <c r="Z287" s="2" t="str">
        <f>IFERROR(VLOOKUP($C287&amp;"@学校アドレス.ac.jp",Formsの出席を張り付け!$A:$M,Z$2,0),"")</f>
        <v/>
      </c>
      <c r="AA287" s="2" t="str">
        <f>IFERROR(VLOOKUP($C287&amp;"@学校アドレス.ac.jp",Formsの出席を張り付け!$A:$M,AA$2,0),"")</f>
        <v/>
      </c>
      <c r="AB287" s="2" t="str">
        <f>IFERROR(VLOOKUP($C287&amp;"@学校アドレス.ac.jp",Formsの出席を張り付け!$A:$M,AB$2,0),"")</f>
        <v/>
      </c>
      <c r="AC287" s="2" t="str">
        <f>IFERROR(VLOOKUP($C287&amp;"@学校アドレス.ac.jp",Formsの出席を張り付け!$A:$M,AC$2,0),"")</f>
        <v/>
      </c>
      <c r="AD287" s="2" t="str">
        <f>IFERROR(VLOOKUP($C287&amp;"@学校アドレス.ac.jp",Formsの出席を張り付け!$A:$M,AD$2,0),"")</f>
        <v/>
      </c>
      <c r="AE287" s="2" t="str">
        <f>IFERROR(VLOOKUP($C287&amp;"@学校アドレス.ac.jp",Formsの出席を張り付け!$A:$M,AE$2,0),"")</f>
        <v/>
      </c>
      <c r="AF287" s="2" t="str">
        <f>IFERROR(VLOOKUP($C287&amp;"@学校アドレス.ac.jp",Formsの出席を張り付け!$A:$M,AF$2,0),"")</f>
        <v/>
      </c>
      <c r="AG287" s="2" t="str">
        <f>IFERROR(VLOOKUP($C287&amp;"@学校アドレス.ac.jp",Formsの出席を張り付け!$A:$M,AG$2,0),"")</f>
        <v/>
      </c>
      <c r="AH287" s="2" t="str">
        <f>IFERROR(VLOOKUP($C287&amp;"@学校アドレス.ac.jp",Formsの出席を張り付け!$A:$M,AH$2,0),"")</f>
        <v/>
      </c>
      <c r="AI287" s="2" t="str">
        <f>IFERROR(VLOOKUP($C287&amp;"@学校アドレス.ac.jp",Formsの出席を張り付け!$A:$M,AI$2,0),"")</f>
        <v/>
      </c>
      <c r="AJ287" s="2" t="str">
        <f>IFERROR(VLOOKUP($C287&amp;"@学校アドレス.ac.jp",Formsの出席を張り付け!$A:$M,AJ$2,0),"")</f>
        <v/>
      </c>
    </row>
    <row r="288" spans="1:36" x14ac:dyDescent="0.7">
      <c r="A288" s="6">
        <f>IFERROR(名簿一覧!V286,"")</f>
        <v>8</v>
      </c>
      <c r="B288" s="6">
        <f>IFERROR(名簿一覧!W286,"")</f>
        <v>28</v>
      </c>
      <c r="C288" s="6">
        <f>IFERROR(名簿一覧!X286,"")</f>
        <v>222333</v>
      </c>
      <c r="D288" s="6" t="str">
        <f>IFERROR(VLOOKUP(C288,名簿一覧!I:K,2,0),"")</f>
        <v>名前７４０</v>
      </c>
      <c r="E288" s="2">
        <f>COUNTIF(Formsの出席を張り付け!A:A,$C288&amp;"@学校アドレス.ac.jp")</f>
        <v>0</v>
      </c>
      <c r="F288" s="2" t="str">
        <f>IFERROR(VLOOKUP($C288&amp;"@学校アドレス.ac.jp",Formsの出席を張り付け!$A:$M,F$2,0),"")</f>
        <v/>
      </c>
      <c r="G288" s="2" t="str">
        <f>IFERROR(VLOOKUP($C288&amp;"@学校アドレス.ac.jp",Formsの出席を張り付け!$A:$M,G$2,0),"")</f>
        <v/>
      </c>
      <c r="H288" s="2" t="str">
        <f>IFERROR(VLOOKUP($C288&amp;"@学校アドレス.ac.jp",Formsの出席を張り付け!$A:$M,H$2,0),"")</f>
        <v/>
      </c>
      <c r="I288" s="2" t="str">
        <f>IFERROR(VLOOKUP($C288&amp;"@学校アドレス.ac.jp",Formsの出席を張り付け!$A:$M,I$2,0),"")</f>
        <v/>
      </c>
      <c r="J288" s="2" t="str">
        <f>IFERROR(VLOOKUP($C288&amp;"@学校アドレス.ac.jp",Formsの出席を張り付け!$A:$M,J$2,0),"")</f>
        <v/>
      </c>
      <c r="K288" s="2" t="str">
        <f>IFERROR(VLOOKUP($C288&amp;"@学校アドレス.ac.jp",Formsの出席を張り付け!$A:$M,K$2,0),"")</f>
        <v/>
      </c>
      <c r="L288" s="2" t="str">
        <f>IFERROR(VLOOKUP($C288&amp;"@学校アドレス.ac.jp",Formsの出席を張り付け!$A:$M,L$2,0),"")</f>
        <v/>
      </c>
      <c r="M288" s="2" t="str">
        <f>IFERROR(VLOOKUP($C288&amp;"@学校アドレス.ac.jp",Formsの出席を張り付け!$A:$M,M$2,0),"")</f>
        <v/>
      </c>
      <c r="N288" s="2" t="str">
        <f>IFERROR(VLOOKUP($C288&amp;"@学校アドレス.ac.jp",Formsの出席を張り付け!$A:$M,N$2,0),"")</f>
        <v/>
      </c>
      <c r="O288" s="2" t="str">
        <f>IFERROR(VLOOKUP($C288&amp;"@学校アドレス.ac.jp",Formsの出席を張り付け!$A:$M,O$2,0),"")</f>
        <v/>
      </c>
      <c r="P288" s="2" t="str">
        <f>IFERROR(VLOOKUP($C288&amp;"@学校アドレス.ac.jp",Formsの出席を張り付け!$A:$M,P$2,0),"")</f>
        <v/>
      </c>
      <c r="Q288" s="2" t="str">
        <f>IFERROR(VLOOKUP($C288&amp;"@学校アドレス.ac.jp",Formsの出席を張り付け!$A:$M,Q$2,0),"")</f>
        <v/>
      </c>
      <c r="R288" s="2" t="str">
        <f>IFERROR(VLOOKUP($C288&amp;"@学校アドレス.ac.jp",Formsの出席を張り付け!$A:$M,R$2,0),"")</f>
        <v/>
      </c>
      <c r="S288" s="2" t="str">
        <f>IFERROR(VLOOKUP($C288&amp;"@学校アドレス.ac.jp",Formsの出席を張り付け!$A:$M,S$2,0),"")</f>
        <v/>
      </c>
      <c r="T288" s="2" t="str">
        <f>IFERROR(VLOOKUP($C288&amp;"@学校アドレス.ac.jp",Formsの出席を張り付け!$A:$M,T$2,0),"")</f>
        <v/>
      </c>
      <c r="U288" s="2" t="str">
        <f>IFERROR(VLOOKUP($C288&amp;"@学校アドレス.ac.jp",Formsの出席を張り付け!$A:$M,U$2,0),"")</f>
        <v/>
      </c>
      <c r="V288" s="2" t="str">
        <f>IFERROR(VLOOKUP($C288&amp;"@学校アドレス.ac.jp",Formsの出席を張り付け!$A:$M,V$2,0),"")</f>
        <v/>
      </c>
      <c r="W288" s="2" t="str">
        <f>IFERROR(VLOOKUP($C288&amp;"@学校アドレス.ac.jp",Formsの出席を張り付け!$A:$M,W$2,0),"")</f>
        <v/>
      </c>
      <c r="X288" s="2" t="str">
        <f>IFERROR(VLOOKUP($C288&amp;"@学校アドレス.ac.jp",Formsの出席を張り付け!$A:$M,X$2,0),"")</f>
        <v/>
      </c>
      <c r="Y288" s="2" t="str">
        <f>IFERROR(VLOOKUP($C288&amp;"@学校アドレス.ac.jp",Formsの出席を張り付け!$A:$M,Y$2,0),"")</f>
        <v/>
      </c>
      <c r="Z288" s="2" t="str">
        <f>IFERROR(VLOOKUP($C288&amp;"@学校アドレス.ac.jp",Formsの出席を張り付け!$A:$M,Z$2,0),"")</f>
        <v/>
      </c>
      <c r="AA288" s="2" t="str">
        <f>IFERROR(VLOOKUP($C288&amp;"@学校アドレス.ac.jp",Formsの出席を張り付け!$A:$M,AA$2,0),"")</f>
        <v/>
      </c>
      <c r="AB288" s="2" t="str">
        <f>IFERROR(VLOOKUP($C288&amp;"@学校アドレス.ac.jp",Formsの出席を張り付け!$A:$M,AB$2,0),"")</f>
        <v/>
      </c>
      <c r="AC288" s="2" t="str">
        <f>IFERROR(VLOOKUP($C288&amp;"@学校アドレス.ac.jp",Formsの出席を張り付け!$A:$M,AC$2,0),"")</f>
        <v/>
      </c>
      <c r="AD288" s="2" t="str">
        <f>IFERROR(VLOOKUP($C288&amp;"@学校アドレス.ac.jp",Formsの出席を張り付け!$A:$M,AD$2,0),"")</f>
        <v/>
      </c>
      <c r="AE288" s="2" t="str">
        <f>IFERROR(VLOOKUP($C288&amp;"@学校アドレス.ac.jp",Formsの出席を張り付け!$A:$M,AE$2,0),"")</f>
        <v/>
      </c>
      <c r="AF288" s="2" t="str">
        <f>IFERROR(VLOOKUP($C288&amp;"@学校アドレス.ac.jp",Formsの出席を張り付け!$A:$M,AF$2,0),"")</f>
        <v/>
      </c>
      <c r="AG288" s="2" t="str">
        <f>IFERROR(VLOOKUP($C288&amp;"@学校アドレス.ac.jp",Formsの出席を張り付け!$A:$M,AG$2,0),"")</f>
        <v/>
      </c>
      <c r="AH288" s="2" t="str">
        <f>IFERROR(VLOOKUP($C288&amp;"@学校アドレス.ac.jp",Formsの出席を張り付け!$A:$M,AH$2,0),"")</f>
        <v/>
      </c>
      <c r="AI288" s="2" t="str">
        <f>IFERROR(VLOOKUP($C288&amp;"@学校アドレス.ac.jp",Formsの出席を張り付け!$A:$M,AI$2,0),"")</f>
        <v/>
      </c>
      <c r="AJ288" s="2" t="str">
        <f>IFERROR(VLOOKUP($C288&amp;"@学校アドレス.ac.jp",Formsの出席を張り付け!$A:$M,AJ$2,0),"")</f>
        <v/>
      </c>
    </row>
    <row r="289" spans="1:36" x14ac:dyDescent="0.7">
      <c r="A289" s="6">
        <f>IFERROR(名簿一覧!V287,"")</f>
        <v>8</v>
      </c>
      <c r="B289" s="6">
        <f>IFERROR(名簿一覧!W287,"")</f>
        <v>29</v>
      </c>
      <c r="C289" s="6">
        <f>IFERROR(名簿一覧!X287,"")</f>
        <v>222334</v>
      </c>
      <c r="D289" s="6" t="str">
        <f>IFERROR(VLOOKUP(C289,名簿一覧!I:K,2,0),"")</f>
        <v>名前７４１</v>
      </c>
      <c r="E289" s="2">
        <f>COUNTIF(Formsの出席を張り付け!A:A,$C289&amp;"@学校アドレス.ac.jp")</f>
        <v>0</v>
      </c>
      <c r="F289" s="2" t="str">
        <f>IFERROR(VLOOKUP($C289&amp;"@学校アドレス.ac.jp",Formsの出席を張り付け!$A:$M,F$2,0),"")</f>
        <v/>
      </c>
      <c r="G289" s="2" t="str">
        <f>IFERROR(VLOOKUP($C289&amp;"@学校アドレス.ac.jp",Formsの出席を張り付け!$A:$M,G$2,0),"")</f>
        <v/>
      </c>
      <c r="H289" s="2" t="str">
        <f>IFERROR(VLOOKUP($C289&amp;"@学校アドレス.ac.jp",Formsの出席を張り付け!$A:$M,H$2,0),"")</f>
        <v/>
      </c>
      <c r="I289" s="2" t="str">
        <f>IFERROR(VLOOKUP($C289&amp;"@学校アドレス.ac.jp",Formsの出席を張り付け!$A:$M,I$2,0),"")</f>
        <v/>
      </c>
      <c r="J289" s="2" t="str">
        <f>IFERROR(VLOOKUP($C289&amp;"@学校アドレス.ac.jp",Formsの出席を張り付け!$A:$M,J$2,0),"")</f>
        <v/>
      </c>
      <c r="K289" s="2" t="str">
        <f>IFERROR(VLOOKUP($C289&amp;"@学校アドレス.ac.jp",Formsの出席を張り付け!$A:$M,K$2,0),"")</f>
        <v/>
      </c>
      <c r="L289" s="2" t="str">
        <f>IFERROR(VLOOKUP($C289&amp;"@学校アドレス.ac.jp",Formsの出席を張り付け!$A:$M,L$2,0),"")</f>
        <v/>
      </c>
      <c r="M289" s="2" t="str">
        <f>IFERROR(VLOOKUP($C289&amp;"@学校アドレス.ac.jp",Formsの出席を張り付け!$A:$M,M$2,0),"")</f>
        <v/>
      </c>
      <c r="N289" s="2" t="str">
        <f>IFERROR(VLOOKUP($C289&amp;"@学校アドレス.ac.jp",Formsの出席を張り付け!$A:$M,N$2,0),"")</f>
        <v/>
      </c>
      <c r="O289" s="2" t="str">
        <f>IFERROR(VLOOKUP($C289&amp;"@学校アドレス.ac.jp",Formsの出席を張り付け!$A:$M,O$2,0),"")</f>
        <v/>
      </c>
      <c r="P289" s="2" t="str">
        <f>IFERROR(VLOOKUP($C289&amp;"@学校アドレス.ac.jp",Formsの出席を張り付け!$A:$M,P$2,0),"")</f>
        <v/>
      </c>
      <c r="Q289" s="2" t="str">
        <f>IFERROR(VLOOKUP($C289&amp;"@学校アドレス.ac.jp",Formsの出席を張り付け!$A:$M,Q$2,0),"")</f>
        <v/>
      </c>
      <c r="R289" s="2" t="str">
        <f>IFERROR(VLOOKUP($C289&amp;"@学校アドレス.ac.jp",Formsの出席を張り付け!$A:$M,R$2,0),"")</f>
        <v/>
      </c>
      <c r="S289" s="2" t="str">
        <f>IFERROR(VLOOKUP($C289&amp;"@学校アドレス.ac.jp",Formsの出席を張り付け!$A:$M,S$2,0),"")</f>
        <v/>
      </c>
      <c r="T289" s="2" t="str">
        <f>IFERROR(VLOOKUP($C289&amp;"@学校アドレス.ac.jp",Formsの出席を張り付け!$A:$M,T$2,0),"")</f>
        <v/>
      </c>
      <c r="U289" s="2" t="str">
        <f>IFERROR(VLOOKUP($C289&amp;"@学校アドレス.ac.jp",Formsの出席を張り付け!$A:$M,U$2,0),"")</f>
        <v/>
      </c>
      <c r="V289" s="2" t="str">
        <f>IFERROR(VLOOKUP($C289&amp;"@学校アドレス.ac.jp",Formsの出席を張り付け!$A:$M,V$2,0),"")</f>
        <v/>
      </c>
      <c r="W289" s="2" t="str">
        <f>IFERROR(VLOOKUP($C289&amp;"@学校アドレス.ac.jp",Formsの出席を張り付け!$A:$M,W$2,0),"")</f>
        <v/>
      </c>
      <c r="X289" s="2" t="str">
        <f>IFERROR(VLOOKUP($C289&amp;"@学校アドレス.ac.jp",Formsの出席を張り付け!$A:$M,X$2,0),"")</f>
        <v/>
      </c>
      <c r="Y289" s="2" t="str">
        <f>IFERROR(VLOOKUP($C289&amp;"@学校アドレス.ac.jp",Formsの出席を張り付け!$A:$M,Y$2,0),"")</f>
        <v/>
      </c>
      <c r="Z289" s="2" t="str">
        <f>IFERROR(VLOOKUP($C289&amp;"@学校アドレス.ac.jp",Formsの出席を張り付け!$A:$M,Z$2,0),"")</f>
        <v/>
      </c>
      <c r="AA289" s="2" t="str">
        <f>IFERROR(VLOOKUP($C289&amp;"@学校アドレス.ac.jp",Formsの出席を張り付け!$A:$M,AA$2,0),"")</f>
        <v/>
      </c>
      <c r="AB289" s="2" t="str">
        <f>IFERROR(VLOOKUP($C289&amp;"@学校アドレス.ac.jp",Formsの出席を張り付け!$A:$M,AB$2,0),"")</f>
        <v/>
      </c>
      <c r="AC289" s="2" t="str">
        <f>IFERROR(VLOOKUP($C289&amp;"@学校アドレス.ac.jp",Formsの出席を張り付け!$A:$M,AC$2,0),"")</f>
        <v/>
      </c>
      <c r="AD289" s="2" t="str">
        <f>IFERROR(VLOOKUP($C289&amp;"@学校アドレス.ac.jp",Formsの出席を張り付け!$A:$M,AD$2,0),"")</f>
        <v/>
      </c>
      <c r="AE289" s="2" t="str">
        <f>IFERROR(VLOOKUP($C289&amp;"@学校アドレス.ac.jp",Formsの出席を張り付け!$A:$M,AE$2,0),"")</f>
        <v/>
      </c>
      <c r="AF289" s="2" t="str">
        <f>IFERROR(VLOOKUP($C289&amp;"@学校アドレス.ac.jp",Formsの出席を張り付け!$A:$M,AF$2,0),"")</f>
        <v/>
      </c>
      <c r="AG289" s="2" t="str">
        <f>IFERROR(VLOOKUP($C289&amp;"@学校アドレス.ac.jp",Formsの出席を張り付け!$A:$M,AG$2,0),"")</f>
        <v/>
      </c>
      <c r="AH289" s="2" t="str">
        <f>IFERROR(VLOOKUP($C289&amp;"@学校アドレス.ac.jp",Formsの出席を張り付け!$A:$M,AH$2,0),"")</f>
        <v/>
      </c>
      <c r="AI289" s="2" t="str">
        <f>IFERROR(VLOOKUP($C289&amp;"@学校アドレス.ac.jp",Formsの出席を張り付け!$A:$M,AI$2,0),"")</f>
        <v/>
      </c>
      <c r="AJ289" s="2" t="str">
        <f>IFERROR(VLOOKUP($C289&amp;"@学校アドレス.ac.jp",Formsの出席を張り付け!$A:$M,AJ$2,0),"")</f>
        <v/>
      </c>
    </row>
    <row r="290" spans="1:36" x14ac:dyDescent="0.7">
      <c r="A290" s="6">
        <f>IFERROR(名簿一覧!V288,"")</f>
        <v>8</v>
      </c>
      <c r="B290" s="6">
        <f>IFERROR(名簿一覧!W288,"")</f>
        <v>30</v>
      </c>
      <c r="C290" s="6">
        <f>IFERROR(名簿一覧!X288,"")</f>
        <v>222336</v>
      </c>
      <c r="D290" s="6" t="str">
        <f>IFERROR(VLOOKUP(C290,名簿一覧!I:K,2,0),"")</f>
        <v>名前７４２</v>
      </c>
      <c r="E290" s="2">
        <f>COUNTIF(Formsの出席を張り付け!A:A,$C290&amp;"@学校アドレス.ac.jp")</f>
        <v>0</v>
      </c>
      <c r="F290" s="2" t="str">
        <f>IFERROR(VLOOKUP($C290&amp;"@学校アドレス.ac.jp",Formsの出席を張り付け!$A:$M,F$2,0),"")</f>
        <v/>
      </c>
      <c r="G290" s="2" t="str">
        <f>IFERROR(VLOOKUP($C290&amp;"@学校アドレス.ac.jp",Formsの出席を張り付け!$A:$M,G$2,0),"")</f>
        <v/>
      </c>
      <c r="H290" s="2" t="str">
        <f>IFERROR(VLOOKUP($C290&amp;"@学校アドレス.ac.jp",Formsの出席を張り付け!$A:$M,H$2,0),"")</f>
        <v/>
      </c>
      <c r="I290" s="2" t="str">
        <f>IFERROR(VLOOKUP($C290&amp;"@学校アドレス.ac.jp",Formsの出席を張り付け!$A:$M,I$2,0),"")</f>
        <v/>
      </c>
      <c r="J290" s="2" t="str">
        <f>IFERROR(VLOOKUP($C290&amp;"@学校アドレス.ac.jp",Formsの出席を張り付け!$A:$M,J$2,0),"")</f>
        <v/>
      </c>
      <c r="K290" s="2" t="str">
        <f>IFERROR(VLOOKUP($C290&amp;"@学校アドレス.ac.jp",Formsの出席を張り付け!$A:$M,K$2,0),"")</f>
        <v/>
      </c>
      <c r="L290" s="2" t="str">
        <f>IFERROR(VLOOKUP($C290&amp;"@学校アドレス.ac.jp",Formsの出席を張り付け!$A:$M,L$2,0),"")</f>
        <v/>
      </c>
      <c r="M290" s="2" t="str">
        <f>IFERROR(VLOOKUP($C290&amp;"@学校アドレス.ac.jp",Formsの出席を張り付け!$A:$M,M$2,0),"")</f>
        <v/>
      </c>
      <c r="N290" s="2" t="str">
        <f>IFERROR(VLOOKUP($C290&amp;"@学校アドレス.ac.jp",Formsの出席を張り付け!$A:$M,N$2,0),"")</f>
        <v/>
      </c>
      <c r="O290" s="2" t="str">
        <f>IFERROR(VLOOKUP($C290&amp;"@学校アドレス.ac.jp",Formsの出席を張り付け!$A:$M,O$2,0),"")</f>
        <v/>
      </c>
      <c r="P290" s="2" t="str">
        <f>IFERROR(VLOOKUP($C290&amp;"@学校アドレス.ac.jp",Formsの出席を張り付け!$A:$M,P$2,0),"")</f>
        <v/>
      </c>
      <c r="Q290" s="2" t="str">
        <f>IFERROR(VLOOKUP($C290&amp;"@学校アドレス.ac.jp",Formsの出席を張り付け!$A:$M,Q$2,0),"")</f>
        <v/>
      </c>
      <c r="R290" s="2" t="str">
        <f>IFERROR(VLOOKUP($C290&amp;"@学校アドレス.ac.jp",Formsの出席を張り付け!$A:$M,R$2,0),"")</f>
        <v/>
      </c>
      <c r="S290" s="2" t="str">
        <f>IFERROR(VLOOKUP($C290&amp;"@学校アドレス.ac.jp",Formsの出席を張り付け!$A:$M,S$2,0),"")</f>
        <v/>
      </c>
      <c r="T290" s="2" t="str">
        <f>IFERROR(VLOOKUP($C290&amp;"@学校アドレス.ac.jp",Formsの出席を張り付け!$A:$M,T$2,0),"")</f>
        <v/>
      </c>
      <c r="U290" s="2" t="str">
        <f>IFERROR(VLOOKUP($C290&amp;"@学校アドレス.ac.jp",Formsの出席を張り付け!$A:$M,U$2,0),"")</f>
        <v/>
      </c>
      <c r="V290" s="2" t="str">
        <f>IFERROR(VLOOKUP($C290&amp;"@学校アドレス.ac.jp",Formsの出席を張り付け!$A:$M,V$2,0),"")</f>
        <v/>
      </c>
      <c r="W290" s="2" t="str">
        <f>IFERROR(VLOOKUP($C290&amp;"@学校アドレス.ac.jp",Formsの出席を張り付け!$A:$M,W$2,0),"")</f>
        <v/>
      </c>
      <c r="X290" s="2" t="str">
        <f>IFERROR(VLOOKUP($C290&amp;"@学校アドレス.ac.jp",Formsの出席を張り付け!$A:$M,X$2,0),"")</f>
        <v/>
      </c>
      <c r="Y290" s="2" t="str">
        <f>IFERROR(VLOOKUP($C290&amp;"@学校アドレス.ac.jp",Formsの出席を張り付け!$A:$M,Y$2,0),"")</f>
        <v/>
      </c>
      <c r="Z290" s="2" t="str">
        <f>IFERROR(VLOOKUP($C290&amp;"@学校アドレス.ac.jp",Formsの出席を張り付け!$A:$M,Z$2,0),"")</f>
        <v/>
      </c>
      <c r="AA290" s="2" t="str">
        <f>IFERROR(VLOOKUP($C290&amp;"@学校アドレス.ac.jp",Formsの出席を張り付け!$A:$M,AA$2,0),"")</f>
        <v/>
      </c>
      <c r="AB290" s="2" t="str">
        <f>IFERROR(VLOOKUP($C290&amp;"@学校アドレス.ac.jp",Formsの出席を張り付け!$A:$M,AB$2,0),"")</f>
        <v/>
      </c>
      <c r="AC290" s="2" t="str">
        <f>IFERROR(VLOOKUP($C290&amp;"@学校アドレス.ac.jp",Formsの出席を張り付け!$A:$M,AC$2,0),"")</f>
        <v/>
      </c>
      <c r="AD290" s="2" t="str">
        <f>IFERROR(VLOOKUP($C290&amp;"@学校アドレス.ac.jp",Formsの出席を張り付け!$A:$M,AD$2,0),"")</f>
        <v/>
      </c>
      <c r="AE290" s="2" t="str">
        <f>IFERROR(VLOOKUP($C290&amp;"@学校アドレス.ac.jp",Formsの出席を張り付け!$A:$M,AE$2,0),"")</f>
        <v/>
      </c>
      <c r="AF290" s="2" t="str">
        <f>IFERROR(VLOOKUP($C290&amp;"@学校アドレス.ac.jp",Formsの出席を張り付け!$A:$M,AF$2,0),"")</f>
        <v/>
      </c>
      <c r="AG290" s="2" t="str">
        <f>IFERROR(VLOOKUP($C290&amp;"@学校アドレス.ac.jp",Formsの出席を張り付け!$A:$M,AG$2,0),"")</f>
        <v/>
      </c>
      <c r="AH290" s="2" t="str">
        <f>IFERROR(VLOOKUP($C290&amp;"@学校アドレス.ac.jp",Formsの出席を張り付け!$A:$M,AH$2,0),"")</f>
        <v/>
      </c>
      <c r="AI290" s="2" t="str">
        <f>IFERROR(VLOOKUP($C290&amp;"@学校アドレス.ac.jp",Formsの出席を張り付け!$A:$M,AI$2,0),"")</f>
        <v/>
      </c>
      <c r="AJ290" s="2" t="str">
        <f>IFERROR(VLOOKUP($C290&amp;"@学校アドレス.ac.jp",Formsの出席を張り付け!$A:$M,AJ$2,0),"")</f>
        <v/>
      </c>
    </row>
    <row r="291" spans="1:36" x14ac:dyDescent="0.7">
      <c r="A291" s="6">
        <f>IFERROR(名簿一覧!V289,"")</f>
        <v>8</v>
      </c>
      <c r="B291" s="6">
        <f>IFERROR(名簿一覧!W289,"")</f>
        <v>31</v>
      </c>
      <c r="C291" s="6">
        <f>IFERROR(名簿一覧!X289,"")</f>
        <v>222348</v>
      </c>
      <c r="D291" s="6" t="str">
        <f>IFERROR(VLOOKUP(C291,名簿一覧!I:K,2,0),"")</f>
        <v>名前７４３</v>
      </c>
      <c r="E291" s="2">
        <f>COUNTIF(Formsの出席を張り付け!A:A,$C291&amp;"@学校アドレス.ac.jp")</f>
        <v>0</v>
      </c>
      <c r="F291" s="2" t="str">
        <f>IFERROR(VLOOKUP($C291&amp;"@学校アドレス.ac.jp",Formsの出席を張り付け!$A:$M,F$2,0),"")</f>
        <v/>
      </c>
      <c r="G291" s="2" t="str">
        <f>IFERROR(VLOOKUP($C291&amp;"@学校アドレス.ac.jp",Formsの出席を張り付け!$A:$M,G$2,0),"")</f>
        <v/>
      </c>
      <c r="H291" s="2" t="str">
        <f>IFERROR(VLOOKUP($C291&amp;"@学校アドレス.ac.jp",Formsの出席を張り付け!$A:$M,H$2,0),"")</f>
        <v/>
      </c>
      <c r="I291" s="2" t="str">
        <f>IFERROR(VLOOKUP($C291&amp;"@学校アドレス.ac.jp",Formsの出席を張り付け!$A:$M,I$2,0),"")</f>
        <v/>
      </c>
      <c r="J291" s="2" t="str">
        <f>IFERROR(VLOOKUP($C291&amp;"@学校アドレス.ac.jp",Formsの出席を張り付け!$A:$M,J$2,0),"")</f>
        <v/>
      </c>
      <c r="K291" s="2" t="str">
        <f>IFERROR(VLOOKUP($C291&amp;"@学校アドレス.ac.jp",Formsの出席を張り付け!$A:$M,K$2,0),"")</f>
        <v/>
      </c>
      <c r="L291" s="2" t="str">
        <f>IFERROR(VLOOKUP($C291&amp;"@学校アドレス.ac.jp",Formsの出席を張り付け!$A:$M,L$2,0),"")</f>
        <v/>
      </c>
      <c r="M291" s="2" t="str">
        <f>IFERROR(VLOOKUP($C291&amp;"@学校アドレス.ac.jp",Formsの出席を張り付け!$A:$M,M$2,0),"")</f>
        <v/>
      </c>
      <c r="N291" s="2" t="str">
        <f>IFERROR(VLOOKUP($C291&amp;"@学校アドレス.ac.jp",Formsの出席を張り付け!$A:$M,N$2,0),"")</f>
        <v/>
      </c>
      <c r="O291" s="2" t="str">
        <f>IFERROR(VLOOKUP($C291&amp;"@学校アドレス.ac.jp",Formsの出席を張り付け!$A:$M,O$2,0),"")</f>
        <v/>
      </c>
      <c r="P291" s="2" t="str">
        <f>IFERROR(VLOOKUP($C291&amp;"@学校アドレス.ac.jp",Formsの出席を張り付け!$A:$M,P$2,0),"")</f>
        <v/>
      </c>
      <c r="Q291" s="2" t="str">
        <f>IFERROR(VLOOKUP($C291&amp;"@学校アドレス.ac.jp",Formsの出席を張り付け!$A:$M,Q$2,0),"")</f>
        <v/>
      </c>
      <c r="R291" s="2" t="str">
        <f>IFERROR(VLOOKUP($C291&amp;"@学校アドレス.ac.jp",Formsの出席を張り付け!$A:$M,R$2,0),"")</f>
        <v/>
      </c>
      <c r="S291" s="2" t="str">
        <f>IFERROR(VLOOKUP($C291&amp;"@学校アドレス.ac.jp",Formsの出席を張り付け!$A:$M,S$2,0),"")</f>
        <v/>
      </c>
      <c r="T291" s="2" t="str">
        <f>IFERROR(VLOOKUP($C291&amp;"@学校アドレス.ac.jp",Formsの出席を張り付け!$A:$M,T$2,0),"")</f>
        <v/>
      </c>
      <c r="U291" s="2" t="str">
        <f>IFERROR(VLOOKUP($C291&amp;"@学校アドレス.ac.jp",Formsの出席を張り付け!$A:$M,U$2,0),"")</f>
        <v/>
      </c>
      <c r="V291" s="2" t="str">
        <f>IFERROR(VLOOKUP($C291&amp;"@学校アドレス.ac.jp",Formsの出席を張り付け!$A:$M,V$2,0),"")</f>
        <v/>
      </c>
      <c r="W291" s="2" t="str">
        <f>IFERROR(VLOOKUP($C291&amp;"@学校アドレス.ac.jp",Formsの出席を張り付け!$A:$M,W$2,0),"")</f>
        <v/>
      </c>
      <c r="X291" s="2" t="str">
        <f>IFERROR(VLOOKUP($C291&amp;"@学校アドレス.ac.jp",Formsの出席を張り付け!$A:$M,X$2,0),"")</f>
        <v/>
      </c>
      <c r="Y291" s="2" t="str">
        <f>IFERROR(VLOOKUP($C291&amp;"@学校アドレス.ac.jp",Formsの出席を張り付け!$A:$M,Y$2,0),"")</f>
        <v/>
      </c>
      <c r="Z291" s="2" t="str">
        <f>IFERROR(VLOOKUP($C291&amp;"@学校アドレス.ac.jp",Formsの出席を張り付け!$A:$M,Z$2,0),"")</f>
        <v/>
      </c>
      <c r="AA291" s="2" t="str">
        <f>IFERROR(VLOOKUP($C291&amp;"@学校アドレス.ac.jp",Formsの出席を張り付け!$A:$M,AA$2,0),"")</f>
        <v/>
      </c>
      <c r="AB291" s="2" t="str">
        <f>IFERROR(VLOOKUP($C291&amp;"@学校アドレス.ac.jp",Formsの出席を張り付け!$A:$M,AB$2,0),"")</f>
        <v/>
      </c>
      <c r="AC291" s="2" t="str">
        <f>IFERROR(VLOOKUP($C291&amp;"@学校アドレス.ac.jp",Formsの出席を張り付け!$A:$M,AC$2,0),"")</f>
        <v/>
      </c>
      <c r="AD291" s="2" t="str">
        <f>IFERROR(VLOOKUP($C291&amp;"@学校アドレス.ac.jp",Formsの出席を張り付け!$A:$M,AD$2,0),"")</f>
        <v/>
      </c>
      <c r="AE291" s="2" t="str">
        <f>IFERROR(VLOOKUP($C291&amp;"@学校アドレス.ac.jp",Formsの出席を張り付け!$A:$M,AE$2,0),"")</f>
        <v/>
      </c>
      <c r="AF291" s="2" t="str">
        <f>IFERROR(VLOOKUP($C291&amp;"@学校アドレス.ac.jp",Formsの出席を張り付け!$A:$M,AF$2,0),"")</f>
        <v/>
      </c>
      <c r="AG291" s="2" t="str">
        <f>IFERROR(VLOOKUP($C291&amp;"@学校アドレス.ac.jp",Formsの出席を張り付け!$A:$M,AG$2,0),"")</f>
        <v/>
      </c>
      <c r="AH291" s="2" t="str">
        <f>IFERROR(VLOOKUP($C291&amp;"@学校アドレス.ac.jp",Formsの出席を張り付け!$A:$M,AH$2,0),"")</f>
        <v/>
      </c>
      <c r="AI291" s="2" t="str">
        <f>IFERROR(VLOOKUP($C291&amp;"@学校アドレス.ac.jp",Formsの出席を張り付け!$A:$M,AI$2,0),"")</f>
        <v/>
      </c>
      <c r="AJ291" s="2" t="str">
        <f>IFERROR(VLOOKUP($C291&amp;"@学校アドレス.ac.jp",Formsの出席を張り付け!$A:$M,AJ$2,0),"")</f>
        <v/>
      </c>
    </row>
    <row r="292" spans="1:36" x14ac:dyDescent="0.7">
      <c r="A292" s="6">
        <f>IFERROR(名簿一覧!V290,"")</f>
        <v>8</v>
      </c>
      <c r="B292" s="6">
        <f>IFERROR(名簿一覧!W290,"")</f>
        <v>32</v>
      </c>
      <c r="C292" s="6">
        <f>IFERROR(名簿一覧!X290,"")</f>
        <v>222375</v>
      </c>
      <c r="D292" s="6" t="str">
        <f>IFERROR(VLOOKUP(C292,名簿一覧!I:K,2,0),"")</f>
        <v>名前７４４</v>
      </c>
      <c r="E292" s="2">
        <f>COUNTIF(Formsの出席を張り付け!A:A,$C292&amp;"@学校アドレス.ac.jp")</f>
        <v>0</v>
      </c>
      <c r="F292" s="2" t="str">
        <f>IFERROR(VLOOKUP($C292&amp;"@学校アドレス.ac.jp",Formsの出席を張り付け!$A:$M,F$2,0),"")</f>
        <v/>
      </c>
      <c r="G292" s="2" t="str">
        <f>IFERROR(VLOOKUP($C292&amp;"@学校アドレス.ac.jp",Formsの出席を張り付け!$A:$M,G$2,0),"")</f>
        <v/>
      </c>
      <c r="H292" s="2" t="str">
        <f>IFERROR(VLOOKUP($C292&amp;"@学校アドレス.ac.jp",Formsの出席を張り付け!$A:$M,H$2,0),"")</f>
        <v/>
      </c>
      <c r="I292" s="2" t="str">
        <f>IFERROR(VLOOKUP($C292&amp;"@学校アドレス.ac.jp",Formsの出席を張り付け!$A:$M,I$2,0),"")</f>
        <v/>
      </c>
      <c r="J292" s="2" t="str">
        <f>IFERROR(VLOOKUP($C292&amp;"@学校アドレス.ac.jp",Formsの出席を張り付け!$A:$M,J$2,0),"")</f>
        <v/>
      </c>
      <c r="K292" s="2" t="str">
        <f>IFERROR(VLOOKUP($C292&amp;"@学校アドレス.ac.jp",Formsの出席を張り付け!$A:$M,K$2,0),"")</f>
        <v/>
      </c>
      <c r="L292" s="2" t="str">
        <f>IFERROR(VLOOKUP($C292&amp;"@学校アドレス.ac.jp",Formsの出席を張り付け!$A:$M,L$2,0),"")</f>
        <v/>
      </c>
      <c r="M292" s="2" t="str">
        <f>IFERROR(VLOOKUP($C292&amp;"@学校アドレス.ac.jp",Formsの出席を張り付け!$A:$M,M$2,0),"")</f>
        <v/>
      </c>
      <c r="N292" s="2" t="str">
        <f>IFERROR(VLOOKUP($C292&amp;"@学校アドレス.ac.jp",Formsの出席を張り付け!$A:$M,N$2,0),"")</f>
        <v/>
      </c>
      <c r="O292" s="2" t="str">
        <f>IFERROR(VLOOKUP($C292&amp;"@学校アドレス.ac.jp",Formsの出席を張り付け!$A:$M,O$2,0),"")</f>
        <v/>
      </c>
      <c r="P292" s="2" t="str">
        <f>IFERROR(VLOOKUP($C292&amp;"@学校アドレス.ac.jp",Formsの出席を張り付け!$A:$M,P$2,0),"")</f>
        <v/>
      </c>
      <c r="Q292" s="2" t="str">
        <f>IFERROR(VLOOKUP($C292&amp;"@学校アドレス.ac.jp",Formsの出席を張り付け!$A:$M,Q$2,0),"")</f>
        <v/>
      </c>
      <c r="R292" s="2" t="str">
        <f>IFERROR(VLOOKUP($C292&amp;"@学校アドレス.ac.jp",Formsの出席を張り付け!$A:$M,R$2,0),"")</f>
        <v/>
      </c>
      <c r="S292" s="2" t="str">
        <f>IFERROR(VLOOKUP($C292&amp;"@学校アドレス.ac.jp",Formsの出席を張り付け!$A:$M,S$2,0),"")</f>
        <v/>
      </c>
      <c r="T292" s="2" t="str">
        <f>IFERROR(VLOOKUP($C292&amp;"@学校アドレス.ac.jp",Formsの出席を張り付け!$A:$M,T$2,0),"")</f>
        <v/>
      </c>
      <c r="U292" s="2" t="str">
        <f>IFERROR(VLOOKUP($C292&amp;"@学校アドレス.ac.jp",Formsの出席を張り付け!$A:$M,U$2,0),"")</f>
        <v/>
      </c>
      <c r="V292" s="2" t="str">
        <f>IFERROR(VLOOKUP($C292&amp;"@学校アドレス.ac.jp",Formsの出席を張り付け!$A:$M,V$2,0),"")</f>
        <v/>
      </c>
      <c r="W292" s="2" t="str">
        <f>IFERROR(VLOOKUP($C292&amp;"@学校アドレス.ac.jp",Formsの出席を張り付け!$A:$M,W$2,0),"")</f>
        <v/>
      </c>
      <c r="X292" s="2" t="str">
        <f>IFERROR(VLOOKUP($C292&amp;"@学校アドレス.ac.jp",Formsの出席を張り付け!$A:$M,X$2,0),"")</f>
        <v/>
      </c>
      <c r="Y292" s="2" t="str">
        <f>IFERROR(VLOOKUP($C292&amp;"@学校アドレス.ac.jp",Formsの出席を張り付け!$A:$M,Y$2,0),"")</f>
        <v/>
      </c>
      <c r="Z292" s="2" t="str">
        <f>IFERROR(VLOOKUP($C292&amp;"@学校アドレス.ac.jp",Formsの出席を張り付け!$A:$M,Z$2,0),"")</f>
        <v/>
      </c>
      <c r="AA292" s="2" t="str">
        <f>IFERROR(VLOOKUP($C292&amp;"@学校アドレス.ac.jp",Formsの出席を張り付け!$A:$M,AA$2,0),"")</f>
        <v/>
      </c>
      <c r="AB292" s="2" t="str">
        <f>IFERROR(VLOOKUP($C292&amp;"@学校アドレス.ac.jp",Formsの出席を張り付け!$A:$M,AB$2,0),"")</f>
        <v/>
      </c>
      <c r="AC292" s="2" t="str">
        <f>IFERROR(VLOOKUP($C292&amp;"@学校アドレス.ac.jp",Formsの出席を張り付け!$A:$M,AC$2,0),"")</f>
        <v/>
      </c>
      <c r="AD292" s="2" t="str">
        <f>IFERROR(VLOOKUP($C292&amp;"@学校アドレス.ac.jp",Formsの出席を張り付け!$A:$M,AD$2,0),"")</f>
        <v/>
      </c>
      <c r="AE292" s="2" t="str">
        <f>IFERROR(VLOOKUP($C292&amp;"@学校アドレス.ac.jp",Formsの出席を張り付け!$A:$M,AE$2,0),"")</f>
        <v/>
      </c>
      <c r="AF292" s="2" t="str">
        <f>IFERROR(VLOOKUP($C292&amp;"@学校アドレス.ac.jp",Formsの出席を張り付け!$A:$M,AF$2,0),"")</f>
        <v/>
      </c>
      <c r="AG292" s="2" t="str">
        <f>IFERROR(VLOOKUP($C292&amp;"@学校アドレス.ac.jp",Formsの出席を張り付け!$A:$M,AG$2,0),"")</f>
        <v/>
      </c>
      <c r="AH292" s="2" t="str">
        <f>IFERROR(VLOOKUP($C292&amp;"@学校アドレス.ac.jp",Formsの出席を張り付け!$A:$M,AH$2,0),"")</f>
        <v/>
      </c>
      <c r="AI292" s="2" t="str">
        <f>IFERROR(VLOOKUP($C292&amp;"@学校アドレス.ac.jp",Formsの出席を張り付け!$A:$M,AI$2,0),"")</f>
        <v/>
      </c>
      <c r="AJ292" s="2" t="str">
        <f>IFERROR(VLOOKUP($C292&amp;"@学校アドレス.ac.jp",Formsの出席を張り付け!$A:$M,AJ$2,0),"")</f>
        <v/>
      </c>
    </row>
    <row r="293" spans="1:36" x14ac:dyDescent="0.7">
      <c r="A293" s="6">
        <f>IFERROR(名簿一覧!V291,"")</f>
        <v>8</v>
      </c>
      <c r="B293" s="6">
        <f>IFERROR(名簿一覧!W291,"")</f>
        <v>33</v>
      </c>
      <c r="C293" s="6">
        <f>IFERROR(名簿一覧!X291,"")</f>
        <v>222388</v>
      </c>
      <c r="D293" s="6" t="str">
        <f>IFERROR(VLOOKUP(C293,名簿一覧!I:K,2,0),"")</f>
        <v>名前７４５</v>
      </c>
      <c r="E293" s="2">
        <f>COUNTIF(Formsの出席を張り付け!A:A,$C293&amp;"@学校アドレス.ac.jp")</f>
        <v>0</v>
      </c>
      <c r="F293" s="2" t="str">
        <f>IFERROR(VLOOKUP($C293&amp;"@学校アドレス.ac.jp",Formsの出席を張り付け!$A:$M,F$2,0),"")</f>
        <v/>
      </c>
      <c r="G293" s="2" t="str">
        <f>IFERROR(VLOOKUP($C293&amp;"@学校アドレス.ac.jp",Formsの出席を張り付け!$A:$M,G$2,0),"")</f>
        <v/>
      </c>
      <c r="H293" s="2" t="str">
        <f>IFERROR(VLOOKUP($C293&amp;"@学校アドレス.ac.jp",Formsの出席を張り付け!$A:$M,H$2,0),"")</f>
        <v/>
      </c>
      <c r="I293" s="2" t="str">
        <f>IFERROR(VLOOKUP($C293&amp;"@学校アドレス.ac.jp",Formsの出席を張り付け!$A:$M,I$2,0),"")</f>
        <v/>
      </c>
      <c r="J293" s="2" t="str">
        <f>IFERROR(VLOOKUP($C293&amp;"@学校アドレス.ac.jp",Formsの出席を張り付け!$A:$M,J$2,0),"")</f>
        <v/>
      </c>
      <c r="K293" s="2" t="str">
        <f>IFERROR(VLOOKUP($C293&amp;"@学校アドレス.ac.jp",Formsの出席を張り付け!$A:$M,K$2,0),"")</f>
        <v/>
      </c>
      <c r="L293" s="2" t="str">
        <f>IFERROR(VLOOKUP($C293&amp;"@学校アドレス.ac.jp",Formsの出席を張り付け!$A:$M,L$2,0),"")</f>
        <v/>
      </c>
      <c r="M293" s="2" t="str">
        <f>IFERROR(VLOOKUP($C293&amp;"@学校アドレス.ac.jp",Formsの出席を張り付け!$A:$M,M$2,0),"")</f>
        <v/>
      </c>
      <c r="N293" s="2" t="str">
        <f>IFERROR(VLOOKUP($C293&amp;"@学校アドレス.ac.jp",Formsの出席を張り付け!$A:$M,N$2,0),"")</f>
        <v/>
      </c>
      <c r="O293" s="2" t="str">
        <f>IFERROR(VLOOKUP($C293&amp;"@学校アドレス.ac.jp",Formsの出席を張り付け!$A:$M,O$2,0),"")</f>
        <v/>
      </c>
      <c r="P293" s="2" t="str">
        <f>IFERROR(VLOOKUP($C293&amp;"@学校アドレス.ac.jp",Formsの出席を張り付け!$A:$M,P$2,0),"")</f>
        <v/>
      </c>
      <c r="Q293" s="2" t="str">
        <f>IFERROR(VLOOKUP($C293&amp;"@学校アドレス.ac.jp",Formsの出席を張り付け!$A:$M,Q$2,0),"")</f>
        <v/>
      </c>
      <c r="R293" s="2" t="str">
        <f>IFERROR(VLOOKUP($C293&amp;"@学校アドレス.ac.jp",Formsの出席を張り付け!$A:$M,R$2,0),"")</f>
        <v/>
      </c>
      <c r="S293" s="2" t="str">
        <f>IFERROR(VLOOKUP($C293&amp;"@学校アドレス.ac.jp",Formsの出席を張り付け!$A:$M,S$2,0),"")</f>
        <v/>
      </c>
      <c r="T293" s="2" t="str">
        <f>IFERROR(VLOOKUP($C293&amp;"@学校アドレス.ac.jp",Formsの出席を張り付け!$A:$M,T$2,0),"")</f>
        <v/>
      </c>
      <c r="U293" s="2" t="str">
        <f>IFERROR(VLOOKUP($C293&amp;"@学校アドレス.ac.jp",Formsの出席を張り付け!$A:$M,U$2,0),"")</f>
        <v/>
      </c>
      <c r="V293" s="2" t="str">
        <f>IFERROR(VLOOKUP($C293&amp;"@学校アドレス.ac.jp",Formsの出席を張り付け!$A:$M,V$2,0),"")</f>
        <v/>
      </c>
      <c r="W293" s="2" t="str">
        <f>IFERROR(VLOOKUP($C293&amp;"@学校アドレス.ac.jp",Formsの出席を張り付け!$A:$M,W$2,0),"")</f>
        <v/>
      </c>
      <c r="X293" s="2" t="str">
        <f>IFERROR(VLOOKUP($C293&amp;"@学校アドレス.ac.jp",Formsの出席を張り付け!$A:$M,X$2,0),"")</f>
        <v/>
      </c>
      <c r="Y293" s="2" t="str">
        <f>IFERROR(VLOOKUP($C293&amp;"@学校アドレス.ac.jp",Formsの出席を張り付け!$A:$M,Y$2,0),"")</f>
        <v/>
      </c>
      <c r="Z293" s="2" t="str">
        <f>IFERROR(VLOOKUP($C293&amp;"@学校アドレス.ac.jp",Formsの出席を張り付け!$A:$M,Z$2,0),"")</f>
        <v/>
      </c>
      <c r="AA293" s="2" t="str">
        <f>IFERROR(VLOOKUP($C293&amp;"@学校アドレス.ac.jp",Formsの出席を張り付け!$A:$M,AA$2,0),"")</f>
        <v/>
      </c>
      <c r="AB293" s="2" t="str">
        <f>IFERROR(VLOOKUP($C293&amp;"@学校アドレス.ac.jp",Formsの出席を張り付け!$A:$M,AB$2,0),"")</f>
        <v/>
      </c>
      <c r="AC293" s="2" t="str">
        <f>IFERROR(VLOOKUP($C293&amp;"@学校アドレス.ac.jp",Formsの出席を張り付け!$A:$M,AC$2,0),"")</f>
        <v/>
      </c>
      <c r="AD293" s="2" t="str">
        <f>IFERROR(VLOOKUP($C293&amp;"@学校アドレス.ac.jp",Formsの出席を張り付け!$A:$M,AD$2,0),"")</f>
        <v/>
      </c>
      <c r="AE293" s="2" t="str">
        <f>IFERROR(VLOOKUP($C293&amp;"@学校アドレス.ac.jp",Formsの出席を張り付け!$A:$M,AE$2,0),"")</f>
        <v/>
      </c>
      <c r="AF293" s="2" t="str">
        <f>IFERROR(VLOOKUP($C293&amp;"@学校アドレス.ac.jp",Formsの出席を張り付け!$A:$M,AF$2,0),"")</f>
        <v/>
      </c>
      <c r="AG293" s="2" t="str">
        <f>IFERROR(VLOOKUP($C293&amp;"@学校アドレス.ac.jp",Formsの出席を張り付け!$A:$M,AG$2,0),"")</f>
        <v/>
      </c>
      <c r="AH293" s="2" t="str">
        <f>IFERROR(VLOOKUP($C293&amp;"@学校アドレス.ac.jp",Formsの出席を張り付け!$A:$M,AH$2,0),"")</f>
        <v/>
      </c>
      <c r="AI293" s="2" t="str">
        <f>IFERROR(VLOOKUP($C293&amp;"@学校アドレス.ac.jp",Formsの出席を張り付け!$A:$M,AI$2,0),"")</f>
        <v/>
      </c>
      <c r="AJ293" s="2" t="str">
        <f>IFERROR(VLOOKUP($C293&amp;"@学校アドレス.ac.jp",Formsの出席を張り付け!$A:$M,AJ$2,0),"")</f>
        <v/>
      </c>
    </row>
    <row r="294" spans="1:36" x14ac:dyDescent="0.7">
      <c r="A294" s="6">
        <f>IFERROR(名簿一覧!V292,"")</f>
        <v>8</v>
      </c>
      <c r="B294" s="6">
        <f>IFERROR(名簿一覧!W292,"")</f>
        <v>34</v>
      </c>
      <c r="C294" s="6">
        <f>IFERROR(名簿一覧!X292,"")</f>
        <v>212378</v>
      </c>
      <c r="D294" s="6" t="str">
        <f>IFERROR(VLOOKUP(C294,名簿一覧!I:K,2,0),"")</f>
        <v>名前７４６</v>
      </c>
      <c r="E294" s="2">
        <f>COUNTIF(Formsの出席を張り付け!A:A,$C294&amp;"@学校アドレス.ac.jp")</f>
        <v>0</v>
      </c>
      <c r="F294" s="2" t="str">
        <f>IFERROR(VLOOKUP($C294&amp;"@学校アドレス.ac.jp",Formsの出席を張り付け!$A:$M,F$2,0),"")</f>
        <v/>
      </c>
      <c r="G294" s="2" t="str">
        <f>IFERROR(VLOOKUP($C294&amp;"@学校アドレス.ac.jp",Formsの出席を張り付け!$A:$M,G$2,0),"")</f>
        <v/>
      </c>
      <c r="H294" s="2" t="str">
        <f>IFERROR(VLOOKUP($C294&amp;"@学校アドレス.ac.jp",Formsの出席を張り付け!$A:$M,H$2,0),"")</f>
        <v/>
      </c>
      <c r="I294" s="2" t="str">
        <f>IFERROR(VLOOKUP($C294&amp;"@学校アドレス.ac.jp",Formsの出席を張り付け!$A:$M,I$2,0),"")</f>
        <v/>
      </c>
      <c r="J294" s="2" t="str">
        <f>IFERROR(VLOOKUP($C294&amp;"@学校アドレス.ac.jp",Formsの出席を張り付け!$A:$M,J$2,0),"")</f>
        <v/>
      </c>
      <c r="K294" s="2" t="str">
        <f>IFERROR(VLOOKUP($C294&amp;"@学校アドレス.ac.jp",Formsの出席を張り付け!$A:$M,K$2,0),"")</f>
        <v/>
      </c>
      <c r="L294" s="2" t="str">
        <f>IFERROR(VLOOKUP($C294&amp;"@学校アドレス.ac.jp",Formsの出席を張り付け!$A:$M,L$2,0),"")</f>
        <v/>
      </c>
      <c r="M294" s="2" t="str">
        <f>IFERROR(VLOOKUP($C294&amp;"@学校アドレス.ac.jp",Formsの出席を張り付け!$A:$M,M$2,0),"")</f>
        <v/>
      </c>
      <c r="N294" s="2" t="str">
        <f>IFERROR(VLOOKUP($C294&amp;"@学校アドレス.ac.jp",Formsの出席を張り付け!$A:$M,N$2,0),"")</f>
        <v/>
      </c>
      <c r="O294" s="2" t="str">
        <f>IFERROR(VLOOKUP($C294&amp;"@学校アドレス.ac.jp",Formsの出席を張り付け!$A:$M,O$2,0),"")</f>
        <v/>
      </c>
      <c r="P294" s="2" t="str">
        <f>IFERROR(VLOOKUP($C294&amp;"@学校アドレス.ac.jp",Formsの出席を張り付け!$A:$M,P$2,0),"")</f>
        <v/>
      </c>
      <c r="Q294" s="2" t="str">
        <f>IFERROR(VLOOKUP($C294&amp;"@学校アドレス.ac.jp",Formsの出席を張り付け!$A:$M,Q$2,0),"")</f>
        <v/>
      </c>
      <c r="R294" s="2" t="str">
        <f>IFERROR(VLOOKUP($C294&amp;"@学校アドレス.ac.jp",Formsの出席を張り付け!$A:$M,R$2,0),"")</f>
        <v/>
      </c>
      <c r="S294" s="2" t="str">
        <f>IFERROR(VLOOKUP($C294&amp;"@学校アドレス.ac.jp",Formsの出席を張り付け!$A:$M,S$2,0),"")</f>
        <v/>
      </c>
      <c r="T294" s="2" t="str">
        <f>IFERROR(VLOOKUP($C294&amp;"@学校アドレス.ac.jp",Formsの出席を張り付け!$A:$M,T$2,0),"")</f>
        <v/>
      </c>
      <c r="U294" s="2" t="str">
        <f>IFERROR(VLOOKUP($C294&amp;"@学校アドレス.ac.jp",Formsの出席を張り付け!$A:$M,U$2,0),"")</f>
        <v/>
      </c>
      <c r="V294" s="2" t="str">
        <f>IFERROR(VLOOKUP($C294&amp;"@学校アドレス.ac.jp",Formsの出席を張り付け!$A:$M,V$2,0),"")</f>
        <v/>
      </c>
      <c r="W294" s="2" t="str">
        <f>IFERROR(VLOOKUP($C294&amp;"@学校アドレス.ac.jp",Formsの出席を張り付け!$A:$M,W$2,0),"")</f>
        <v/>
      </c>
      <c r="X294" s="2" t="str">
        <f>IFERROR(VLOOKUP($C294&amp;"@学校アドレス.ac.jp",Formsの出席を張り付け!$A:$M,X$2,0),"")</f>
        <v/>
      </c>
      <c r="Y294" s="2" t="str">
        <f>IFERROR(VLOOKUP($C294&amp;"@学校アドレス.ac.jp",Formsの出席を張り付け!$A:$M,Y$2,0),"")</f>
        <v/>
      </c>
      <c r="Z294" s="2" t="str">
        <f>IFERROR(VLOOKUP($C294&amp;"@学校アドレス.ac.jp",Formsの出席を張り付け!$A:$M,Z$2,0),"")</f>
        <v/>
      </c>
      <c r="AA294" s="2" t="str">
        <f>IFERROR(VLOOKUP($C294&amp;"@学校アドレス.ac.jp",Formsの出席を張り付け!$A:$M,AA$2,0),"")</f>
        <v/>
      </c>
      <c r="AB294" s="2" t="str">
        <f>IFERROR(VLOOKUP($C294&amp;"@学校アドレス.ac.jp",Formsの出席を張り付け!$A:$M,AB$2,0),"")</f>
        <v/>
      </c>
      <c r="AC294" s="2" t="str">
        <f>IFERROR(VLOOKUP($C294&amp;"@学校アドレス.ac.jp",Formsの出席を張り付け!$A:$M,AC$2,0),"")</f>
        <v/>
      </c>
      <c r="AD294" s="2" t="str">
        <f>IFERROR(VLOOKUP($C294&amp;"@学校アドレス.ac.jp",Formsの出席を張り付け!$A:$M,AD$2,0),"")</f>
        <v/>
      </c>
      <c r="AE294" s="2" t="str">
        <f>IFERROR(VLOOKUP($C294&amp;"@学校アドレス.ac.jp",Formsの出席を張り付け!$A:$M,AE$2,0),"")</f>
        <v/>
      </c>
      <c r="AF294" s="2" t="str">
        <f>IFERROR(VLOOKUP($C294&amp;"@学校アドレス.ac.jp",Formsの出席を張り付け!$A:$M,AF$2,0),"")</f>
        <v/>
      </c>
      <c r="AG294" s="2" t="str">
        <f>IFERROR(VLOOKUP($C294&amp;"@学校アドレス.ac.jp",Formsの出席を張り付け!$A:$M,AG$2,0),"")</f>
        <v/>
      </c>
      <c r="AH294" s="2" t="str">
        <f>IFERROR(VLOOKUP($C294&amp;"@学校アドレス.ac.jp",Formsの出席を張り付け!$A:$M,AH$2,0),"")</f>
        <v/>
      </c>
      <c r="AI294" s="2" t="str">
        <f>IFERROR(VLOOKUP($C294&amp;"@学校アドレス.ac.jp",Formsの出席を張り付け!$A:$M,AI$2,0),"")</f>
        <v/>
      </c>
      <c r="AJ294" s="2" t="str">
        <f>IFERROR(VLOOKUP($C294&amp;"@学校アドレス.ac.jp",Formsの出席を張り付け!$A:$M,AJ$2,0),"")</f>
        <v/>
      </c>
    </row>
    <row r="295" spans="1:36" x14ac:dyDescent="0.7">
      <c r="A295" s="6">
        <f>IFERROR(名簿一覧!V293,"")</f>
        <v>8</v>
      </c>
      <c r="B295" s="6">
        <f>IFERROR(名簿一覧!W293,"")</f>
        <v>35</v>
      </c>
      <c r="C295" s="6">
        <f>IFERROR(名簿一覧!X293,"")</f>
        <v>222411</v>
      </c>
      <c r="D295" s="6" t="str">
        <f>IFERROR(VLOOKUP(C295,名簿一覧!I:K,2,0),"")</f>
        <v>名前７４７</v>
      </c>
      <c r="E295" s="2">
        <f>COUNTIF(Formsの出席を張り付け!A:A,$C295&amp;"@学校アドレス.ac.jp")</f>
        <v>0</v>
      </c>
      <c r="F295" s="2" t="str">
        <f>IFERROR(VLOOKUP($C295&amp;"@学校アドレス.ac.jp",Formsの出席を張り付け!$A:$M,F$2,0),"")</f>
        <v/>
      </c>
      <c r="G295" s="2" t="str">
        <f>IFERROR(VLOOKUP($C295&amp;"@学校アドレス.ac.jp",Formsの出席を張り付け!$A:$M,G$2,0),"")</f>
        <v/>
      </c>
      <c r="H295" s="2" t="str">
        <f>IFERROR(VLOOKUP($C295&amp;"@学校アドレス.ac.jp",Formsの出席を張り付け!$A:$M,H$2,0),"")</f>
        <v/>
      </c>
      <c r="I295" s="2" t="str">
        <f>IFERROR(VLOOKUP($C295&amp;"@学校アドレス.ac.jp",Formsの出席を張り付け!$A:$M,I$2,0),"")</f>
        <v/>
      </c>
      <c r="J295" s="2" t="str">
        <f>IFERROR(VLOOKUP($C295&amp;"@学校アドレス.ac.jp",Formsの出席を張り付け!$A:$M,J$2,0),"")</f>
        <v/>
      </c>
      <c r="K295" s="2" t="str">
        <f>IFERROR(VLOOKUP($C295&amp;"@学校アドレス.ac.jp",Formsの出席を張り付け!$A:$M,K$2,0),"")</f>
        <v/>
      </c>
      <c r="L295" s="2" t="str">
        <f>IFERROR(VLOOKUP($C295&amp;"@学校アドレス.ac.jp",Formsの出席を張り付け!$A:$M,L$2,0),"")</f>
        <v/>
      </c>
      <c r="M295" s="2" t="str">
        <f>IFERROR(VLOOKUP($C295&amp;"@学校アドレス.ac.jp",Formsの出席を張り付け!$A:$M,M$2,0),"")</f>
        <v/>
      </c>
      <c r="N295" s="2" t="str">
        <f>IFERROR(VLOOKUP($C295&amp;"@学校アドレス.ac.jp",Formsの出席を張り付け!$A:$M,N$2,0),"")</f>
        <v/>
      </c>
      <c r="O295" s="2" t="str">
        <f>IFERROR(VLOOKUP($C295&amp;"@学校アドレス.ac.jp",Formsの出席を張り付け!$A:$M,O$2,0),"")</f>
        <v/>
      </c>
      <c r="P295" s="2" t="str">
        <f>IFERROR(VLOOKUP($C295&amp;"@学校アドレス.ac.jp",Formsの出席を張り付け!$A:$M,P$2,0),"")</f>
        <v/>
      </c>
      <c r="Q295" s="2" t="str">
        <f>IFERROR(VLOOKUP($C295&amp;"@学校アドレス.ac.jp",Formsの出席を張り付け!$A:$M,Q$2,0),"")</f>
        <v/>
      </c>
      <c r="R295" s="2" t="str">
        <f>IFERROR(VLOOKUP($C295&amp;"@学校アドレス.ac.jp",Formsの出席を張り付け!$A:$M,R$2,0),"")</f>
        <v/>
      </c>
      <c r="S295" s="2" t="str">
        <f>IFERROR(VLOOKUP($C295&amp;"@学校アドレス.ac.jp",Formsの出席を張り付け!$A:$M,S$2,0),"")</f>
        <v/>
      </c>
      <c r="T295" s="2" t="str">
        <f>IFERROR(VLOOKUP($C295&amp;"@学校アドレス.ac.jp",Formsの出席を張り付け!$A:$M,T$2,0),"")</f>
        <v/>
      </c>
      <c r="U295" s="2" t="str">
        <f>IFERROR(VLOOKUP($C295&amp;"@学校アドレス.ac.jp",Formsの出席を張り付け!$A:$M,U$2,0),"")</f>
        <v/>
      </c>
      <c r="V295" s="2" t="str">
        <f>IFERROR(VLOOKUP($C295&amp;"@学校アドレス.ac.jp",Formsの出席を張り付け!$A:$M,V$2,0),"")</f>
        <v/>
      </c>
      <c r="W295" s="2" t="str">
        <f>IFERROR(VLOOKUP($C295&amp;"@学校アドレス.ac.jp",Formsの出席を張り付け!$A:$M,W$2,0),"")</f>
        <v/>
      </c>
      <c r="X295" s="2" t="str">
        <f>IFERROR(VLOOKUP($C295&amp;"@学校アドレス.ac.jp",Formsの出席を張り付け!$A:$M,X$2,0),"")</f>
        <v/>
      </c>
      <c r="Y295" s="2" t="str">
        <f>IFERROR(VLOOKUP($C295&amp;"@学校アドレス.ac.jp",Formsの出席を張り付け!$A:$M,Y$2,0),"")</f>
        <v/>
      </c>
      <c r="Z295" s="2" t="str">
        <f>IFERROR(VLOOKUP($C295&amp;"@学校アドレス.ac.jp",Formsの出席を張り付け!$A:$M,Z$2,0),"")</f>
        <v/>
      </c>
      <c r="AA295" s="2" t="str">
        <f>IFERROR(VLOOKUP($C295&amp;"@学校アドレス.ac.jp",Formsの出席を張り付け!$A:$M,AA$2,0),"")</f>
        <v/>
      </c>
      <c r="AB295" s="2" t="str">
        <f>IFERROR(VLOOKUP($C295&amp;"@学校アドレス.ac.jp",Formsの出席を張り付け!$A:$M,AB$2,0),"")</f>
        <v/>
      </c>
      <c r="AC295" s="2" t="str">
        <f>IFERROR(VLOOKUP($C295&amp;"@学校アドレス.ac.jp",Formsの出席を張り付け!$A:$M,AC$2,0),"")</f>
        <v/>
      </c>
      <c r="AD295" s="2" t="str">
        <f>IFERROR(VLOOKUP($C295&amp;"@学校アドレス.ac.jp",Formsの出席を張り付け!$A:$M,AD$2,0),"")</f>
        <v/>
      </c>
      <c r="AE295" s="2" t="str">
        <f>IFERROR(VLOOKUP($C295&amp;"@学校アドレス.ac.jp",Formsの出席を張り付け!$A:$M,AE$2,0),"")</f>
        <v/>
      </c>
      <c r="AF295" s="2" t="str">
        <f>IFERROR(VLOOKUP($C295&amp;"@学校アドレス.ac.jp",Formsの出席を張り付け!$A:$M,AF$2,0),"")</f>
        <v/>
      </c>
      <c r="AG295" s="2" t="str">
        <f>IFERROR(VLOOKUP($C295&amp;"@学校アドレス.ac.jp",Formsの出席を張り付け!$A:$M,AG$2,0),"")</f>
        <v/>
      </c>
      <c r="AH295" s="2" t="str">
        <f>IFERROR(VLOOKUP($C295&amp;"@学校アドレス.ac.jp",Formsの出席を張り付け!$A:$M,AH$2,0),"")</f>
        <v/>
      </c>
      <c r="AI295" s="2" t="str">
        <f>IFERROR(VLOOKUP($C295&amp;"@学校アドレス.ac.jp",Formsの出席を張り付け!$A:$M,AI$2,0),"")</f>
        <v/>
      </c>
      <c r="AJ295" s="2" t="str">
        <f>IFERROR(VLOOKUP($C295&amp;"@学校アドレス.ac.jp",Formsの出席を張り付け!$A:$M,AJ$2,0),"")</f>
        <v/>
      </c>
    </row>
    <row r="296" spans="1:36" x14ac:dyDescent="0.7">
      <c r="A296" s="6">
        <f>IFERROR(名簿一覧!V294,"")</f>
        <v>8</v>
      </c>
      <c r="B296" s="6">
        <f>IFERROR(名簿一覧!W294,"")</f>
        <v>36</v>
      </c>
      <c r="C296" s="6">
        <f>IFERROR(名簿一覧!X294,"")</f>
        <v>222415</v>
      </c>
      <c r="D296" s="6" t="str">
        <f>IFERROR(VLOOKUP(C296,名簿一覧!I:K,2,0),"")</f>
        <v>名前７４８</v>
      </c>
      <c r="E296" s="2">
        <f>COUNTIF(Formsの出席を張り付け!A:A,$C296&amp;"@学校アドレス.ac.jp")</f>
        <v>0</v>
      </c>
      <c r="F296" s="2" t="str">
        <f>IFERROR(VLOOKUP($C296&amp;"@学校アドレス.ac.jp",Formsの出席を張り付け!$A:$M,F$2,0),"")</f>
        <v/>
      </c>
      <c r="G296" s="2" t="str">
        <f>IFERROR(VLOOKUP($C296&amp;"@学校アドレス.ac.jp",Formsの出席を張り付け!$A:$M,G$2,0),"")</f>
        <v/>
      </c>
      <c r="H296" s="2" t="str">
        <f>IFERROR(VLOOKUP($C296&amp;"@学校アドレス.ac.jp",Formsの出席を張り付け!$A:$M,H$2,0),"")</f>
        <v/>
      </c>
      <c r="I296" s="2" t="str">
        <f>IFERROR(VLOOKUP($C296&amp;"@学校アドレス.ac.jp",Formsの出席を張り付け!$A:$M,I$2,0),"")</f>
        <v/>
      </c>
      <c r="J296" s="2" t="str">
        <f>IFERROR(VLOOKUP($C296&amp;"@学校アドレス.ac.jp",Formsの出席を張り付け!$A:$M,J$2,0),"")</f>
        <v/>
      </c>
      <c r="K296" s="2" t="str">
        <f>IFERROR(VLOOKUP($C296&amp;"@学校アドレス.ac.jp",Formsの出席を張り付け!$A:$M,K$2,0),"")</f>
        <v/>
      </c>
      <c r="L296" s="2" t="str">
        <f>IFERROR(VLOOKUP($C296&amp;"@学校アドレス.ac.jp",Formsの出席を張り付け!$A:$M,L$2,0),"")</f>
        <v/>
      </c>
      <c r="M296" s="2" t="str">
        <f>IFERROR(VLOOKUP($C296&amp;"@学校アドレス.ac.jp",Formsの出席を張り付け!$A:$M,M$2,0),"")</f>
        <v/>
      </c>
      <c r="N296" s="2" t="str">
        <f>IFERROR(VLOOKUP($C296&amp;"@学校アドレス.ac.jp",Formsの出席を張り付け!$A:$M,N$2,0),"")</f>
        <v/>
      </c>
      <c r="O296" s="2" t="str">
        <f>IFERROR(VLOOKUP($C296&amp;"@学校アドレス.ac.jp",Formsの出席を張り付け!$A:$M,O$2,0),"")</f>
        <v/>
      </c>
      <c r="P296" s="2" t="str">
        <f>IFERROR(VLOOKUP($C296&amp;"@学校アドレス.ac.jp",Formsの出席を張り付け!$A:$M,P$2,0),"")</f>
        <v/>
      </c>
      <c r="Q296" s="2" t="str">
        <f>IFERROR(VLOOKUP($C296&amp;"@学校アドレス.ac.jp",Formsの出席を張り付け!$A:$M,Q$2,0),"")</f>
        <v/>
      </c>
      <c r="R296" s="2" t="str">
        <f>IFERROR(VLOOKUP($C296&amp;"@学校アドレス.ac.jp",Formsの出席を張り付け!$A:$M,R$2,0),"")</f>
        <v/>
      </c>
      <c r="S296" s="2" t="str">
        <f>IFERROR(VLOOKUP($C296&amp;"@学校アドレス.ac.jp",Formsの出席を張り付け!$A:$M,S$2,0),"")</f>
        <v/>
      </c>
      <c r="T296" s="2" t="str">
        <f>IFERROR(VLOOKUP($C296&amp;"@学校アドレス.ac.jp",Formsの出席を張り付け!$A:$M,T$2,0),"")</f>
        <v/>
      </c>
      <c r="U296" s="2" t="str">
        <f>IFERROR(VLOOKUP($C296&amp;"@学校アドレス.ac.jp",Formsの出席を張り付け!$A:$M,U$2,0),"")</f>
        <v/>
      </c>
      <c r="V296" s="2" t="str">
        <f>IFERROR(VLOOKUP($C296&amp;"@学校アドレス.ac.jp",Formsの出席を張り付け!$A:$M,V$2,0),"")</f>
        <v/>
      </c>
      <c r="W296" s="2" t="str">
        <f>IFERROR(VLOOKUP($C296&amp;"@学校アドレス.ac.jp",Formsの出席を張り付け!$A:$M,W$2,0),"")</f>
        <v/>
      </c>
      <c r="X296" s="2" t="str">
        <f>IFERROR(VLOOKUP($C296&amp;"@学校アドレス.ac.jp",Formsの出席を張り付け!$A:$M,X$2,0),"")</f>
        <v/>
      </c>
      <c r="Y296" s="2" t="str">
        <f>IFERROR(VLOOKUP($C296&amp;"@学校アドレス.ac.jp",Formsの出席を張り付け!$A:$M,Y$2,0),"")</f>
        <v/>
      </c>
      <c r="Z296" s="2" t="str">
        <f>IFERROR(VLOOKUP($C296&amp;"@学校アドレス.ac.jp",Formsの出席を張り付け!$A:$M,Z$2,0),"")</f>
        <v/>
      </c>
      <c r="AA296" s="2" t="str">
        <f>IFERROR(VLOOKUP($C296&amp;"@学校アドレス.ac.jp",Formsの出席を張り付け!$A:$M,AA$2,0),"")</f>
        <v/>
      </c>
      <c r="AB296" s="2" t="str">
        <f>IFERROR(VLOOKUP($C296&amp;"@学校アドレス.ac.jp",Formsの出席を張り付け!$A:$M,AB$2,0),"")</f>
        <v/>
      </c>
      <c r="AC296" s="2" t="str">
        <f>IFERROR(VLOOKUP($C296&amp;"@学校アドレス.ac.jp",Formsの出席を張り付け!$A:$M,AC$2,0),"")</f>
        <v/>
      </c>
      <c r="AD296" s="2" t="str">
        <f>IFERROR(VLOOKUP($C296&amp;"@学校アドレス.ac.jp",Formsの出席を張り付け!$A:$M,AD$2,0),"")</f>
        <v/>
      </c>
      <c r="AE296" s="2" t="str">
        <f>IFERROR(VLOOKUP($C296&amp;"@学校アドレス.ac.jp",Formsの出席を張り付け!$A:$M,AE$2,0),"")</f>
        <v/>
      </c>
      <c r="AF296" s="2" t="str">
        <f>IFERROR(VLOOKUP($C296&amp;"@学校アドレス.ac.jp",Formsの出席を張り付け!$A:$M,AF$2,0),"")</f>
        <v/>
      </c>
      <c r="AG296" s="2" t="str">
        <f>IFERROR(VLOOKUP($C296&amp;"@学校アドレス.ac.jp",Formsの出席を張り付け!$A:$M,AG$2,0),"")</f>
        <v/>
      </c>
      <c r="AH296" s="2" t="str">
        <f>IFERROR(VLOOKUP($C296&amp;"@学校アドレス.ac.jp",Formsの出席を張り付け!$A:$M,AH$2,0),"")</f>
        <v/>
      </c>
      <c r="AI296" s="2" t="str">
        <f>IFERROR(VLOOKUP($C296&amp;"@学校アドレス.ac.jp",Formsの出席を張り付け!$A:$M,AI$2,0),"")</f>
        <v/>
      </c>
      <c r="AJ296" s="2" t="str">
        <f>IFERROR(VLOOKUP($C296&amp;"@学校アドレス.ac.jp",Formsの出席を張り付け!$A:$M,AJ$2,0),"")</f>
        <v/>
      </c>
    </row>
    <row r="297" spans="1:36" x14ac:dyDescent="0.7">
      <c r="A297" s="6">
        <f>IFERROR(名簿一覧!V295,"")</f>
        <v>8</v>
      </c>
      <c r="B297" s="6">
        <f>IFERROR(名簿一覧!W295,"")</f>
        <v>37</v>
      </c>
      <c r="C297" s="6">
        <f>IFERROR(名簿一覧!X295,"")</f>
        <v>222452</v>
      </c>
      <c r="D297" s="6" t="str">
        <f>IFERROR(VLOOKUP(C297,名簿一覧!I:K,2,0),"")</f>
        <v>名前７４９</v>
      </c>
      <c r="E297" s="2">
        <f>COUNTIF(Formsの出席を張り付け!A:A,$C297&amp;"@学校アドレス.ac.jp")</f>
        <v>0</v>
      </c>
      <c r="F297" s="2" t="str">
        <f>IFERROR(VLOOKUP($C297&amp;"@学校アドレス.ac.jp",Formsの出席を張り付け!$A:$M,F$2,0),"")</f>
        <v/>
      </c>
      <c r="G297" s="2" t="str">
        <f>IFERROR(VLOOKUP($C297&amp;"@学校アドレス.ac.jp",Formsの出席を張り付け!$A:$M,G$2,0),"")</f>
        <v/>
      </c>
      <c r="H297" s="2" t="str">
        <f>IFERROR(VLOOKUP($C297&amp;"@学校アドレス.ac.jp",Formsの出席を張り付け!$A:$M,H$2,0),"")</f>
        <v/>
      </c>
      <c r="I297" s="2" t="str">
        <f>IFERROR(VLOOKUP($C297&amp;"@学校アドレス.ac.jp",Formsの出席を張り付け!$A:$M,I$2,0),"")</f>
        <v/>
      </c>
      <c r="J297" s="2" t="str">
        <f>IFERROR(VLOOKUP($C297&amp;"@学校アドレス.ac.jp",Formsの出席を張り付け!$A:$M,J$2,0),"")</f>
        <v/>
      </c>
      <c r="K297" s="2" t="str">
        <f>IFERROR(VLOOKUP($C297&amp;"@学校アドレス.ac.jp",Formsの出席を張り付け!$A:$M,K$2,0),"")</f>
        <v/>
      </c>
      <c r="L297" s="2" t="str">
        <f>IFERROR(VLOOKUP($C297&amp;"@学校アドレス.ac.jp",Formsの出席を張り付け!$A:$M,L$2,0),"")</f>
        <v/>
      </c>
      <c r="M297" s="2" t="str">
        <f>IFERROR(VLOOKUP($C297&amp;"@学校アドレス.ac.jp",Formsの出席を張り付け!$A:$M,M$2,0),"")</f>
        <v/>
      </c>
      <c r="N297" s="2" t="str">
        <f>IFERROR(VLOOKUP($C297&amp;"@学校アドレス.ac.jp",Formsの出席を張り付け!$A:$M,N$2,0),"")</f>
        <v/>
      </c>
      <c r="O297" s="2" t="str">
        <f>IFERROR(VLOOKUP($C297&amp;"@学校アドレス.ac.jp",Formsの出席を張り付け!$A:$M,O$2,0),"")</f>
        <v/>
      </c>
      <c r="P297" s="2" t="str">
        <f>IFERROR(VLOOKUP($C297&amp;"@学校アドレス.ac.jp",Formsの出席を張り付け!$A:$M,P$2,0),"")</f>
        <v/>
      </c>
      <c r="Q297" s="2" t="str">
        <f>IFERROR(VLOOKUP($C297&amp;"@学校アドレス.ac.jp",Formsの出席を張り付け!$A:$M,Q$2,0),"")</f>
        <v/>
      </c>
      <c r="R297" s="2" t="str">
        <f>IFERROR(VLOOKUP($C297&amp;"@学校アドレス.ac.jp",Formsの出席を張り付け!$A:$M,R$2,0),"")</f>
        <v/>
      </c>
      <c r="S297" s="2" t="str">
        <f>IFERROR(VLOOKUP($C297&amp;"@学校アドレス.ac.jp",Formsの出席を張り付け!$A:$M,S$2,0),"")</f>
        <v/>
      </c>
      <c r="T297" s="2" t="str">
        <f>IFERROR(VLOOKUP($C297&amp;"@学校アドレス.ac.jp",Formsの出席を張り付け!$A:$M,T$2,0),"")</f>
        <v/>
      </c>
      <c r="U297" s="2" t="str">
        <f>IFERROR(VLOOKUP($C297&amp;"@学校アドレス.ac.jp",Formsの出席を張り付け!$A:$M,U$2,0),"")</f>
        <v/>
      </c>
      <c r="V297" s="2" t="str">
        <f>IFERROR(VLOOKUP($C297&amp;"@学校アドレス.ac.jp",Formsの出席を張り付け!$A:$M,V$2,0),"")</f>
        <v/>
      </c>
      <c r="W297" s="2" t="str">
        <f>IFERROR(VLOOKUP($C297&amp;"@学校アドレス.ac.jp",Formsの出席を張り付け!$A:$M,W$2,0),"")</f>
        <v/>
      </c>
      <c r="X297" s="2" t="str">
        <f>IFERROR(VLOOKUP($C297&amp;"@学校アドレス.ac.jp",Formsの出席を張り付け!$A:$M,X$2,0),"")</f>
        <v/>
      </c>
      <c r="Y297" s="2" t="str">
        <f>IFERROR(VLOOKUP($C297&amp;"@学校アドレス.ac.jp",Formsの出席を張り付け!$A:$M,Y$2,0),"")</f>
        <v/>
      </c>
      <c r="Z297" s="2" t="str">
        <f>IFERROR(VLOOKUP($C297&amp;"@学校アドレス.ac.jp",Formsの出席を張り付け!$A:$M,Z$2,0),"")</f>
        <v/>
      </c>
      <c r="AA297" s="2" t="str">
        <f>IFERROR(VLOOKUP($C297&amp;"@学校アドレス.ac.jp",Formsの出席を張り付け!$A:$M,AA$2,0),"")</f>
        <v/>
      </c>
      <c r="AB297" s="2" t="str">
        <f>IFERROR(VLOOKUP($C297&amp;"@学校アドレス.ac.jp",Formsの出席を張り付け!$A:$M,AB$2,0),"")</f>
        <v/>
      </c>
      <c r="AC297" s="2" t="str">
        <f>IFERROR(VLOOKUP($C297&amp;"@学校アドレス.ac.jp",Formsの出席を張り付け!$A:$M,AC$2,0),"")</f>
        <v/>
      </c>
      <c r="AD297" s="2" t="str">
        <f>IFERROR(VLOOKUP($C297&amp;"@学校アドレス.ac.jp",Formsの出席を張り付け!$A:$M,AD$2,0),"")</f>
        <v/>
      </c>
      <c r="AE297" s="2" t="str">
        <f>IFERROR(VLOOKUP($C297&amp;"@学校アドレス.ac.jp",Formsの出席を張り付け!$A:$M,AE$2,0),"")</f>
        <v/>
      </c>
      <c r="AF297" s="2" t="str">
        <f>IFERROR(VLOOKUP($C297&amp;"@学校アドレス.ac.jp",Formsの出席を張り付け!$A:$M,AF$2,0),"")</f>
        <v/>
      </c>
      <c r="AG297" s="2" t="str">
        <f>IFERROR(VLOOKUP($C297&amp;"@学校アドレス.ac.jp",Formsの出席を張り付け!$A:$M,AG$2,0),"")</f>
        <v/>
      </c>
      <c r="AH297" s="2" t="str">
        <f>IFERROR(VLOOKUP($C297&amp;"@学校アドレス.ac.jp",Formsの出席を張り付け!$A:$M,AH$2,0),"")</f>
        <v/>
      </c>
      <c r="AI297" s="2" t="str">
        <f>IFERROR(VLOOKUP($C297&amp;"@学校アドレス.ac.jp",Formsの出席を張り付け!$A:$M,AI$2,0),"")</f>
        <v/>
      </c>
      <c r="AJ297" s="2" t="str">
        <f>IFERROR(VLOOKUP($C297&amp;"@学校アドレス.ac.jp",Formsの出席を張り付け!$A:$M,AJ$2,0),"")</f>
        <v/>
      </c>
    </row>
    <row r="298" spans="1:36" x14ac:dyDescent="0.7">
      <c r="A298" s="6">
        <f>IFERROR(名簿一覧!V296,"")</f>
        <v>8</v>
      </c>
      <c r="B298" s="6">
        <f>IFERROR(名簿一覧!W296,"")</f>
        <v>38</v>
      </c>
      <c r="C298" s="6">
        <f>IFERROR(名簿一覧!X296,"")</f>
        <v>222453</v>
      </c>
      <c r="D298" s="6" t="str">
        <f>IFERROR(VLOOKUP(C298,名簿一覧!I:K,2,0),"")</f>
        <v>名前７５０</v>
      </c>
      <c r="E298" s="2">
        <f>COUNTIF(Formsの出席を張り付け!A:A,$C298&amp;"@学校アドレス.ac.jp")</f>
        <v>0</v>
      </c>
      <c r="F298" s="2" t="str">
        <f>IFERROR(VLOOKUP($C298&amp;"@学校アドレス.ac.jp",Formsの出席を張り付け!$A:$M,F$2,0),"")</f>
        <v/>
      </c>
      <c r="G298" s="2" t="str">
        <f>IFERROR(VLOOKUP($C298&amp;"@学校アドレス.ac.jp",Formsの出席を張り付け!$A:$M,G$2,0),"")</f>
        <v/>
      </c>
      <c r="H298" s="2" t="str">
        <f>IFERROR(VLOOKUP($C298&amp;"@学校アドレス.ac.jp",Formsの出席を張り付け!$A:$M,H$2,0),"")</f>
        <v/>
      </c>
      <c r="I298" s="2" t="str">
        <f>IFERROR(VLOOKUP($C298&amp;"@学校アドレス.ac.jp",Formsの出席を張り付け!$A:$M,I$2,0),"")</f>
        <v/>
      </c>
      <c r="J298" s="2" t="str">
        <f>IFERROR(VLOOKUP($C298&amp;"@学校アドレス.ac.jp",Formsの出席を張り付け!$A:$M,J$2,0),"")</f>
        <v/>
      </c>
      <c r="K298" s="2" t="str">
        <f>IFERROR(VLOOKUP($C298&amp;"@学校アドレス.ac.jp",Formsの出席を張り付け!$A:$M,K$2,0),"")</f>
        <v/>
      </c>
      <c r="L298" s="2" t="str">
        <f>IFERROR(VLOOKUP($C298&amp;"@学校アドレス.ac.jp",Formsの出席を張り付け!$A:$M,L$2,0),"")</f>
        <v/>
      </c>
      <c r="M298" s="2" t="str">
        <f>IFERROR(VLOOKUP($C298&amp;"@学校アドレス.ac.jp",Formsの出席を張り付け!$A:$M,M$2,0),"")</f>
        <v/>
      </c>
      <c r="N298" s="2" t="str">
        <f>IFERROR(VLOOKUP($C298&amp;"@学校アドレス.ac.jp",Formsの出席を張り付け!$A:$M,N$2,0),"")</f>
        <v/>
      </c>
      <c r="O298" s="2" t="str">
        <f>IFERROR(VLOOKUP($C298&amp;"@学校アドレス.ac.jp",Formsの出席を張り付け!$A:$M,O$2,0),"")</f>
        <v/>
      </c>
      <c r="P298" s="2" t="str">
        <f>IFERROR(VLOOKUP($C298&amp;"@学校アドレス.ac.jp",Formsの出席を張り付け!$A:$M,P$2,0),"")</f>
        <v/>
      </c>
      <c r="Q298" s="2" t="str">
        <f>IFERROR(VLOOKUP($C298&amp;"@学校アドレス.ac.jp",Formsの出席を張り付け!$A:$M,Q$2,0),"")</f>
        <v/>
      </c>
      <c r="R298" s="2" t="str">
        <f>IFERROR(VLOOKUP($C298&amp;"@学校アドレス.ac.jp",Formsの出席を張り付け!$A:$M,R$2,0),"")</f>
        <v/>
      </c>
      <c r="S298" s="2" t="str">
        <f>IFERROR(VLOOKUP($C298&amp;"@学校アドレス.ac.jp",Formsの出席を張り付け!$A:$M,S$2,0),"")</f>
        <v/>
      </c>
      <c r="T298" s="2" t="str">
        <f>IFERROR(VLOOKUP($C298&amp;"@学校アドレス.ac.jp",Formsの出席を張り付け!$A:$M,T$2,0),"")</f>
        <v/>
      </c>
      <c r="U298" s="2" t="str">
        <f>IFERROR(VLOOKUP($C298&amp;"@学校アドレス.ac.jp",Formsの出席を張り付け!$A:$M,U$2,0),"")</f>
        <v/>
      </c>
      <c r="V298" s="2" t="str">
        <f>IFERROR(VLOOKUP($C298&amp;"@学校アドレス.ac.jp",Formsの出席を張り付け!$A:$M,V$2,0),"")</f>
        <v/>
      </c>
      <c r="W298" s="2" t="str">
        <f>IFERROR(VLOOKUP($C298&amp;"@学校アドレス.ac.jp",Formsの出席を張り付け!$A:$M,W$2,0),"")</f>
        <v/>
      </c>
      <c r="X298" s="2" t="str">
        <f>IFERROR(VLOOKUP($C298&amp;"@学校アドレス.ac.jp",Formsの出席を張り付け!$A:$M,X$2,0),"")</f>
        <v/>
      </c>
      <c r="Y298" s="2" t="str">
        <f>IFERROR(VLOOKUP($C298&amp;"@学校アドレス.ac.jp",Formsの出席を張り付け!$A:$M,Y$2,0),"")</f>
        <v/>
      </c>
      <c r="Z298" s="2" t="str">
        <f>IFERROR(VLOOKUP($C298&amp;"@学校アドレス.ac.jp",Formsの出席を張り付け!$A:$M,Z$2,0),"")</f>
        <v/>
      </c>
      <c r="AA298" s="2" t="str">
        <f>IFERROR(VLOOKUP($C298&amp;"@学校アドレス.ac.jp",Formsの出席を張り付け!$A:$M,AA$2,0),"")</f>
        <v/>
      </c>
      <c r="AB298" s="2" t="str">
        <f>IFERROR(VLOOKUP($C298&amp;"@学校アドレス.ac.jp",Formsの出席を張り付け!$A:$M,AB$2,0),"")</f>
        <v/>
      </c>
      <c r="AC298" s="2" t="str">
        <f>IFERROR(VLOOKUP($C298&amp;"@学校アドレス.ac.jp",Formsの出席を張り付け!$A:$M,AC$2,0),"")</f>
        <v/>
      </c>
      <c r="AD298" s="2" t="str">
        <f>IFERROR(VLOOKUP($C298&amp;"@学校アドレス.ac.jp",Formsの出席を張り付け!$A:$M,AD$2,0),"")</f>
        <v/>
      </c>
      <c r="AE298" s="2" t="str">
        <f>IFERROR(VLOOKUP($C298&amp;"@学校アドレス.ac.jp",Formsの出席を張り付け!$A:$M,AE$2,0),"")</f>
        <v/>
      </c>
      <c r="AF298" s="2" t="str">
        <f>IFERROR(VLOOKUP($C298&amp;"@学校アドレス.ac.jp",Formsの出席を張り付け!$A:$M,AF$2,0),"")</f>
        <v/>
      </c>
      <c r="AG298" s="2" t="str">
        <f>IFERROR(VLOOKUP($C298&amp;"@学校アドレス.ac.jp",Formsの出席を張り付け!$A:$M,AG$2,0),"")</f>
        <v/>
      </c>
      <c r="AH298" s="2" t="str">
        <f>IFERROR(VLOOKUP($C298&amp;"@学校アドレス.ac.jp",Formsの出席を張り付け!$A:$M,AH$2,0),"")</f>
        <v/>
      </c>
      <c r="AI298" s="2" t="str">
        <f>IFERROR(VLOOKUP($C298&amp;"@学校アドレス.ac.jp",Formsの出席を張り付け!$A:$M,AI$2,0),"")</f>
        <v/>
      </c>
      <c r="AJ298" s="2" t="str">
        <f>IFERROR(VLOOKUP($C298&amp;"@学校アドレス.ac.jp",Formsの出席を張り付け!$A:$M,AJ$2,0),"")</f>
        <v/>
      </c>
    </row>
    <row r="299" spans="1:36" x14ac:dyDescent="0.7">
      <c r="A299" s="6">
        <f>IFERROR(名簿一覧!V297,"")</f>
        <v>8</v>
      </c>
      <c r="B299" s="6">
        <f>IFERROR(名簿一覧!W297,"")</f>
        <v>39</v>
      </c>
      <c r="C299" s="6">
        <f>IFERROR(名簿一覧!X297,"")</f>
        <v>222459</v>
      </c>
      <c r="D299" s="6" t="str">
        <f>IFERROR(VLOOKUP(C299,名簿一覧!I:K,2,0),"")</f>
        <v>名前７５１</v>
      </c>
      <c r="E299" s="2">
        <f>COUNTIF(Formsの出席を張り付け!A:A,$C299&amp;"@学校アドレス.ac.jp")</f>
        <v>0</v>
      </c>
      <c r="F299" s="2" t="str">
        <f>IFERROR(VLOOKUP($C299&amp;"@学校アドレス.ac.jp",Formsの出席を張り付け!$A:$M,F$2,0),"")</f>
        <v/>
      </c>
      <c r="G299" s="2" t="str">
        <f>IFERROR(VLOOKUP($C299&amp;"@学校アドレス.ac.jp",Formsの出席を張り付け!$A:$M,G$2,0),"")</f>
        <v/>
      </c>
      <c r="H299" s="2" t="str">
        <f>IFERROR(VLOOKUP($C299&amp;"@学校アドレス.ac.jp",Formsの出席を張り付け!$A:$M,H$2,0),"")</f>
        <v/>
      </c>
      <c r="I299" s="2" t="str">
        <f>IFERROR(VLOOKUP($C299&amp;"@学校アドレス.ac.jp",Formsの出席を張り付け!$A:$M,I$2,0),"")</f>
        <v/>
      </c>
      <c r="J299" s="2" t="str">
        <f>IFERROR(VLOOKUP($C299&amp;"@学校アドレス.ac.jp",Formsの出席を張り付け!$A:$M,J$2,0),"")</f>
        <v/>
      </c>
      <c r="K299" s="2" t="str">
        <f>IFERROR(VLOOKUP($C299&amp;"@学校アドレス.ac.jp",Formsの出席を張り付け!$A:$M,K$2,0),"")</f>
        <v/>
      </c>
      <c r="L299" s="2" t="str">
        <f>IFERROR(VLOOKUP($C299&amp;"@学校アドレス.ac.jp",Formsの出席を張り付け!$A:$M,L$2,0),"")</f>
        <v/>
      </c>
      <c r="M299" s="2" t="str">
        <f>IFERROR(VLOOKUP($C299&amp;"@学校アドレス.ac.jp",Formsの出席を張り付け!$A:$M,M$2,0),"")</f>
        <v/>
      </c>
      <c r="N299" s="2" t="str">
        <f>IFERROR(VLOOKUP($C299&amp;"@学校アドレス.ac.jp",Formsの出席を張り付け!$A:$M,N$2,0),"")</f>
        <v/>
      </c>
      <c r="O299" s="2" t="str">
        <f>IFERROR(VLOOKUP($C299&amp;"@学校アドレス.ac.jp",Formsの出席を張り付け!$A:$M,O$2,0),"")</f>
        <v/>
      </c>
      <c r="P299" s="2" t="str">
        <f>IFERROR(VLOOKUP($C299&amp;"@学校アドレス.ac.jp",Formsの出席を張り付け!$A:$M,P$2,0),"")</f>
        <v/>
      </c>
      <c r="Q299" s="2" t="str">
        <f>IFERROR(VLOOKUP($C299&amp;"@学校アドレス.ac.jp",Formsの出席を張り付け!$A:$M,Q$2,0),"")</f>
        <v/>
      </c>
      <c r="R299" s="2" t="str">
        <f>IFERROR(VLOOKUP($C299&amp;"@学校アドレス.ac.jp",Formsの出席を張り付け!$A:$M,R$2,0),"")</f>
        <v/>
      </c>
      <c r="S299" s="2" t="str">
        <f>IFERROR(VLOOKUP($C299&amp;"@学校アドレス.ac.jp",Formsの出席を張り付け!$A:$M,S$2,0),"")</f>
        <v/>
      </c>
      <c r="T299" s="2" t="str">
        <f>IFERROR(VLOOKUP($C299&amp;"@学校アドレス.ac.jp",Formsの出席を張り付け!$A:$M,T$2,0),"")</f>
        <v/>
      </c>
      <c r="U299" s="2" t="str">
        <f>IFERROR(VLOOKUP($C299&amp;"@学校アドレス.ac.jp",Formsの出席を張り付け!$A:$M,U$2,0),"")</f>
        <v/>
      </c>
      <c r="V299" s="2" t="str">
        <f>IFERROR(VLOOKUP($C299&amp;"@学校アドレス.ac.jp",Formsの出席を張り付け!$A:$M,V$2,0),"")</f>
        <v/>
      </c>
      <c r="W299" s="2" t="str">
        <f>IFERROR(VLOOKUP($C299&amp;"@学校アドレス.ac.jp",Formsの出席を張り付け!$A:$M,W$2,0),"")</f>
        <v/>
      </c>
      <c r="X299" s="2" t="str">
        <f>IFERROR(VLOOKUP($C299&amp;"@学校アドレス.ac.jp",Formsの出席を張り付け!$A:$M,X$2,0),"")</f>
        <v/>
      </c>
      <c r="Y299" s="2" t="str">
        <f>IFERROR(VLOOKUP($C299&amp;"@学校アドレス.ac.jp",Formsの出席を張り付け!$A:$M,Y$2,0),"")</f>
        <v/>
      </c>
      <c r="Z299" s="2" t="str">
        <f>IFERROR(VLOOKUP($C299&amp;"@学校アドレス.ac.jp",Formsの出席を張り付け!$A:$M,Z$2,0),"")</f>
        <v/>
      </c>
      <c r="AA299" s="2" t="str">
        <f>IFERROR(VLOOKUP($C299&amp;"@学校アドレス.ac.jp",Formsの出席を張り付け!$A:$M,AA$2,0),"")</f>
        <v/>
      </c>
      <c r="AB299" s="2" t="str">
        <f>IFERROR(VLOOKUP($C299&amp;"@学校アドレス.ac.jp",Formsの出席を張り付け!$A:$M,AB$2,0),"")</f>
        <v/>
      </c>
      <c r="AC299" s="2" t="str">
        <f>IFERROR(VLOOKUP($C299&amp;"@学校アドレス.ac.jp",Formsの出席を張り付け!$A:$M,AC$2,0),"")</f>
        <v/>
      </c>
      <c r="AD299" s="2" t="str">
        <f>IFERROR(VLOOKUP($C299&amp;"@学校アドレス.ac.jp",Formsの出席を張り付け!$A:$M,AD$2,0),"")</f>
        <v/>
      </c>
      <c r="AE299" s="2" t="str">
        <f>IFERROR(VLOOKUP($C299&amp;"@学校アドレス.ac.jp",Formsの出席を張り付け!$A:$M,AE$2,0),"")</f>
        <v/>
      </c>
      <c r="AF299" s="2" t="str">
        <f>IFERROR(VLOOKUP($C299&amp;"@学校アドレス.ac.jp",Formsの出席を張り付け!$A:$M,AF$2,0),"")</f>
        <v/>
      </c>
      <c r="AG299" s="2" t="str">
        <f>IFERROR(VLOOKUP($C299&amp;"@学校アドレス.ac.jp",Formsの出席を張り付け!$A:$M,AG$2,0),"")</f>
        <v/>
      </c>
      <c r="AH299" s="2" t="str">
        <f>IFERROR(VLOOKUP($C299&amp;"@学校アドレス.ac.jp",Formsの出席を張り付け!$A:$M,AH$2,0),"")</f>
        <v/>
      </c>
      <c r="AI299" s="2" t="str">
        <f>IFERROR(VLOOKUP($C299&amp;"@学校アドレス.ac.jp",Formsの出席を張り付け!$A:$M,AI$2,0),"")</f>
        <v/>
      </c>
      <c r="AJ299" s="2" t="str">
        <f>IFERROR(VLOOKUP($C299&amp;"@学校アドレス.ac.jp",Formsの出席を張り付け!$A:$M,AJ$2,0),"")</f>
        <v/>
      </c>
    </row>
    <row r="300" spans="1:36" x14ac:dyDescent="0.7">
      <c r="A300" s="6">
        <f>IFERROR(名簿一覧!V298,"")</f>
        <v>8</v>
      </c>
      <c r="B300" s="6">
        <f>IFERROR(名簿一覧!W298,"")</f>
        <v>40</v>
      </c>
      <c r="C300" s="6">
        <f>IFERROR(名簿一覧!X298,"")</f>
        <v>222474</v>
      </c>
      <c r="D300" s="6" t="str">
        <f>IFERROR(VLOOKUP(C300,名簿一覧!I:K,2,0),"")</f>
        <v>名前７５２</v>
      </c>
      <c r="E300" s="2">
        <f>COUNTIF(Formsの出席を張り付け!A:A,$C300&amp;"@学校アドレス.ac.jp")</f>
        <v>0</v>
      </c>
      <c r="F300" s="2" t="str">
        <f>IFERROR(VLOOKUP($C300&amp;"@学校アドレス.ac.jp",Formsの出席を張り付け!$A:$M,F$2,0),"")</f>
        <v/>
      </c>
      <c r="G300" s="2" t="str">
        <f>IFERROR(VLOOKUP($C300&amp;"@学校アドレス.ac.jp",Formsの出席を張り付け!$A:$M,G$2,0),"")</f>
        <v/>
      </c>
      <c r="H300" s="2" t="str">
        <f>IFERROR(VLOOKUP($C300&amp;"@学校アドレス.ac.jp",Formsの出席を張り付け!$A:$M,H$2,0),"")</f>
        <v/>
      </c>
      <c r="I300" s="2" t="str">
        <f>IFERROR(VLOOKUP($C300&amp;"@学校アドレス.ac.jp",Formsの出席を張り付け!$A:$M,I$2,0),"")</f>
        <v/>
      </c>
      <c r="J300" s="2" t="str">
        <f>IFERROR(VLOOKUP($C300&amp;"@学校アドレス.ac.jp",Formsの出席を張り付け!$A:$M,J$2,0),"")</f>
        <v/>
      </c>
      <c r="K300" s="2" t="str">
        <f>IFERROR(VLOOKUP($C300&amp;"@学校アドレス.ac.jp",Formsの出席を張り付け!$A:$M,K$2,0),"")</f>
        <v/>
      </c>
      <c r="L300" s="2" t="str">
        <f>IFERROR(VLOOKUP($C300&amp;"@学校アドレス.ac.jp",Formsの出席を張り付け!$A:$M,L$2,0),"")</f>
        <v/>
      </c>
      <c r="M300" s="2" t="str">
        <f>IFERROR(VLOOKUP($C300&amp;"@学校アドレス.ac.jp",Formsの出席を張り付け!$A:$M,M$2,0),"")</f>
        <v/>
      </c>
      <c r="N300" s="2" t="str">
        <f>IFERROR(VLOOKUP($C300&amp;"@学校アドレス.ac.jp",Formsの出席を張り付け!$A:$M,N$2,0),"")</f>
        <v/>
      </c>
      <c r="O300" s="2" t="str">
        <f>IFERROR(VLOOKUP($C300&amp;"@学校アドレス.ac.jp",Formsの出席を張り付け!$A:$M,O$2,0),"")</f>
        <v/>
      </c>
      <c r="P300" s="2" t="str">
        <f>IFERROR(VLOOKUP($C300&amp;"@学校アドレス.ac.jp",Formsの出席を張り付け!$A:$M,P$2,0),"")</f>
        <v/>
      </c>
      <c r="Q300" s="2" t="str">
        <f>IFERROR(VLOOKUP($C300&amp;"@学校アドレス.ac.jp",Formsの出席を張り付け!$A:$M,Q$2,0),"")</f>
        <v/>
      </c>
      <c r="R300" s="2" t="str">
        <f>IFERROR(VLOOKUP($C300&amp;"@学校アドレス.ac.jp",Formsの出席を張り付け!$A:$M,R$2,0),"")</f>
        <v/>
      </c>
      <c r="S300" s="2" t="str">
        <f>IFERROR(VLOOKUP($C300&amp;"@学校アドレス.ac.jp",Formsの出席を張り付け!$A:$M,S$2,0),"")</f>
        <v/>
      </c>
      <c r="T300" s="2" t="str">
        <f>IFERROR(VLOOKUP($C300&amp;"@学校アドレス.ac.jp",Formsの出席を張り付け!$A:$M,T$2,0),"")</f>
        <v/>
      </c>
      <c r="U300" s="2" t="str">
        <f>IFERROR(VLOOKUP($C300&amp;"@学校アドレス.ac.jp",Formsの出席を張り付け!$A:$M,U$2,0),"")</f>
        <v/>
      </c>
      <c r="V300" s="2" t="str">
        <f>IFERROR(VLOOKUP($C300&amp;"@学校アドレス.ac.jp",Formsの出席を張り付け!$A:$M,V$2,0),"")</f>
        <v/>
      </c>
      <c r="W300" s="2" t="str">
        <f>IFERROR(VLOOKUP($C300&amp;"@学校アドレス.ac.jp",Formsの出席を張り付け!$A:$M,W$2,0),"")</f>
        <v/>
      </c>
      <c r="X300" s="2" t="str">
        <f>IFERROR(VLOOKUP($C300&amp;"@学校アドレス.ac.jp",Formsの出席を張り付け!$A:$M,X$2,0),"")</f>
        <v/>
      </c>
      <c r="Y300" s="2" t="str">
        <f>IFERROR(VLOOKUP($C300&amp;"@学校アドレス.ac.jp",Formsの出席を張り付け!$A:$M,Y$2,0),"")</f>
        <v/>
      </c>
      <c r="Z300" s="2" t="str">
        <f>IFERROR(VLOOKUP($C300&amp;"@学校アドレス.ac.jp",Formsの出席を張り付け!$A:$M,Z$2,0),"")</f>
        <v/>
      </c>
      <c r="AA300" s="2" t="str">
        <f>IFERROR(VLOOKUP($C300&amp;"@学校アドレス.ac.jp",Formsの出席を張り付け!$A:$M,AA$2,0),"")</f>
        <v/>
      </c>
      <c r="AB300" s="2" t="str">
        <f>IFERROR(VLOOKUP($C300&amp;"@学校アドレス.ac.jp",Formsの出席を張り付け!$A:$M,AB$2,0),"")</f>
        <v/>
      </c>
      <c r="AC300" s="2" t="str">
        <f>IFERROR(VLOOKUP($C300&amp;"@学校アドレス.ac.jp",Formsの出席を張り付け!$A:$M,AC$2,0),"")</f>
        <v/>
      </c>
      <c r="AD300" s="2" t="str">
        <f>IFERROR(VLOOKUP($C300&amp;"@学校アドレス.ac.jp",Formsの出席を張り付け!$A:$M,AD$2,0),"")</f>
        <v/>
      </c>
      <c r="AE300" s="2" t="str">
        <f>IFERROR(VLOOKUP($C300&amp;"@学校アドレス.ac.jp",Formsの出席を張り付け!$A:$M,AE$2,0),"")</f>
        <v/>
      </c>
      <c r="AF300" s="2" t="str">
        <f>IFERROR(VLOOKUP($C300&amp;"@学校アドレス.ac.jp",Formsの出席を張り付け!$A:$M,AF$2,0),"")</f>
        <v/>
      </c>
      <c r="AG300" s="2" t="str">
        <f>IFERROR(VLOOKUP($C300&amp;"@学校アドレス.ac.jp",Formsの出席を張り付け!$A:$M,AG$2,0),"")</f>
        <v/>
      </c>
      <c r="AH300" s="2" t="str">
        <f>IFERROR(VLOOKUP($C300&amp;"@学校アドレス.ac.jp",Formsの出席を張り付け!$A:$M,AH$2,0),"")</f>
        <v/>
      </c>
      <c r="AI300" s="2" t="str">
        <f>IFERROR(VLOOKUP($C300&amp;"@学校アドレス.ac.jp",Formsの出席を張り付け!$A:$M,AI$2,0),"")</f>
        <v/>
      </c>
      <c r="AJ300" s="2" t="str">
        <f>IFERROR(VLOOKUP($C300&amp;"@学校アドレス.ac.jp",Formsの出席を張り付け!$A:$M,AJ$2,0),"")</f>
        <v/>
      </c>
    </row>
    <row r="301" spans="1:36" x14ac:dyDescent="0.7">
      <c r="A301" s="6">
        <f>IFERROR(名簿一覧!V299,"")</f>
        <v>8</v>
      </c>
      <c r="B301" s="6">
        <f>IFERROR(名簿一覧!W299,"")</f>
        <v>41</v>
      </c>
      <c r="C301" s="6">
        <f>IFERROR(名簿一覧!X299,"")</f>
        <v>222476</v>
      </c>
      <c r="D301" s="6" t="str">
        <f>IFERROR(VLOOKUP(C301,名簿一覧!I:K,2,0),"")</f>
        <v>名前７５３</v>
      </c>
      <c r="E301" s="2">
        <f>COUNTIF(Formsの出席を張り付け!A:A,$C301&amp;"@学校アドレス.ac.jp")</f>
        <v>0</v>
      </c>
      <c r="F301" s="2" t="str">
        <f>IFERROR(VLOOKUP($C301&amp;"@学校アドレス.ac.jp",Formsの出席を張り付け!$A:$M,F$2,0),"")</f>
        <v/>
      </c>
      <c r="G301" s="2" t="str">
        <f>IFERROR(VLOOKUP($C301&amp;"@学校アドレス.ac.jp",Formsの出席を張り付け!$A:$M,G$2,0),"")</f>
        <v/>
      </c>
      <c r="H301" s="2" t="str">
        <f>IFERROR(VLOOKUP($C301&amp;"@学校アドレス.ac.jp",Formsの出席を張り付け!$A:$M,H$2,0),"")</f>
        <v/>
      </c>
      <c r="I301" s="2" t="str">
        <f>IFERROR(VLOOKUP($C301&amp;"@学校アドレス.ac.jp",Formsの出席を張り付け!$A:$M,I$2,0),"")</f>
        <v/>
      </c>
      <c r="J301" s="2" t="str">
        <f>IFERROR(VLOOKUP($C301&amp;"@学校アドレス.ac.jp",Formsの出席を張り付け!$A:$M,J$2,0),"")</f>
        <v/>
      </c>
      <c r="K301" s="2" t="str">
        <f>IFERROR(VLOOKUP($C301&amp;"@学校アドレス.ac.jp",Formsの出席を張り付け!$A:$M,K$2,0),"")</f>
        <v/>
      </c>
      <c r="L301" s="2" t="str">
        <f>IFERROR(VLOOKUP($C301&amp;"@学校アドレス.ac.jp",Formsの出席を張り付け!$A:$M,L$2,0),"")</f>
        <v/>
      </c>
      <c r="M301" s="2" t="str">
        <f>IFERROR(VLOOKUP($C301&amp;"@学校アドレス.ac.jp",Formsの出席を張り付け!$A:$M,M$2,0),"")</f>
        <v/>
      </c>
      <c r="N301" s="2" t="str">
        <f>IFERROR(VLOOKUP($C301&amp;"@学校アドレス.ac.jp",Formsの出席を張り付け!$A:$M,N$2,0),"")</f>
        <v/>
      </c>
      <c r="O301" s="2" t="str">
        <f>IFERROR(VLOOKUP($C301&amp;"@学校アドレス.ac.jp",Formsの出席を張り付け!$A:$M,O$2,0),"")</f>
        <v/>
      </c>
      <c r="P301" s="2" t="str">
        <f>IFERROR(VLOOKUP($C301&amp;"@学校アドレス.ac.jp",Formsの出席を張り付け!$A:$M,P$2,0),"")</f>
        <v/>
      </c>
      <c r="Q301" s="2" t="str">
        <f>IFERROR(VLOOKUP($C301&amp;"@学校アドレス.ac.jp",Formsの出席を張り付け!$A:$M,Q$2,0),"")</f>
        <v/>
      </c>
      <c r="R301" s="2" t="str">
        <f>IFERROR(VLOOKUP($C301&amp;"@学校アドレス.ac.jp",Formsの出席を張り付け!$A:$M,R$2,0),"")</f>
        <v/>
      </c>
      <c r="S301" s="2" t="str">
        <f>IFERROR(VLOOKUP($C301&amp;"@学校アドレス.ac.jp",Formsの出席を張り付け!$A:$M,S$2,0),"")</f>
        <v/>
      </c>
      <c r="T301" s="2" t="str">
        <f>IFERROR(VLOOKUP($C301&amp;"@学校アドレス.ac.jp",Formsの出席を張り付け!$A:$M,T$2,0),"")</f>
        <v/>
      </c>
      <c r="U301" s="2" t="str">
        <f>IFERROR(VLOOKUP($C301&amp;"@学校アドレス.ac.jp",Formsの出席を張り付け!$A:$M,U$2,0),"")</f>
        <v/>
      </c>
      <c r="V301" s="2" t="str">
        <f>IFERROR(VLOOKUP($C301&amp;"@学校アドレス.ac.jp",Formsの出席を張り付け!$A:$M,V$2,0),"")</f>
        <v/>
      </c>
      <c r="W301" s="2" t="str">
        <f>IFERROR(VLOOKUP($C301&amp;"@学校アドレス.ac.jp",Formsの出席を張り付け!$A:$M,W$2,0),"")</f>
        <v/>
      </c>
      <c r="X301" s="2" t="str">
        <f>IFERROR(VLOOKUP($C301&amp;"@学校アドレス.ac.jp",Formsの出席を張り付け!$A:$M,X$2,0),"")</f>
        <v/>
      </c>
      <c r="Y301" s="2" t="str">
        <f>IFERROR(VLOOKUP($C301&amp;"@学校アドレス.ac.jp",Formsの出席を張り付け!$A:$M,Y$2,0),"")</f>
        <v/>
      </c>
      <c r="Z301" s="2" t="str">
        <f>IFERROR(VLOOKUP($C301&amp;"@学校アドレス.ac.jp",Formsの出席を張り付け!$A:$M,Z$2,0),"")</f>
        <v/>
      </c>
      <c r="AA301" s="2" t="str">
        <f>IFERROR(VLOOKUP($C301&amp;"@学校アドレス.ac.jp",Formsの出席を張り付け!$A:$M,AA$2,0),"")</f>
        <v/>
      </c>
      <c r="AB301" s="2" t="str">
        <f>IFERROR(VLOOKUP($C301&amp;"@学校アドレス.ac.jp",Formsの出席を張り付け!$A:$M,AB$2,0),"")</f>
        <v/>
      </c>
      <c r="AC301" s="2" t="str">
        <f>IFERROR(VLOOKUP($C301&amp;"@学校アドレス.ac.jp",Formsの出席を張り付け!$A:$M,AC$2,0),"")</f>
        <v/>
      </c>
      <c r="AD301" s="2" t="str">
        <f>IFERROR(VLOOKUP($C301&amp;"@学校アドレス.ac.jp",Formsの出席を張り付け!$A:$M,AD$2,0),"")</f>
        <v/>
      </c>
      <c r="AE301" s="2" t="str">
        <f>IFERROR(VLOOKUP($C301&amp;"@学校アドレス.ac.jp",Formsの出席を張り付け!$A:$M,AE$2,0),"")</f>
        <v/>
      </c>
      <c r="AF301" s="2" t="str">
        <f>IFERROR(VLOOKUP($C301&amp;"@学校アドレス.ac.jp",Formsの出席を張り付け!$A:$M,AF$2,0),"")</f>
        <v/>
      </c>
      <c r="AG301" s="2" t="str">
        <f>IFERROR(VLOOKUP($C301&amp;"@学校アドレス.ac.jp",Formsの出席を張り付け!$A:$M,AG$2,0),"")</f>
        <v/>
      </c>
      <c r="AH301" s="2" t="str">
        <f>IFERROR(VLOOKUP($C301&amp;"@学校アドレス.ac.jp",Formsの出席を張り付け!$A:$M,AH$2,0),"")</f>
        <v/>
      </c>
      <c r="AI301" s="2" t="str">
        <f>IFERROR(VLOOKUP($C301&amp;"@学校アドレス.ac.jp",Formsの出席を張り付け!$A:$M,AI$2,0),"")</f>
        <v/>
      </c>
      <c r="AJ301" s="2" t="str">
        <f>IFERROR(VLOOKUP($C301&amp;"@学校アドレス.ac.jp",Formsの出席を張り付け!$A:$M,AJ$2,0),"")</f>
        <v/>
      </c>
    </row>
    <row r="302" spans="1:36" x14ac:dyDescent="0.7">
      <c r="A302" s="6">
        <f>IFERROR(名簿一覧!V300,"")</f>
        <v>9</v>
      </c>
      <c r="B302" s="6">
        <f>IFERROR(名簿一覧!W300,"")</f>
        <v>1</v>
      </c>
      <c r="C302" s="6">
        <f>IFERROR(名簿一覧!X300,"")</f>
        <v>222017</v>
      </c>
      <c r="D302" s="6" t="str">
        <f>IFERROR(VLOOKUP(C302,名簿一覧!I:K,2,0),"")</f>
        <v>名前７５４</v>
      </c>
      <c r="E302" s="2">
        <f>COUNTIF(Formsの出席を張り付け!A:A,$C302&amp;"@学校アドレス.ac.jp")</f>
        <v>0</v>
      </c>
      <c r="F302" s="2" t="str">
        <f>IFERROR(VLOOKUP($C302&amp;"@学校アドレス.ac.jp",Formsの出席を張り付け!$A:$M,F$2,0),"")</f>
        <v/>
      </c>
      <c r="G302" s="2" t="str">
        <f>IFERROR(VLOOKUP($C302&amp;"@学校アドレス.ac.jp",Formsの出席を張り付け!$A:$M,G$2,0),"")</f>
        <v/>
      </c>
      <c r="H302" s="2" t="str">
        <f>IFERROR(VLOOKUP($C302&amp;"@学校アドレス.ac.jp",Formsの出席を張り付け!$A:$M,H$2,0),"")</f>
        <v/>
      </c>
      <c r="I302" s="2" t="str">
        <f>IFERROR(VLOOKUP($C302&amp;"@学校アドレス.ac.jp",Formsの出席を張り付け!$A:$M,I$2,0),"")</f>
        <v/>
      </c>
      <c r="J302" s="2" t="str">
        <f>IFERROR(VLOOKUP($C302&amp;"@学校アドレス.ac.jp",Formsの出席を張り付け!$A:$M,J$2,0),"")</f>
        <v/>
      </c>
      <c r="K302" s="2" t="str">
        <f>IFERROR(VLOOKUP($C302&amp;"@学校アドレス.ac.jp",Formsの出席を張り付け!$A:$M,K$2,0),"")</f>
        <v/>
      </c>
      <c r="L302" s="2" t="str">
        <f>IFERROR(VLOOKUP($C302&amp;"@学校アドレス.ac.jp",Formsの出席を張り付け!$A:$M,L$2,0),"")</f>
        <v/>
      </c>
      <c r="M302" s="2" t="str">
        <f>IFERROR(VLOOKUP($C302&amp;"@学校アドレス.ac.jp",Formsの出席を張り付け!$A:$M,M$2,0),"")</f>
        <v/>
      </c>
      <c r="N302" s="2" t="str">
        <f>IFERROR(VLOOKUP($C302&amp;"@学校アドレス.ac.jp",Formsの出席を張り付け!$A:$M,N$2,0),"")</f>
        <v/>
      </c>
      <c r="O302" s="2" t="str">
        <f>IFERROR(VLOOKUP($C302&amp;"@学校アドレス.ac.jp",Formsの出席を張り付け!$A:$M,O$2,0),"")</f>
        <v/>
      </c>
      <c r="P302" s="2" t="str">
        <f>IFERROR(VLOOKUP($C302&amp;"@学校アドレス.ac.jp",Formsの出席を張り付け!$A:$M,P$2,0),"")</f>
        <v/>
      </c>
      <c r="Q302" s="2" t="str">
        <f>IFERROR(VLOOKUP($C302&amp;"@学校アドレス.ac.jp",Formsの出席を張り付け!$A:$M,Q$2,0),"")</f>
        <v/>
      </c>
      <c r="R302" s="2" t="str">
        <f>IFERROR(VLOOKUP($C302&amp;"@学校アドレス.ac.jp",Formsの出席を張り付け!$A:$M,R$2,0),"")</f>
        <v/>
      </c>
      <c r="S302" s="2" t="str">
        <f>IFERROR(VLOOKUP($C302&amp;"@学校アドレス.ac.jp",Formsの出席を張り付け!$A:$M,S$2,0),"")</f>
        <v/>
      </c>
      <c r="T302" s="2" t="str">
        <f>IFERROR(VLOOKUP($C302&amp;"@学校アドレス.ac.jp",Formsの出席を張り付け!$A:$M,T$2,0),"")</f>
        <v/>
      </c>
      <c r="U302" s="2" t="str">
        <f>IFERROR(VLOOKUP($C302&amp;"@学校アドレス.ac.jp",Formsの出席を張り付け!$A:$M,U$2,0),"")</f>
        <v/>
      </c>
      <c r="V302" s="2" t="str">
        <f>IFERROR(VLOOKUP($C302&amp;"@学校アドレス.ac.jp",Formsの出席を張り付け!$A:$M,V$2,0),"")</f>
        <v/>
      </c>
      <c r="W302" s="2" t="str">
        <f>IFERROR(VLOOKUP($C302&amp;"@学校アドレス.ac.jp",Formsの出席を張り付け!$A:$M,W$2,0),"")</f>
        <v/>
      </c>
      <c r="X302" s="2" t="str">
        <f>IFERROR(VLOOKUP($C302&amp;"@学校アドレス.ac.jp",Formsの出席を張り付け!$A:$M,X$2,0),"")</f>
        <v/>
      </c>
      <c r="Y302" s="2" t="str">
        <f>IFERROR(VLOOKUP($C302&amp;"@学校アドレス.ac.jp",Formsの出席を張り付け!$A:$M,Y$2,0),"")</f>
        <v/>
      </c>
      <c r="Z302" s="2" t="str">
        <f>IFERROR(VLOOKUP($C302&amp;"@学校アドレス.ac.jp",Formsの出席を張り付け!$A:$M,Z$2,0),"")</f>
        <v/>
      </c>
      <c r="AA302" s="2" t="str">
        <f>IFERROR(VLOOKUP($C302&amp;"@学校アドレス.ac.jp",Formsの出席を張り付け!$A:$M,AA$2,0),"")</f>
        <v/>
      </c>
      <c r="AB302" s="2" t="str">
        <f>IFERROR(VLOOKUP($C302&amp;"@学校アドレス.ac.jp",Formsの出席を張り付け!$A:$M,AB$2,0),"")</f>
        <v/>
      </c>
      <c r="AC302" s="2" t="str">
        <f>IFERROR(VLOOKUP($C302&amp;"@学校アドレス.ac.jp",Formsの出席を張り付け!$A:$M,AC$2,0),"")</f>
        <v/>
      </c>
      <c r="AD302" s="2" t="str">
        <f>IFERROR(VLOOKUP($C302&amp;"@学校アドレス.ac.jp",Formsの出席を張り付け!$A:$M,AD$2,0),"")</f>
        <v/>
      </c>
      <c r="AE302" s="2" t="str">
        <f>IFERROR(VLOOKUP($C302&amp;"@学校アドレス.ac.jp",Formsの出席を張り付け!$A:$M,AE$2,0),"")</f>
        <v/>
      </c>
      <c r="AF302" s="2" t="str">
        <f>IFERROR(VLOOKUP($C302&amp;"@学校アドレス.ac.jp",Formsの出席を張り付け!$A:$M,AF$2,0),"")</f>
        <v/>
      </c>
      <c r="AG302" s="2" t="str">
        <f>IFERROR(VLOOKUP($C302&amp;"@学校アドレス.ac.jp",Formsの出席を張り付け!$A:$M,AG$2,0),"")</f>
        <v/>
      </c>
      <c r="AH302" s="2" t="str">
        <f>IFERROR(VLOOKUP($C302&amp;"@学校アドレス.ac.jp",Formsの出席を張り付け!$A:$M,AH$2,0),"")</f>
        <v/>
      </c>
      <c r="AI302" s="2" t="str">
        <f>IFERROR(VLOOKUP($C302&amp;"@学校アドレス.ac.jp",Formsの出席を張り付け!$A:$M,AI$2,0),"")</f>
        <v/>
      </c>
      <c r="AJ302" s="2" t="str">
        <f>IFERROR(VLOOKUP($C302&amp;"@学校アドレス.ac.jp",Formsの出席を張り付け!$A:$M,AJ$2,0),"")</f>
        <v/>
      </c>
    </row>
    <row r="303" spans="1:36" x14ac:dyDescent="0.7">
      <c r="A303" s="6">
        <f>IFERROR(名簿一覧!V301,"")</f>
        <v>9</v>
      </c>
      <c r="B303" s="6">
        <f>IFERROR(名簿一覧!W301,"")</f>
        <v>2</v>
      </c>
      <c r="C303" s="6">
        <f>IFERROR(名簿一覧!X301,"")</f>
        <v>222027</v>
      </c>
      <c r="D303" s="6" t="str">
        <f>IFERROR(VLOOKUP(C303,名簿一覧!I:K,2,0),"")</f>
        <v>名前７５５</v>
      </c>
      <c r="E303" s="2">
        <f>COUNTIF(Formsの出席を張り付け!A:A,$C303&amp;"@学校アドレス.ac.jp")</f>
        <v>0</v>
      </c>
      <c r="F303" s="2" t="str">
        <f>IFERROR(VLOOKUP($C303&amp;"@学校アドレス.ac.jp",Formsの出席を張り付け!$A:$M,F$2,0),"")</f>
        <v/>
      </c>
      <c r="G303" s="2" t="str">
        <f>IFERROR(VLOOKUP($C303&amp;"@学校アドレス.ac.jp",Formsの出席を張り付け!$A:$M,G$2,0),"")</f>
        <v/>
      </c>
      <c r="H303" s="2" t="str">
        <f>IFERROR(VLOOKUP($C303&amp;"@学校アドレス.ac.jp",Formsの出席を張り付け!$A:$M,H$2,0),"")</f>
        <v/>
      </c>
      <c r="I303" s="2" t="str">
        <f>IFERROR(VLOOKUP($C303&amp;"@学校アドレス.ac.jp",Formsの出席を張り付け!$A:$M,I$2,0),"")</f>
        <v/>
      </c>
      <c r="J303" s="2" t="str">
        <f>IFERROR(VLOOKUP($C303&amp;"@学校アドレス.ac.jp",Formsの出席を張り付け!$A:$M,J$2,0),"")</f>
        <v/>
      </c>
      <c r="K303" s="2" t="str">
        <f>IFERROR(VLOOKUP($C303&amp;"@学校アドレス.ac.jp",Formsの出席を張り付け!$A:$M,K$2,0),"")</f>
        <v/>
      </c>
      <c r="L303" s="2" t="str">
        <f>IFERROR(VLOOKUP($C303&amp;"@学校アドレス.ac.jp",Formsの出席を張り付け!$A:$M,L$2,0),"")</f>
        <v/>
      </c>
      <c r="M303" s="2" t="str">
        <f>IFERROR(VLOOKUP($C303&amp;"@学校アドレス.ac.jp",Formsの出席を張り付け!$A:$M,M$2,0),"")</f>
        <v/>
      </c>
      <c r="N303" s="2" t="str">
        <f>IFERROR(VLOOKUP($C303&amp;"@学校アドレス.ac.jp",Formsの出席を張り付け!$A:$M,N$2,0),"")</f>
        <v/>
      </c>
      <c r="O303" s="2" t="str">
        <f>IFERROR(VLOOKUP($C303&amp;"@学校アドレス.ac.jp",Formsの出席を張り付け!$A:$M,O$2,0),"")</f>
        <v/>
      </c>
      <c r="P303" s="2" t="str">
        <f>IFERROR(VLOOKUP($C303&amp;"@学校アドレス.ac.jp",Formsの出席を張り付け!$A:$M,P$2,0),"")</f>
        <v/>
      </c>
      <c r="Q303" s="2" t="str">
        <f>IFERROR(VLOOKUP($C303&amp;"@学校アドレス.ac.jp",Formsの出席を張り付け!$A:$M,Q$2,0),"")</f>
        <v/>
      </c>
      <c r="R303" s="2" t="str">
        <f>IFERROR(VLOOKUP($C303&amp;"@学校アドレス.ac.jp",Formsの出席を張り付け!$A:$M,R$2,0),"")</f>
        <v/>
      </c>
      <c r="S303" s="2" t="str">
        <f>IFERROR(VLOOKUP($C303&amp;"@学校アドレス.ac.jp",Formsの出席を張り付け!$A:$M,S$2,0),"")</f>
        <v/>
      </c>
      <c r="T303" s="2" t="str">
        <f>IFERROR(VLOOKUP($C303&amp;"@学校アドレス.ac.jp",Formsの出席を張り付け!$A:$M,T$2,0),"")</f>
        <v/>
      </c>
      <c r="U303" s="2" t="str">
        <f>IFERROR(VLOOKUP($C303&amp;"@学校アドレス.ac.jp",Formsの出席を張り付け!$A:$M,U$2,0),"")</f>
        <v/>
      </c>
      <c r="V303" s="2" t="str">
        <f>IFERROR(VLOOKUP($C303&amp;"@学校アドレス.ac.jp",Formsの出席を張り付け!$A:$M,V$2,0),"")</f>
        <v/>
      </c>
      <c r="W303" s="2" t="str">
        <f>IFERROR(VLOOKUP($C303&amp;"@学校アドレス.ac.jp",Formsの出席を張り付け!$A:$M,W$2,0),"")</f>
        <v/>
      </c>
      <c r="X303" s="2" t="str">
        <f>IFERROR(VLOOKUP($C303&amp;"@学校アドレス.ac.jp",Formsの出席を張り付け!$A:$M,X$2,0),"")</f>
        <v/>
      </c>
      <c r="Y303" s="2" t="str">
        <f>IFERROR(VLOOKUP($C303&amp;"@学校アドレス.ac.jp",Formsの出席を張り付け!$A:$M,Y$2,0),"")</f>
        <v/>
      </c>
      <c r="Z303" s="2" t="str">
        <f>IFERROR(VLOOKUP($C303&amp;"@学校アドレス.ac.jp",Formsの出席を張り付け!$A:$M,Z$2,0),"")</f>
        <v/>
      </c>
      <c r="AA303" s="2" t="str">
        <f>IFERROR(VLOOKUP($C303&amp;"@学校アドレス.ac.jp",Formsの出席を張り付け!$A:$M,AA$2,0),"")</f>
        <v/>
      </c>
      <c r="AB303" s="2" t="str">
        <f>IFERROR(VLOOKUP($C303&amp;"@学校アドレス.ac.jp",Formsの出席を張り付け!$A:$M,AB$2,0),"")</f>
        <v/>
      </c>
      <c r="AC303" s="2" t="str">
        <f>IFERROR(VLOOKUP($C303&amp;"@学校アドレス.ac.jp",Formsの出席を張り付け!$A:$M,AC$2,0),"")</f>
        <v/>
      </c>
      <c r="AD303" s="2" t="str">
        <f>IFERROR(VLOOKUP($C303&amp;"@学校アドレス.ac.jp",Formsの出席を張り付け!$A:$M,AD$2,0),"")</f>
        <v/>
      </c>
      <c r="AE303" s="2" t="str">
        <f>IFERROR(VLOOKUP($C303&amp;"@学校アドレス.ac.jp",Formsの出席を張り付け!$A:$M,AE$2,0),"")</f>
        <v/>
      </c>
      <c r="AF303" s="2" t="str">
        <f>IFERROR(VLOOKUP($C303&amp;"@学校アドレス.ac.jp",Formsの出席を張り付け!$A:$M,AF$2,0),"")</f>
        <v/>
      </c>
      <c r="AG303" s="2" t="str">
        <f>IFERROR(VLOOKUP($C303&amp;"@学校アドレス.ac.jp",Formsの出席を張り付け!$A:$M,AG$2,0),"")</f>
        <v/>
      </c>
      <c r="AH303" s="2" t="str">
        <f>IFERROR(VLOOKUP($C303&amp;"@学校アドレス.ac.jp",Formsの出席を張り付け!$A:$M,AH$2,0),"")</f>
        <v/>
      </c>
      <c r="AI303" s="2" t="str">
        <f>IFERROR(VLOOKUP($C303&amp;"@学校アドレス.ac.jp",Formsの出席を張り付け!$A:$M,AI$2,0),"")</f>
        <v/>
      </c>
      <c r="AJ303" s="2" t="str">
        <f>IFERROR(VLOOKUP($C303&amp;"@学校アドレス.ac.jp",Formsの出席を張り付け!$A:$M,AJ$2,0),"")</f>
        <v/>
      </c>
    </row>
    <row r="304" spans="1:36" x14ac:dyDescent="0.7">
      <c r="A304" s="6">
        <f>IFERROR(名簿一覧!V302,"")</f>
        <v>9</v>
      </c>
      <c r="B304" s="6">
        <f>IFERROR(名簿一覧!W302,"")</f>
        <v>3</v>
      </c>
      <c r="C304" s="6">
        <f>IFERROR(名簿一覧!X302,"")</f>
        <v>222055</v>
      </c>
      <c r="D304" s="6" t="str">
        <f>IFERROR(VLOOKUP(C304,名簿一覧!I:K,2,0),"")</f>
        <v>名前７５６</v>
      </c>
      <c r="E304" s="2">
        <f>COUNTIF(Formsの出席を張り付け!A:A,$C304&amp;"@学校アドレス.ac.jp")</f>
        <v>0</v>
      </c>
      <c r="F304" s="2" t="str">
        <f>IFERROR(VLOOKUP($C304&amp;"@学校アドレス.ac.jp",Formsの出席を張り付け!$A:$M,F$2,0),"")</f>
        <v/>
      </c>
      <c r="G304" s="2" t="str">
        <f>IFERROR(VLOOKUP($C304&amp;"@学校アドレス.ac.jp",Formsの出席を張り付け!$A:$M,G$2,0),"")</f>
        <v/>
      </c>
      <c r="H304" s="2" t="str">
        <f>IFERROR(VLOOKUP($C304&amp;"@学校アドレス.ac.jp",Formsの出席を張り付け!$A:$M,H$2,0),"")</f>
        <v/>
      </c>
      <c r="I304" s="2" t="str">
        <f>IFERROR(VLOOKUP($C304&amp;"@学校アドレス.ac.jp",Formsの出席を張り付け!$A:$M,I$2,0),"")</f>
        <v/>
      </c>
      <c r="J304" s="2" t="str">
        <f>IFERROR(VLOOKUP($C304&amp;"@学校アドレス.ac.jp",Formsの出席を張り付け!$A:$M,J$2,0),"")</f>
        <v/>
      </c>
      <c r="K304" s="2" t="str">
        <f>IFERROR(VLOOKUP($C304&amp;"@学校アドレス.ac.jp",Formsの出席を張り付け!$A:$M,K$2,0),"")</f>
        <v/>
      </c>
      <c r="L304" s="2" t="str">
        <f>IFERROR(VLOOKUP($C304&amp;"@学校アドレス.ac.jp",Formsの出席を張り付け!$A:$M,L$2,0),"")</f>
        <v/>
      </c>
      <c r="M304" s="2" t="str">
        <f>IFERROR(VLOOKUP($C304&amp;"@学校アドレス.ac.jp",Formsの出席を張り付け!$A:$M,M$2,0),"")</f>
        <v/>
      </c>
      <c r="N304" s="2" t="str">
        <f>IFERROR(VLOOKUP($C304&amp;"@学校アドレス.ac.jp",Formsの出席を張り付け!$A:$M,N$2,0),"")</f>
        <v/>
      </c>
      <c r="O304" s="2" t="str">
        <f>IFERROR(VLOOKUP($C304&amp;"@学校アドレス.ac.jp",Formsの出席を張り付け!$A:$M,O$2,0),"")</f>
        <v/>
      </c>
      <c r="P304" s="2" t="str">
        <f>IFERROR(VLOOKUP($C304&amp;"@学校アドレス.ac.jp",Formsの出席を張り付け!$A:$M,P$2,0),"")</f>
        <v/>
      </c>
      <c r="Q304" s="2" t="str">
        <f>IFERROR(VLOOKUP($C304&amp;"@学校アドレス.ac.jp",Formsの出席を張り付け!$A:$M,Q$2,0),"")</f>
        <v/>
      </c>
      <c r="R304" s="2" t="str">
        <f>IFERROR(VLOOKUP($C304&amp;"@学校アドレス.ac.jp",Formsの出席を張り付け!$A:$M,R$2,0),"")</f>
        <v/>
      </c>
      <c r="S304" s="2" t="str">
        <f>IFERROR(VLOOKUP($C304&amp;"@学校アドレス.ac.jp",Formsの出席を張り付け!$A:$M,S$2,0),"")</f>
        <v/>
      </c>
      <c r="T304" s="2" t="str">
        <f>IFERROR(VLOOKUP($C304&amp;"@学校アドレス.ac.jp",Formsの出席を張り付け!$A:$M,T$2,0),"")</f>
        <v/>
      </c>
      <c r="U304" s="2" t="str">
        <f>IFERROR(VLOOKUP($C304&amp;"@学校アドレス.ac.jp",Formsの出席を張り付け!$A:$M,U$2,0),"")</f>
        <v/>
      </c>
      <c r="V304" s="2" t="str">
        <f>IFERROR(VLOOKUP($C304&amp;"@学校アドレス.ac.jp",Formsの出席を張り付け!$A:$M,V$2,0),"")</f>
        <v/>
      </c>
      <c r="W304" s="2" t="str">
        <f>IFERROR(VLOOKUP($C304&amp;"@学校アドレス.ac.jp",Formsの出席を張り付け!$A:$M,W$2,0),"")</f>
        <v/>
      </c>
      <c r="X304" s="2" t="str">
        <f>IFERROR(VLOOKUP($C304&amp;"@学校アドレス.ac.jp",Formsの出席を張り付け!$A:$M,X$2,0),"")</f>
        <v/>
      </c>
      <c r="Y304" s="2" t="str">
        <f>IFERROR(VLOOKUP($C304&amp;"@学校アドレス.ac.jp",Formsの出席を張り付け!$A:$M,Y$2,0),"")</f>
        <v/>
      </c>
      <c r="Z304" s="2" t="str">
        <f>IFERROR(VLOOKUP($C304&amp;"@学校アドレス.ac.jp",Formsの出席を張り付け!$A:$M,Z$2,0),"")</f>
        <v/>
      </c>
      <c r="AA304" s="2" t="str">
        <f>IFERROR(VLOOKUP($C304&amp;"@学校アドレス.ac.jp",Formsの出席を張り付け!$A:$M,AA$2,0),"")</f>
        <v/>
      </c>
      <c r="AB304" s="2" t="str">
        <f>IFERROR(VLOOKUP($C304&amp;"@学校アドレス.ac.jp",Formsの出席を張り付け!$A:$M,AB$2,0),"")</f>
        <v/>
      </c>
      <c r="AC304" s="2" t="str">
        <f>IFERROR(VLOOKUP($C304&amp;"@学校アドレス.ac.jp",Formsの出席を張り付け!$A:$M,AC$2,0),"")</f>
        <v/>
      </c>
      <c r="AD304" s="2" t="str">
        <f>IFERROR(VLOOKUP($C304&amp;"@学校アドレス.ac.jp",Formsの出席を張り付け!$A:$M,AD$2,0),"")</f>
        <v/>
      </c>
      <c r="AE304" s="2" t="str">
        <f>IFERROR(VLOOKUP($C304&amp;"@学校アドレス.ac.jp",Formsの出席を張り付け!$A:$M,AE$2,0),"")</f>
        <v/>
      </c>
      <c r="AF304" s="2" t="str">
        <f>IFERROR(VLOOKUP($C304&amp;"@学校アドレス.ac.jp",Formsの出席を張り付け!$A:$M,AF$2,0),"")</f>
        <v/>
      </c>
      <c r="AG304" s="2" t="str">
        <f>IFERROR(VLOOKUP($C304&amp;"@学校アドレス.ac.jp",Formsの出席を張り付け!$A:$M,AG$2,0),"")</f>
        <v/>
      </c>
      <c r="AH304" s="2" t="str">
        <f>IFERROR(VLOOKUP($C304&amp;"@学校アドレス.ac.jp",Formsの出席を張り付け!$A:$M,AH$2,0),"")</f>
        <v/>
      </c>
      <c r="AI304" s="2" t="str">
        <f>IFERROR(VLOOKUP($C304&amp;"@学校アドレス.ac.jp",Formsの出席を張り付け!$A:$M,AI$2,0),"")</f>
        <v/>
      </c>
      <c r="AJ304" s="2" t="str">
        <f>IFERROR(VLOOKUP($C304&amp;"@学校アドレス.ac.jp",Formsの出席を張り付け!$A:$M,AJ$2,0),"")</f>
        <v/>
      </c>
    </row>
    <row r="305" spans="1:36" x14ac:dyDescent="0.7">
      <c r="A305" s="6">
        <f>IFERROR(名簿一覧!V303,"")</f>
        <v>9</v>
      </c>
      <c r="B305" s="6">
        <f>IFERROR(名簿一覧!W303,"")</f>
        <v>4</v>
      </c>
      <c r="C305" s="6">
        <f>IFERROR(名簿一覧!X303,"")</f>
        <v>222064</v>
      </c>
      <c r="D305" s="6" t="str">
        <f>IFERROR(VLOOKUP(C305,名簿一覧!I:K,2,0),"")</f>
        <v>名前７５７</v>
      </c>
      <c r="E305" s="2">
        <f>COUNTIF(Formsの出席を張り付け!A:A,$C305&amp;"@学校アドレス.ac.jp")</f>
        <v>0</v>
      </c>
      <c r="F305" s="2" t="str">
        <f>IFERROR(VLOOKUP($C305&amp;"@学校アドレス.ac.jp",Formsの出席を張り付け!$A:$M,F$2,0),"")</f>
        <v/>
      </c>
      <c r="G305" s="2" t="str">
        <f>IFERROR(VLOOKUP($C305&amp;"@学校アドレス.ac.jp",Formsの出席を張り付け!$A:$M,G$2,0),"")</f>
        <v/>
      </c>
      <c r="H305" s="2" t="str">
        <f>IFERROR(VLOOKUP($C305&amp;"@学校アドレス.ac.jp",Formsの出席を張り付け!$A:$M,H$2,0),"")</f>
        <v/>
      </c>
      <c r="I305" s="2" t="str">
        <f>IFERROR(VLOOKUP($C305&amp;"@学校アドレス.ac.jp",Formsの出席を張り付け!$A:$M,I$2,0),"")</f>
        <v/>
      </c>
      <c r="J305" s="2" t="str">
        <f>IFERROR(VLOOKUP($C305&amp;"@学校アドレス.ac.jp",Formsの出席を張り付け!$A:$M,J$2,0),"")</f>
        <v/>
      </c>
      <c r="K305" s="2" t="str">
        <f>IFERROR(VLOOKUP($C305&amp;"@学校アドレス.ac.jp",Formsの出席を張り付け!$A:$M,K$2,0),"")</f>
        <v/>
      </c>
      <c r="L305" s="2" t="str">
        <f>IFERROR(VLOOKUP($C305&amp;"@学校アドレス.ac.jp",Formsの出席を張り付け!$A:$M,L$2,0),"")</f>
        <v/>
      </c>
      <c r="M305" s="2" t="str">
        <f>IFERROR(VLOOKUP($C305&amp;"@学校アドレス.ac.jp",Formsの出席を張り付け!$A:$M,M$2,0),"")</f>
        <v/>
      </c>
      <c r="N305" s="2" t="str">
        <f>IFERROR(VLOOKUP($C305&amp;"@学校アドレス.ac.jp",Formsの出席を張り付け!$A:$M,N$2,0),"")</f>
        <v/>
      </c>
      <c r="O305" s="2" t="str">
        <f>IFERROR(VLOOKUP($C305&amp;"@学校アドレス.ac.jp",Formsの出席を張り付け!$A:$M,O$2,0),"")</f>
        <v/>
      </c>
      <c r="P305" s="2" t="str">
        <f>IFERROR(VLOOKUP($C305&amp;"@学校アドレス.ac.jp",Formsの出席を張り付け!$A:$M,P$2,0),"")</f>
        <v/>
      </c>
      <c r="Q305" s="2" t="str">
        <f>IFERROR(VLOOKUP($C305&amp;"@学校アドレス.ac.jp",Formsの出席を張り付け!$A:$M,Q$2,0),"")</f>
        <v/>
      </c>
      <c r="R305" s="2" t="str">
        <f>IFERROR(VLOOKUP($C305&amp;"@学校アドレス.ac.jp",Formsの出席を張り付け!$A:$M,R$2,0),"")</f>
        <v/>
      </c>
      <c r="S305" s="2" t="str">
        <f>IFERROR(VLOOKUP($C305&amp;"@学校アドレス.ac.jp",Formsの出席を張り付け!$A:$M,S$2,0),"")</f>
        <v/>
      </c>
      <c r="T305" s="2" t="str">
        <f>IFERROR(VLOOKUP($C305&amp;"@学校アドレス.ac.jp",Formsの出席を張り付け!$A:$M,T$2,0),"")</f>
        <v/>
      </c>
      <c r="U305" s="2" t="str">
        <f>IFERROR(VLOOKUP($C305&amp;"@学校アドレス.ac.jp",Formsの出席を張り付け!$A:$M,U$2,0),"")</f>
        <v/>
      </c>
      <c r="V305" s="2" t="str">
        <f>IFERROR(VLOOKUP($C305&amp;"@学校アドレス.ac.jp",Formsの出席を張り付け!$A:$M,V$2,0),"")</f>
        <v/>
      </c>
      <c r="W305" s="2" t="str">
        <f>IFERROR(VLOOKUP($C305&amp;"@学校アドレス.ac.jp",Formsの出席を張り付け!$A:$M,W$2,0),"")</f>
        <v/>
      </c>
      <c r="X305" s="2" t="str">
        <f>IFERROR(VLOOKUP($C305&amp;"@学校アドレス.ac.jp",Formsの出席を張り付け!$A:$M,X$2,0),"")</f>
        <v/>
      </c>
      <c r="Y305" s="2" t="str">
        <f>IFERROR(VLOOKUP($C305&amp;"@学校アドレス.ac.jp",Formsの出席を張り付け!$A:$M,Y$2,0),"")</f>
        <v/>
      </c>
      <c r="Z305" s="2" t="str">
        <f>IFERROR(VLOOKUP($C305&amp;"@学校アドレス.ac.jp",Formsの出席を張り付け!$A:$M,Z$2,0),"")</f>
        <v/>
      </c>
      <c r="AA305" s="2" t="str">
        <f>IFERROR(VLOOKUP($C305&amp;"@学校アドレス.ac.jp",Formsの出席を張り付け!$A:$M,AA$2,0),"")</f>
        <v/>
      </c>
      <c r="AB305" s="2" t="str">
        <f>IFERROR(VLOOKUP($C305&amp;"@学校アドレス.ac.jp",Formsの出席を張り付け!$A:$M,AB$2,0),"")</f>
        <v/>
      </c>
      <c r="AC305" s="2" t="str">
        <f>IFERROR(VLOOKUP($C305&amp;"@学校アドレス.ac.jp",Formsの出席を張り付け!$A:$M,AC$2,0),"")</f>
        <v/>
      </c>
      <c r="AD305" s="2" t="str">
        <f>IFERROR(VLOOKUP($C305&amp;"@学校アドレス.ac.jp",Formsの出席を張り付け!$A:$M,AD$2,0),"")</f>
        <v/>
      </c>
      <c r="AE305" s="2" t="str">
        <f>IFERROR(VLOOKUP($C305&amp;"@学校アドレス.ac.jp",Formsの出席を張り付け!$A:$M,AE$2,0),"")</f>
        <v/>
      </c>
      <c r="AF305" s="2" t="str">
        <f>IFERROR(VLOOKUP($C305&amp;"@学校アドレス.ac.jp",Formsの出席を張り付け!$A:$M,AF$2,0),"")</f>
        <v/>
      </c>
      <c r="AG305" s="2" t="str">
        <f>IFERROR(VLOOKUP($C305&amp;"@学校アドレス.ac.jp",Formsの出席を張り付け!$A:$M,AG$2,0),"")</f>
        <v/>
      </c>
      <c r="AH305" s="2" t="str">
        <f>IFERROR(VLOOKUP($C305&amp;"@学校アドレス.ac.jp",Formsの出席を張り付け!$A:$M,AH$2,0),"")</f>
        <v/>
      </c>
      <c r="AI305" s="2" t="str">
        <f>IFERROR(VLOOKUP($C305&amp;"@学校アドレス.ac.jp",Formsの出席を張り付け!$A:$M,AI$2,0),"")</f>
        <v/>
      </c>
      <c r="AJ305" s="2" t="str">
        <f>IFERROR(VLOOKUP($C305&amp;"@学校アドレス.ac.jp",Formsの出席を張り付け!$A:$M,AJ$2,0),"")</f>
        <v/>
      </c>
    </row>
    <row r="306" spans="1:36" x14ac:dyDescent="0.7">
      <c r="A306" s="6">
        <f>IFERROR(名簿一覧!V304,"")</f>
        <v>9</v>
      </c>
      <c r="B306" s="6">
        <f>IFERROR(名簿一覧!W304,"")</f>
        <v>5</v>
      </c>
      <c r="C306" s="6">
        <f>IFERROR(名簿一覧!X304,"")</f>
        <v>222077</v>
      </c>
      <c r="D306" s="6" t="str">
        <f>IFERROR(VLOOKUP(C306,名簿一覧!I:K,2,0),"")</f>
        <v>名前７５８</v>
      </c>
      <c r="E306" s="2">
        <f>COUNTIF(Formsの出席を張り付け!A:A,$C306&amp;"@学校アドレス.ac.jp")</f>
        <v>0</v>
      </c>
      <c r="F306" s="2" t="str">
        <f>IFERROR(VLOOKUP($C306&amp;"@学校アドレス.ac.jp",Formsの出席を張り付け!$A:$M,F$2,0),"")</f>
        <v/>
      </c>
      <c r="G306" s="2" t="str">
        <f>IFERROR(VLOOKUP($C306&amp;"@学校アドレス.ac.jp",Formsの出席を張り付け!$A:$M,G$2,0),"")</f>
        <v/>
      </c>
      <c r="H306" s="2" t="str">
        <f>IFERROR(VLOOKUP($C306&amp;"@学校アドレス.ac.jp",Formsの出席を張り付け!$A:$M,H$2,0),"")</f>
        <v/>
      </c>
      <c r="I306" s="2" t="str">
        <f>IFERROR(VLOOKUP($C306&amp;"@学校アドレス.ac.jp",Formsの出席を張り付け!$A:$M,I$2,0),"")</f>
        <v/>
      </c>
      <c r="J306" s="2" t="str">
        <f>IFERROR(VLOOKUP($C306&amp;"@学校アドレス.ac.jp",Formsの出席を張り付け!$A:$M,J$2,0),"")</f>
        <v/>
      </c>
      <c r="K306" s="2" t="str">
        <f>IFERROR(VLOOKUP($C306&amp;"@学校アドレス.ac.jp",Formsの出席を張り付け!$A:$M,K$2,0),"")</f>
        <v/>
      </c>
      <c r="L306" s="2" t="str">
        <f>IFERROR(VLOOKUP($C306&amp;"@学校アドレス.ac.jp",Formsの出席を張り付け!$A:$M,L$2,0),"")</f>
        <v/>
      </c>
      <c r="M306" s="2" t="str">
        <f>IFERROR(VLOOKUP($C306&amp;"@学校アドレス.ac.jp",Formsの出席を張り付け!$A:$M,M$2,0),"")</f>
        <v/>
      </c>
      <c r="N306" s="2" t="str">
        <f>IFERROR(VLOOKUP($C306&amp;"@学校アドレス.ac.jp",Formsの出席を張り付け!$A:$M,N$2,0),"")</f>
        <v/>
      </c>
      <c r="O306" s="2" t="str">
        <f>IFERROR(VLOOKUP($C306&amp;"@学校アドレス.ac.jp",Formsの出席を張り付け!$A:$M,O$2,0),"")</f>
        <v/>
      </c>
      <c r="P306" s="2" t="str">
        <f>IFERROR(VLOOKUP($C306&amp;"@学校アドレス.ac.jp",Formsの出席を張り付け!$A:$M,P$2,0),"")</f>
        <v/>
      </c>
      <c r="Q306" s="2" t="str">
        <f>IFERROR(VLOOKUP($C306&amp;"@学校アドレス.ac.jp",Formsの出席を張り付け!$A:$M,Q$2,0),"")</f>
        <v/>
      </c>
      <c r="R306" s="2" t="str">
        <f>IFERROR(VLOOKUP($C306&amp;"@学校アドレス.ac.jp",Formsの出席を張り付け!$A:$M,R$2,0),"")</f>
        <v/>
      </c>
      <c r="S306" s="2" t="str">
        <f>IFERROR(VLOOKUP($C306&amp;"@学校アドレス.ac.jp",Formsの出席を張り付け!$A:$M,S$2,0),"")</f>
        <v/>
      </c>
      <c r="T306" s="2" t="str">
        <f>IFERROR(VLOOKUP($C306&amp;"@学校アドレス.ac.jp",Formsの出席を張り付け!$A:$M,T$2,0),"")</f>
        <v/>
      </c>
      <c r="U306" s="2" t="str">
        <f>IFERROR(VLOOKUP($C306&amp;"@学校アドレス.ac.jp",Formsの出席を張り付け!$A:$M,U$2,0),"")</f>
        <v/>
      </c>
      <c r="V306" s="2" t="str">
        <f>IFERROR(VLOOKUP($C306&amp;"@学校アドレス.ac.jp",Formsの出席を張り付け!$A:$M,V$2,0),"")</f>
        <v/>
      </c>
      <c r="W306" s="2" t="str">
        <f>IFERROR(VLOOKUP($C306&amp;"@学校アドレス.ac.jp",Formsの出席を張り付け!$A:$M,W$2,0),"")</f>
        <v/>
      </c>
      <c r="X306" s="2" t="str">
        <f>IFERROR(VLOOKUP($C306&amp;"@学校アドレス.ac.jp",Formsの出席を張り付け!$A:$M,X$2,0),"")</f>
        <v/>
      </c>
      <c r="Y306" s="2" t="str">
        <f>IFERROR(VLOOKUP($C306&amp;"@学校アドレス.ac.jp",Formsの出席を張り付け!$A:$M,Y$2,0),"")</f>
        <v/>
      </c>
      <c r="Z306" s="2" t="str">
        <f>IFERROR(VLOOKUP($C306&amp;"@学校アドレス.ac.jp",Formsの出席を張り付け!$A:$M,Z$2,0),"")</f>
        <v/>
      </c>
      <c r="AA306" s="2" t="str">
        <f>IFERROR(VLOOKUP($C306&amp;"@学校アドレス.ac.jp",Formsの出席を張り付け!$A:$M,AA$2,0),"")</f>
        <v/>
      </c>
      <c r="AB306" s="2" t="str">
        <f>IFERROR(VLOOKUP($C306&amp;"@学校アドレス.ac.jp",Formsの出席を張り付け!$A:$M,AB$2,0),"")</f>
        <v/>
      </c>
      <c r="AC306" s="2" t="str">
        <f>IFERROR(VLOOKUP($C306&amp;"@学校アドレス.ac.jp",Formsの出席を張り付け!$A:$M,AC$2,0),"")</f>
        <v/>
      </c>
      <c r="AD306" s="2" t="str">
        <f>IFERROR(VLOOKUP($C306&amp;"@学校アドレス.ac.jp",Formsの出席を張り付け!$A:$M,AD$2,0),"")</f>
        <v/>
      </c>
      <c r="AE306" s="2" t="str">
        <f>IFERROR(VLOOKUP($C306&amp;"@学校アドレス.ac.jp",Formsの出席を張り付け!$A:$M,AE$2,0),"")</f>
        <v/>
      </c>
      <c r="AF306" s="2" t="str">
        <f>IFERROR(VLOOKUP($C306&amp;"@学校アドレス.ac.jp",Formsの出席を張り付け!$A:$M,AF$2,0),"")</f>
        <v/>
      </c>
      <c r="AG306" s="2" t="str">
        <f>IFERROR(VLOOKUP($C306&amp;"@学校アドレス.ac.jp",Formsの出席を張り付け!$A:$M,AG$2,0),"")</f>
        <v/>
      </c>
      <c r="AH306" s="2" t="str">
        <f>IFERROR(VLOOKUP($C306&amp;"@学校アドレス.ac.jp",Formsの出席を張り付け!$A:$M,AH$2,0),"")</f>
        <v/>
      </c>
      <c r="AI306" s="2" t="str">
        <f>IFERROR(VLOOKUP($C306&amp;"@学校アドレス.ac.jp",Formsの出席を張り付け!$A:$M,AI$2,0),"")</f>
        <v/>
      </c>
      <c r="AJ306" s="2" t="str">
        <f>IFERROR(VLOOKUP($C306&amp;"@学校アドレス.ac.jp",Formsの出席を張り付け!$A:$M,AJ$2,0),"")</f>
        <v/>
      </c>
    </row>
    <row r="307" spans="1:36" x14ac:dyDescent="0.7">
      <c r="A307" s="6">
        <f>IFERROR(名簿一覧!V305,"")</f>
        <v>9</v>
      </c>
      <c r="B307" s="6">
        <f>IFERROR(名簿一覧!W305,"")</f>
        <v>6</v>
      </c>
      <c r="C307" s="6">
        <f>IFERROR(名簿一覧!X305,"")</f>
        <v>222091</v>
      </c>
      <c r="D307" s="6" t="str">
        <f>IFERROR(VLOOKUP(C307,名簿一覧!I:K,2,0),"")</f>
        <v>名前７５９</v>
      </c>
      <c r="E307" s="2">
        <f>COUNTIF(Formsの出席を張り付け!A:A,$C307&amp;"@学校アドレス.ac.jp")</f>
        <v>0</v>
      </c>
      <c r="F307" s="2" t="str">
        <f>IFERROR(VLOOKUP($C307&amp;"@学校アドレス.ac.jp",Formsの出席を張り付け!$A:$M,F$2,0),"")</f>
        <v/>
      </c>
      <c r="G307" s="2" t="str">
        <f>IFERROR(VLOOKUP($C307&amp;"@学校アドレス.ac.jp",Formsの出席を張り付け!$A:$M,G$2,0),"")</f>
        <v/>
      </c>
      <c r="H307" s="2" t="str">
        <f>IFERROR(VLOOKUP($C307&amp;"@学校アドレス.ac.jp",Formsの出席を張り付け!$A:$M,H$2,0),"")</f>
        <v/>
      </c>
      <c r="I307" s="2" t="str">
        <f>IFERROR(VLOOKUP($C307&amp;"@学校アドレス.ac.jp",Formsの出席を張り付け!$A:$M,I$2,0),"")</f>
        <v/>
      </c>
      <c r="J307" s="2" t="str">
        <f>IFERROR(VLOOKUP($C307&amp;"@学校アドレス.ac.jp",Formsの出席を張り付け!$A:$M,J$2,0),"")</f>
        <v/>
      </c>
      <c r="K307" s="2" t="str">
        <f>IFERROR(VLOOKUP($C307&amp;"@学校アドレス.ac.jp",Formsの出席を張り付け!$A:$M,K$2,0),"")</f>
        <v/>
      </c>
      <c r="L307" s="2" t="str">
        <f>IFERROR(VLOOKUP($C307&amp;"@学校アドレス.ac.jp",Formsの出席を張り付け!$A:$M,L$2,0),"")</f>
        <v/>
      </c>
      <c r="M307" s="2" t="str">
        <f>IFERROR(VLOOKUP($C307&amp;"@学校アドレス.ac.jp",Formsの出席を張り付け!$A:$M,M$2,0),"")</f>
        <v/>
      </c>
      <c r="N307" s="2" t="str">
        <f>IFERROR(VLOOKUP($C307&amp;"@学校アドレス.ac.jp",Formsの出席を張り付け!$A:$M,N$2,0),"")</f>
        <v/>
      </c>
      <c r="O307" s="2" t="str">
        <f>IFERROR(VLOOKUP($C307&amp;"@学校アドレス.ac.jp",Formsの出席を張り付け!$A:$M,O$2,0),"")</f>
        <v/>
      </c>
      <c r="P307" s="2" t="str">
        <f>IFERROR(VLOOKUP($C307&amp;"@学校アドレス.ac.jp",Formsの出席を張り付け!$A:$M,P$2,0),"")</f>
        <v/>
      </c>
      <c r="Q307" s="2" t="str">
        <f>IFERROR(VLOOKUP($C307&amp;"@学校アドレス.ac.jp",Formsの出席を張り付け!$A:$M,Q$2,0),"")</f>
        <v/>
      </c>
      <c r="R307" s="2" t="str">
        <f>IFERROR(VLOOKUP($C307&amp;"@学校アドレス.ac.jp",Formsの出席を張り付け!$A:$M,R$2,0),"")</f>
        <v/>
      </c>
      <c r="S307" s="2" t="str">
        <f>IFERROR(VLOOKUP($C307&amp;"@学校アドレス.ac.jp",Formsの出席を張り付け!$A:$M,S$2,0),"")</f>
        <v/>
      </c>
      <c r="T307" s="2" t="str">
        <f>IFERROR(VLOOKUP($C307&amp;"@学校アドレス.ac.jp",Formsの出席を張り付け!$A:$M,T$2,0),"")</f>
        <v/>
      </c>
      <c r="U307" s="2" t="str">
        <f>IFERROR(VLOOKUP($C307&amp;"@学校アドレス.ac.jp",Formsの出席を張り付け!$A:$M,U$2,0),"")</f>
        <v/>
      </c>
      <c r="V307" s="2" t="str">
        <f>IFERROR(VLOOKUP($C307&amp;"@学校アドレス.ac.jp",Formsの出席を張り付け!$A:$M,V$2,0),"")</f>
        <v/>
      </c>
      <c r="W307" s="2" t="str">
        <f>IFERROR(VLOOKUP($C307&amp;"@学校アドレス.ac.jp",Formsの出席を張り付け!$A:$M,W$2,0),"")</f>
        <v/>
      </c>
      <c r="X307" s="2" t="str">
        <f>IFERROR(VLOOKUP($C307&amp;"@学校アドレス.ac.jp",Formsの出席を張り付け!$A:$M,X$2,0),"")</f>
        <v/>
      </c>
      <c r="Y307" s="2" t="str">
        <f>IFERROR(VLOOKUP($C307&amp;"@学校アドレス.ac.jp",Formsの出席を張り付け!$A:$M,Y$2,0),"")</f>
        <v/>
      </c>
      <c r="Z307" s="2" t="str">
        <f>IFERROR(VLOOKUP($C307&amp;"@学校アドレス.ac.jp",Formsの出席を張り付け!$A:$M,Z$2,0),"")</f>
        <v/>
      </c>
      <c r="AA307" s="2" t="str">
        <f>IFERROR(VLOOKUP($C307&amp;"@学校アドレス.ac.jp",Formsの出席を張り付け!$A:$M,AA$2,0),"")</f>
        <v/>
      </c>
      <c r="AB307" s="2" t="str">
        <f>IFERROR(VLOOKUP($C307&amp;"@学校アドレス.ac.jp",Formsの出席を張り付け!$A:$M,AB$2,0),"")</f>
        <v/>
      </c>
      <c r="AC307" s="2" t="str">
        <f>IFERROR(VLOOKUP($C307&amp;"@学校アドレス.ac.jp",Formsの出席を張り付け!$A:$M,AC$2,0),"")</f>
        <v/>
      </c>
      <c r="AD307" s="2" t="str">
        <f>IFERROR(VLOOKUP($C307&amp;"@学校アドレス.ac.jp",Formsの出席を張り付け!$A:$M,AD$2,0),"")</f>
        <v/>
      </c>
      <c r="AE307" s="2" t="str">
        <f>IFERROR(VLOOKUP($C307&amp;"@学校アドレス.ac.jp",Formsの出席を張り付け!$A:$M,AE$2,0),"")</f>
        <v/>
      </c>
      <c r="AF307" s="2" t="str">
        <f>IFERROR(VLOOKUP($C307&amp;"@学校アドレス.ac.jp",Formsの出席を張り付け!$A:$M,AF$2,0),"")</f>
        <v/>
      </c>
      <c r="AG307" s="2" t="str">
        <f>IFERROR(VLOOKUP($C307&amp;"@学校アドレス.ac.jp",Formsの出席を張り付け!$A:$M,AG$2,0),"")</f>
        <v/>
      </c>
      <c r="AH307" s="2" t="str">
        <f>IFERROR(VLOOKUP($C307&amp;"@学校アドレス.ac.jp",Formsの出席を張り付け!$A:$M,AH$2,0),"")</f>
        <v/>
      </c>
      <c r="AI307" s="2" t="str">
        <f>IFERROR(VLOOKUP($C307&amp;"@学校アドレス.ac.jp",Formsの出席を張り付け!$A:$M,AI$2,0),"")</f>
        <v/>
      </c>
      <c r="AJ307" s="2" t="str">
        <f>IFERROR(VLOOKUP($C307&amp;"@学校アドレス.ac.jp",Formsの出席を張り付け!$A:$M,AJ$2,0),"")</f>
        <v/>
      </c>
    </row>
    <row r="308" spans="1:36" x14ac:dyDescent="0.7">
      <c r="A308" s="6">
        <f>IFERROR(名簿一覧!V306,"")</f>
        <v>9</v>
      </c>
      <c r="B308" s="6">
        <f>IFERROR(名簿一覧!W306,"")</f>
        <v>7</v>
      </c>
      <c r="C308" s="6">
        <f>IFERROR(名簿一覧!X306,"")</f>
        <v>222108</v>
      </c>
      <c r="D308" s="6" t="str">
        <f>IFERROR(VLOOKUP(C308,名簿一覧!I:K,2,0),"")</f>
        <v>名前７６０</v>
      </c>
      <c r="E308" s="2">
        <f>COUNTIF(Formsの出席を張り付け!A:A,$C308&amp;"@学校アドレス.ac.jp")</f>
        <v>0</v>
      </c>
      <c r="F308" s="2" t="str">
        <f>IFERROR(VLOOKUP($C308&amp;"@学校アドレス.ac.jp",Formsの出席を張り付け!$A:$M,F$2,0),"")</f>
        <v/>
      </c>
      <c r="G308" s="2" t="str">
        <f>IFERROR(VLOOKUP($C308&amp;"@学校アドレス.ac.jp",Formsの出席を張り付け!$A:$M,G$2,0),"")</f>
        <v/>
      </c>
      <c r="H308" s="2" t="str">
        <f>IFERROR(VLOOKUP($C308&amp;"@学校アドレス.ac.jp",Formsの出席を張り付け!$A:$M,H$2,0),"")</f>
        <v/>
      </c>
      <c r="I308" s="2" t="str">
        <f>IFERROR(VLOOKUP($C308&amp;"@学校アドレス.ac.jp",Formsの出席を張り付け!$A:$M,I$2,0),"")</f>
        <v/>
      </c>
      <c r="J308" s="2" t="str">
        <f>IFERROR(VLOOKUP($C308&amp;"@学校アドレス.ac.jp",Formsの出席を張り付け!$A:$M,J$2,0),"")</f>
        <v/>
      </c>
      <c r="K308" s="2" t="str">
        <f>IFERROR(VLOOKUP($C308&amp;"@学校アドレス.ac.jp",Formsの出席を張り付け!$A:$M,K$2,0),"")</f>
        <v/>
      </c>
      <c r="L308" s="2" t="str">
        <f>IFERROR(VLOOKUP($C308&amp;"@学校アドレス.ac.jp",Formsの出席を張り付け!$A:$M,L$2,0),"")</f>
        <v/>
      </c>
      <c r="M308" s="2" t="str">
        <f>IFERROR(VLOOKUP($C308&amp;"@学校アドレス.ac.jp",Formsの出席を張り付け!$A:$M,M$2,0),"")</f>
        <v/>
      </c>
      <c r="N308" s="2" t="str">
        <f>IFERROR(VLOOKUP($C308&amp;"@学校アドレス.ac.jp",Formsの出席を張り付け!$A:$M,N$2,0),"")</f>
        <v/>
      </c>
      <c r="O308" s="2" t="str">
        <f>IFERROR(VLOOKUP($C308&amp;"@学校アドレス.ac.jp",Formsの出席を張り付け!$A:$M,O$2,0),"")</f>
        <v/>
      </c>
      <c r="P308" s="2" t="str">
        <f>IFERROR(VLOOKUP($C308&amp;"@学校アドレス.ac.jp",Formsの出席を張り付け!$A:$M,P$2,0),"")</f>
        <v/>
      </c>
      <c r="Q308" s="2" t="str">
        <f>IFERROR(VLOOKUP($C308&amp;"@学校アドレス.ac.jp",Formsの出席を張り付け!$A:$M,Q$2,0),"")</f>
        <v/>
      </c>
      <c r="R308" s="2" t="str">
        <f>IFERROR(VLOOKUP($C308&amp;"@学校アドレス.ac.jp",Formsの出席を張り付け!$A:$M,R$2,0),"")</f>
        <v/>
      </c>
      <c r="S308" s="2" t="str">
        <f>IFERROR(VLOOKUP($C308&amp;"@学校アドレス.ac.jp",Formsの出席を張り付け!$A:$M,S$2,0),"")</f>
        <v/>
      </c>
      <c r="T308" s="2" t="str">
        <f>IFERROR(VLOOKUP($C308&amp;"@学校アドレス.ac.jp",Formsの出席を張り付け!$A:$M,T$2,0),"")</f>
        <v/>
      </c>
      <c r="U308" s="2" t="str">
        <f>IFERROR(VLOOKUP($C308&amp;"@学校アドレス.ac.jp",Formsの出席を張り付け!$A:$M,U$2,0),"")</f>
        <v/>
      </c>
      <c r="V308" s="2" t="str">
        <f>IFERROR(VLOOKUP($C308&amp;"@学校アドレス.ac.jp",Formsの出席を張り付け!$A:$M,V$2,0),"")</f>
        <v/>
      </c>
      <c r="W308" s="2" t="str">
        <f>IFERROR(VLOOKUP($C308&amp;"@学校アドレス.ac.jp",Formsの出席を張り付け!$A:$M,W$2,0),"")</f>
        <v/>
      </c>
      <c r="X308" s="2" t="str">
        <f>IFERROR(VLOOKUP($C308&amp;"@学校アドレス.ac.jp",Formsの出席を張り付け!$A:$M,X$2,0),"")</f>
        <v/>
      </c>
      <c r="Y308" s="2" t="str">
        <f>IFERROR(VLOOKUP($C308&amp;"@学校アドレス.ac.jp",Formsの出席を張り付け!$A:$M,Y$2,0),"")</f>
        <v/>
      </c>
      <c r="Z308" s="2" t="str">
        <f>IFERROR(VLOOKUP($C308&amp;"@学校アドレス.ac.jp",Formsの出席を張り付け!$A:$M,Z$2,0),"")</f>
        <v/>
      </c>
      <c r="AA308" s="2" t="str">
        <f>IFERROR(VLOOKUP($C308&amp;"@学校アドレス.ac.jp",Formsの出席を張り付け!$A:$M,AA$2,0),"")</f>
        <v/>
      </c>
      <c r="AB308" s="2" t="str">
        <f>IFERROR(VLOOKUP($C308&amp;"@学校アドレス.ac.jp",Formsの出席を張り付け!$A:$M,AB$2,0),"")</f>
        <v/>
      </c>
      <c r="AC308" s="2" t="str">
        <f>IFERROR(VLOOKUP($C308&amp;"@学校アドレス.ac.jp",Formsの出席を張り付け!$A:$M,AC$2,0),"")</f>
        <v/>
      </c>
      <c r="AD308" s="2" t="str">
        <f>IFERROR(VLOOKUP($C308&amp;"@学校アドレス.ac.jp",Formsの出席を張り付け!$A:$M,AD$2,0),"")</f>
        <v/>
      </c>
      <c r="AE308" s="2" t="str">
        <f>IFERROR(VLOOKUP($C308&amp;"@学校アドレス.ac.jp",Formsの出席を張り付け!$A:$M,AE$2,0),"")</f>
        <v/>
      </c>
      <c r="AF308" s="2" t="str">
        <f>IFERROR(VLOOKUP($C308&amp;"@学校アドレス.ac.jp",Formsの出席を張り付け!$A:$M,AF$2,0),"")</f>
        <v/>
      </c>
      <c r="AG308" s="2" t="str">
        <f>IFERROR(VLOOKUP($C308&amp;"@学校アドレス.ac.jp",Formsの出席を張り付け!$A:$M,AG$2,0),"")</f>
        <v/>
      </c>
      <c r="AH308" s="2" t="str">
        <f>IFERROR(VLOOKUP($C308&amp;"@学校アドレス.ac.jp",Formsの出席を張り付け!$A:$M,AH$2,0),"")</f>
        <v/>
      </c>
      <c r="AI308" s="2" t="str">
        <f>IFERROR(VLOOKUP($C308&amp;"@学校アドレス.ac.jp",Formsの出席を張り付け!$A:$M,AI$2,0),"")</f>
        <v/>
      </c>
      <c r="AJ308" s="2" t="str">
        <f>IFERROR(VLOOKUP($C308&amp;"@学校アドレス.ac.jp",Formsの出席を張り付け!$A:$M,AJ$2,0),"")</f>
        <v/>
      </c>
    </row>
    <row r="309" spans="1:36" x14ac:dyDescent="0.7">
      <c r="A309" s="6">
        <f>IFERROR(名簿一覧!V307,"")</f>
        <v>9</v>
      </c>
      <c r="B309" s="6">
        <f>IFERROR(名簿一覧!W307,"")</f>
        <v>8</v>
      </c>
      <c r="C309" s="6">
        <f>IFERROR(名簿一覧!X307,"")</f>
        <v>222120</v>
      </c>
      <c r="D309" s="6" t="str">
        <f>IFERROR(VLOOKUP(C309,名簿一覧!I:K,2,0),"")</f>
        <v>名前７６１</v>
      </c>
      <c r="E309" s="2">
        <f>COUNTIF(Formsの出席を張り付け!A:A,$C309&amp;"@学校アドレス.ac.jp")</f>
        <v>0</v>
      </c>
      <c r="F309" s="2" t="str">
        <f>IFERROR(VLOOKUP($C309&amp;"@学校アドレス.ac.jp",Formsの出席を張り付け!$A:$M,F$2,0),"")</f>
        <v/>
      </c>
      <c r="G309" s="2" t="str">
        <f>IFERROR(VLOOKUP($C309&amp;"@学校アドレス.ac.jp",Formsの出席を張り付け!$A:$M,G$2,0),"")</f>
        <v/>
      </c>
      <c r="H309" s="2" t="str">
        <f>IFERROR(VLOOKUP($C309&amp;"@学校アドレス.ac.jp",Formsの出席を張り付け!$A:$M,H$2,0),"")</f>
        <v/>
      </c>
      <c r="I309" s="2" t="str">
        <f>IFERROR(VLOOKUP($C309&amp;"@学校アドレス.ac.jp",Formsの出席を張り付け!$A:$M,I$2,0),"")</f>
        <v/>
      </c>
      <c r="J309" s="2" t="str">
        <f>IFERROR(VLOOKUP($C309&amp;"@学校アドレス.ac.jp",Formsの出席を張り付け!$A:$M,J$2,0),"")</f>
        <v/>
      </c>
      <c r="K309" s="2" t="str">
        <f>IFERROR(VLOOKUP($C309&amp;"@学校アドレス.ac.jp",Formsの出席を張り付け!$A:$M,K$2,0),"")</f>
        <v/>
      </c>
      <c r="L309" s="2" t="str">
        <f>IFERROR(VLOOKUP($C309&amp;"@学校アドレス.ac.jp",Formsの出席を張り付け!$A:$M,L$2,0),"")</f>
        <v/>
      </c>
      <c r="M309" s="2" t="str">
        <f>IFERROR(VLOOKUP($C309&amp;"@学校アドレス.ac.jp",Formsの出席を張り付け!$A:$M,M$2,0),"")</f>
        <v/>
      </c>
      <c r="N309" s="2" t="str">
        <f>IFERROR(VLOOKUP($C309&amp;"@学校アドレス.ac.jp",Formsの出席を張り付け!$A:$M,N$2,0),"")</f>
        <v/>
      </c>
      <c r="O309" s="2" t="str">
        <f>IFERROR(VLOOKUP($C309&amp;"@学校アドレス.ac.jp",Formsの出席を張り付け!$A:$M,O$2,0),"")</f>
        <v/>
      </c>
      <c r="P309" s="2" t="str">
        <f>IFERROR(VLOOKUP($C309&amp;"@学校アドレス.ac.jp",Formsの出席を張り付け!$A:$M,P$2,0),"")</f>
        <v/>
      </c>
      <c r="Q309" s="2" t="str">
        <f>IFERROR(VLOOKUP($C309&amp;"@学校アドレス.ac.jp",Formsの出席を張り付け!$A:$M,Q$2,0),"")</f>
        <v/>
      </c>
      <c r="R309" s="2" t="str">
        <f>IFERROR(VLOOKUP($C309&amp;"@学校アドレス.ac.jp",Formsの出席を張り付け!$A:$M,R$2,0),"")</f>
        <v/>
      </c>
      <c r="S309" s="2" t="str">
        <f>IFERROR(VLOOKUP($C309&amp;"@学校アドレス.ac.jp",Formsの出席を張り付け!$A:$M,S$2,0),"")</f>
        <v/>
      </c>
      <c r="T309" s="2" t="str">
        <f>IFERROR(VLOOKUP($C309&amp;"@学校アドレス.ac.jp",Formsの出席を張り付け!$A:$M,T$2,0),"")</f>
        <v/>
      </c>
      <c r="U309" s="2" t="str">
        <f>IFERROR(VLOOKUP($C309&amp;"@学校アドレス.ac.jp",Formsの出席を張り付け!$A:$M,U$2,0),"")</f>
        <v/>
      </c>
      <c r="V309" s="2" t="str">
        <f>IFERROR(VLOOKUP($C309&amp;"@学校アドレス.ac.jp",Formsの出席を張り付け!$A:$M,V$2,0),"")</f>
        <v/>
      </c>
      <c r="W309" s="2" t="str">
        <f>IFERROR(VLOOKUP($C309&amp;"@学校アドレス.ac.jp",Formsの出席を張り付け!$A:$M,W$2,0),"")</f>
        <v/>
      </c>
      <c r="X309" s="2" t="str">
        <f>IFERROR(VLOOKUP($C309&amp;"@学校アドレス.ac.jp",Formsの出席を張り付け!$A:$M,X$2,0),"")</f>
        <v/>
      </c>
      <c r="Y309" s="2" t="str">
        <f>IFERROR(VLOOKUP($C309&amp;"@学校アドレス.ac.jp",Formsの出席を張り付け!$A:$M,Y$2,0),"")</f>
        <v/>
      </c>
      <c r="Z309" s="2" t="str">
        <f>IFERROR(VLOOKUP($C309&amp;"@学校アドレス.ac.jp",Formsの出席を張り付け!$A:$M,Z$2,0),"")</f>
        <v/>
      </c>
      <c r="AA309" s="2" t="str">
        <f>IFERROR(VLOOKUP($C309&amp;"@学校アドレス.ac.jp",Formsの出席を張り付け!$A:$M,AA$2,0),"")</f>
        <v/>
      </c>
      <c r="AB309" s="2" t="str">
        <f>IFERROR(VLOOKUP($C309&amp;"@学校アドレス.ac.jp",Formsの出席を張り付け!$A:$M,AB$2,0),"")</f>
        <v/>
      </c>
      <c r="AC309" s="2" t="str">
        <f>IFERROR(VLOOKUP($C309&amp;"@学校アドレス.ac.jp",Formsの出席を張り付け!$A:$M,AC$2,0),"")</f>
        <v/>
      </c>
      <c r="AD309" s="2" t="str">
        <f>IFERROR(VLOOKUP($C309&amp;"@学校アドレス.ac.jp",Formsの出席を張り付け!$A:$M,AD$2,0),"")</f>
        <v/>
      </c>
      <c r="AE309" s="2" t="str">
        <f>IFERROR(VLOOKUP($C309&amp;"@学校アドレス.ac.jp",Formsの出席を張り付け!$A:$M,AE$2,0),"")</f>
        <v/>
      </c>
      <c r="AF309" s="2" t="str">
        <f>IFERROR(VLOOKUP($C309&amp;"@学校アドレス.ac.jp",Formsの出席を張り付け!$A:$M,AF$2,0),"")</f>
        <v/>
      </c>
      <c r="AG309" s="2" t="str">
        <f>IFERROR(VLOOKUP($C309&amp;"@学校アドレス.ac.jp",Formsの出席を張り付け!$A:$M,AG$2,0),"")</f>
        <v/>
      </c>
      <c r="AH309" s="2" t="str">
        <f>IFERROR(VLOOKUP($C309&amp;"@学校アドレス.ac.jp",Formsの出席を張り付け!$A:$M,AH$2,0),"")</f>
        <v/>
      </c>
      <c r="AI309" s="2" t="str">
        <f>IFERROR(VLOOKUP($C309&amp;"@学校アドレス.ac.jp",Formsの出席を張り付け!$A:$M,AI$2,0),"")</f>
        <v/>
      </c>
      <c r="AJ309" s="2" t="str">
        <f>IFERROR(VLOOKUP($C309&amp;"@学校アドレス.ac.jp",Formsの出席を張り付け!$A:$M,AJ$2,0),"")</f>
        <v/>
      </c>
    </row>
    <row r="310" spans="1:36" x14ac:dyDescent="0.7">
      <c r="A310" s="6">
        <f>IFERROR(名簿一覧!V308,"")</f>
        <v>9</v>
      </c>
      <c r="B310" s="6">
        <f>IFERROR(名簿一覧!W308,"")</f>
        <v>9</v>
      </c>
      <c r="C310" s="6">
        <f>IFERROR(名簿一覧!X308,"")</f>
        <v>222127</v>
      </c>
      <c r="D310" s="6" t="str">
        <f>IFERROR(VLOOKUP(C310,名簿一覧!I:K,2,0),"")</f>
        <v>名前７６２</v>
      </c>
      <c r="E310" s="2">
        <f>COUNTIF(Formsの出席を張り付け!A:A,$C310&amp;"@学校アドレス.ac.jp")</f>
        <v>0</v>
      </c>
      <c r="F310" s="2" t="str">
        <f>IFERROR(VLOOKUP($C310&amp;"@学校アドレス.ac.jp",Formsの出席を張り付け!$A:$M,F$2,0),"")</f>
        <v/>
      </c>
      <c r="G310" s="2" t="str">
        <f>IFERROR(VLOOKUP($C310&amp;"@学校アドレス.ac.jp",Formsの出席を張り付け!$A:$M,G$2,0),"")</f>
        <v/>
      </c>
      <c r="H310" s="2" t="str">
        <f>IFERROR(VLOOKUP($C310&amp;"@学校アドレス.ac.jp",Formsの出席を張り付け!$A:$M,H$2,0),"")</f>
        <v/>
      </c>
      <c r="I310" s="2" t="str">
        <f>IFERROR(VLOOKUP($C310&amp;"@学校アドレス.ac.jp",Formsの出席を張り付け!$A:$M,I$2,0),"")</f>
        <v/>
      </c>
      <c r="J310" s="2" t="str">
        <f>IFERROR(VLOOKUP($C310&amp;"@学校アドレス.ac.jp",Formsの出席を張り付け!$A:$M,J$2,0),"")</f>
        <v/>
      </c>
      <c r="K310" s="2" t="str">
        <f>IFERROR(VLOOKUP($C310&amp;"@学校アドレス.ac.jp",Formsの出席を張り付け!$A:$M,K$2,0),"")</f>
        <v/>
      </c>
      <c r="L310" s="2" t="str">
        <f>IFERROR(VLOOKUP($C310&amp;"@学校アドレス.ac.jp",Formsの出席を張り付け!$A:$M,L$2,0),"")</f>
        <v/>
      </c>
      <c r="M310" s="2" t="str">
        <f>IFERROR(VLOOKUP($C310&amp;"@学校アドレス.ac.jp",Formsの出席を張り付け!$A:$M,M$2,0),"")</f>
        <v/>
      </c>
      <c r="N310" s="2" t="str">
        <f>IFERROR(VLOOKUP($C310&amp;"@学校アドレス.ac.jp",Formsの出席を張り付け!$A:$M,N$2,0),"")</f>
        <v/>
      </c>
      <c r="O310" s="2" t="str">
        <f>IFERROR(VLOOKUP($C310&amp;"@学校アドレス.ac.jp",Formsの出席を張り付け!$A:$M,O$2,0),"")</f>
        <v/>
      </c>
      <c r="P310" s="2" t="str">
        <f>IFERROR(VLOOKUP($C310&amp;"@学校アドレス.ac.jp",Formsの出席を張り付け!$A:$M,P$2,0),"")</f>
        <v/>
      </c>
      <c r="Q310" s="2" t="str">
        <f>IFERROR(VLOOKUP($C310&amp;"@学校アドレス.ac.jp",Formsの出席を張り付け!$A:$M,Q$2,0),"")</f>
        <v/>
      </c>
      <c r="R310" s="2" t="str">
        <f>IFERROR(VLOOKUP($C310&amp;"@学校アドレス.ac.jp",Formsの出席を張り付け!$A:$M,R$2,0),"")</f>
        <v/>
      </c>
      <c r="S310" s="2" t="str">
        <f>IFERROR(VLOOKUP($C310&amp;"@学校アドレス.ac.jp",Formsの出席を張り付け!$A:$M,S$2,0),"")</f>
        <v/>
      </c>
      <c r="T310" s="2" t="str">
        <f>IFERROR(VLOOKUP($C310&amp;"@学校アドレス.ac.jp",Formsの出席を張り付け!$A:$M,T$2,0),"")</f>
        <v/>
      </c>
      <c r="U310" s="2" t="str">
        <f>IFERROR(VLOOKUP($C310&amp;"@学校アドレス.ac.jp",Formsの出席を張り付け!$A:$M,U$2,0),"")</f>
        <v/>
      </c>
      <c r="V310" s="2" t="str">
        <f>IFERROR(VLOOKUP($C310&amp;"@学校アドレス.ac.jp",Formsの出席を張り付け!$A:$M,V$2,0),"")</f>
        <v/>
      </c>
      <c r="W310" s="2" t="str">
        <f>IFERROR(VLOOKUP($C310&amp;"@学校アドレス.ac.jp",Formsの出席を張り付け!$A:$M,W$2,0),"")</f>
        <v/>
      </c>
      <c r="X310" s="2" t="str">
        <f>IFERROR(VLOOKUP($C310&amp;"@学校アドレス.ac.jp",Formsの出席を張り付け!$A:$M,X$2,0),"")</f>
        <v/>
      </c>
      <c r="Y310" s="2" t="str">
        <f>IFERROR(VLOOKUP($C310&amp;"@学校アドレス.ac.jp",Formsの出席を張り付け!$A:$M,Y$2,0),"")</f>
        <v/>
      </c>
      <c r="Z310" s="2" t="str">
        <f>IFERROR(VLOOKUP($C310&amp;"@学校アドレス.ac.jp",Formsの出席を張り付け!$A:$M,Z$2,0),"")</f>
        <v/>
      </c>
      <c r="AA310" s="2" t="str">
        <f>IFERROR(VLOOKUP($C310&amp;"@学校アドレス.ac.jp",Formsの出席を張り付け!$A:$M,AA$2,0),"")</f>
        <v/>
      </c>
      <c r="AB310" s="2" t="str">
        <f>IFERROR(VLOOKUP($C310&amp;"@学校アドレス.ac.jp",Formsの出席を張り付け!$A:$M,AB$2,0),"")</f>
        <v/>
      </c>
      <c r="AC310" s="2" t="str">
        <f>IFERROR(VLOOKUP($C310&amp;"@学校アドレス.ac.jp",Formsの出席を張り付け!$A:$M,AC$2,0),"")</f>
        <v/>
      </c>
      <c r="AD310" s="2" t="str">
        <f>IFERROR(VLOOKUP($C310&amp;"@学校アドレス.ac.jp",Formsの出席を張り付け!$A:$M,AD$2,0),"")</f>
        <v/>
      </c>
      <c r="AE310" s="2" t="str">
        <f>IFERROR(VLOOKUP($C310&amp;"@学校アドレス.ac.jp",Formsの出席を張り付け!$A:$M,AE$2,0),"")</f>
        <v/>
      </c>
      <c r="AF310" s="2" t="str">
        <f>IFERROR(VLOOKUP($C310&amp;"@学校アドレス.ac.jp",Formsの出席を張り付け!$A:$M,AF$2,0),"")</f>
        <v/>
      </c>
      <c r="AG310" s="2" t="str">
        <f>IFERROR(VLOOKUP($C310&amp;"@学校アドレス.ac.jp",Formsの出席を張り付け!$A:$M,AG$2,0),"")</f>
        <v/>
      </c>
      <c r="AH310" s="2" t="str">
        <f>IFERROR(VLOOKUP($C310&amp;"@学校アドレス.ac.jp",Formsの出席を張り付け!$A:$M,AH$2,0),"")</f>
        <v/>
      </c>
      <c r="AI310" s="2" t="str">
        <f>IFERROR(VLOOKUP($C310&amp;"@学校アドレス.ac.jp",Formsの出席を張り付け!$A:$M,AI$2,0),"")</f>
        <v/>
      </c>
      <c r="AJ310" s="2" t="str">
        <f>IFERROR(VLOOKUP($C310&amp;"@学校アドレス.ac.jp",Formsの出席を張り付け!$A:$M,AJ$2,0),"")</f>
        <v/>
      </c>
    </row>
    <row r="311" spans="1:36" x14ac:dyDescent="0.7">
      <c r="A311" s="6">
        <f>IFERROR(名簿一覧!V309,"")</f>
        <v>9</v>
      </c>
      <c r="B311" s="6">
        <f>IFERROR(名簿一覧!W309,"")</f>
        <v>10</v>
      </c>
      <c r="C311" s="6">
        <f>IFERROR(名簿一覧!X309,"")</f>
        <v>222139</v>
      </c>
      <c r="D311" s="6" t="str">
        <f>IFERROR(VLOOKUP(C311,名簿一覧!I:K,2,0),"")</f>
        <v>名前７６３</v>
      </c>
      <c r="E311" s="2">
        <f>COUNTIF(Formsの出席を張り付け!A:A,$C311&amp;"@学校アドレス.ac.jp")</f>
        <v>0</v>
      </c>
      <c r="F311" s="2" t="str">
        <f>IFERROR(VLOOKUP($C311&amp;"@学校アドレス.ac.jp",Formsの出席を張り付け!$A:$M,F$2,0),"")</f>
        <v/>
      </c>
      <c r="G311" s="2" t="str">
        <f>IFERROR(VLOOKUP($C311&amp;"@学校アドレス.ac.jp",Formsの出席を張り付け!$A:$M,G$2,0),"")</f>
        <v/>
      </c>
      <c r="H311" s="2" t="str">
        <f>IFERROR(VLOOKUP($C311&amp;"@学校アドレス.ac.jp",Formsの出席を張り付け!$A:$M,H$2,0),"")</f>
        <v/>
      </c>
      <c r="I311" s="2" t="str">
        <f>IFERROR(VLOOKUP($C311&amp;"@学校アドレス.ac.jp",Formsの出席を張り付け!$A:$M,I$2,0),"")</f>
        <v/>
      </c>
      <c r="J311" s="2" t="str">
        <f>IFERROR(VLOOKUP($C311&amp;"@学校アドレス.ac.jp",Formsの出席を張り付け!$A:$M,J$2,0),"")</f>
        <v/>
      </c>
      <c r="K311" s="2" t="str">
        <f>IFERROR(VLOOKUP($C311&amp;"@学校アドレス.ac.jp",Formsの出席を張り付け!$A:$M,K$2,0),"")</f>
        <v/>
      </c>
      <c r="L311" s="2" t="str">
        <f>IFERROR(VLOOKUP($C311&amp;"@学校アドレス.ac.jp",Formsの出席を張り付け!$A:$M,L$2,0),"")</f>
        <v/>
      </c>
      <c r="M311" s="2" t="str">
        <f>IFERROR(VLOOKUP($C311&amp;"@学校アドレス.ac.jp",Formsの出席を張り付け!$A:$M,M$2,0),"")</f>
        <v/>
      </c>
      <c r="N311" s="2" t="str">
        <f>IFERROR(VLOOKUP($C311&amp;"@学校アドレス.ac.jp",Formsの出席を張り付け!$A:$M,N$2,0),"")</f>
        <v/>
      </c>
      <c r="O311" s="2" t="str">
        <f>IFERROR(VLOOKUP($C311&amp;"@学校アドレス.ac.jp",Formsの出席を張り付け!$A:$M,O$2,0),"")</f>
        <v/>
      </c>
      <c r="P311" s="2" t="str">
        <f>IFERROR(VLOOKUP($C311&amp;"@学校アドレス.ac.jp",Formsの出席を張り付け!$A:$M,P$2,0),"")</f>
        <v/>
      </c>
      <c r="Q311" s="2" t="str">
        <f>IFERROR(VLOOKUP($C311&amp;"@学校アドレス.ac.jp",Formsの出席を張り付け!$A:$M,Q$2,0),"")</f>
        <v/>
      </c>
      <c r="R311" s="2" t="str">
        <f>IFERROR(VLOOKUP($C311&amp;"@学校アドレス.ac.jp",Formsの出席を張り付け!$A:$M,R$2,0),"")</f>
        <v/>
      </c>
      <c r="S311" s="2" t="str">
        <f>IFERROR(VLOOKUP($C311&amp;"@学校アドレス.ac.jp",Formsの出席を張り付け!$A:$M,S$2,0),"")</f>
        <v/>
      </c>
      <c r="T311" s="2" t="str">
        <f>IFERROR(VLOOKUP($C311&amp;"@学校アドレス.ac.jp",Formsの出席を張り付け!$A:$M,T$2,0),"")</f>
        <v/>
      </c>
      <c r="U311" s="2" t="str">
        <f>IFERROR(VLOOKUP($C311&amp;"@学校アドレス.ac.jp",Formsの出席を張り付け!$A:$M,U$2,0),"")</f>
        <v/>
      </c>
      <c r="V311" s="2" t="str">
        <f>IFERROR(VLOOKUP($C311&amp;"@学校アドレス.ac.jp",Formsの出席を張り付け!$A:$M,V$2,0),"")</f>
        <v/>
      </c>
      <c r="W311" s="2" t="str">
        <f>IFERROR(VLOOKUP($C311&amp;"@学校アドレス.ac.jp",Formsの出席を張り付け!$A:$M,W$2,0),"")</f>
        <v/>
      </c>
      <c r="X311" s="2" t="str">
        <f>IFERROR(VLOOKUP($C311&amp;"@学校アドレス.ac.jp",Formsの出席を張り付け!$A:$M,X$2,0),"")</f>
        <v/>
      </c>
      <c r="Y311" s="2" t="str">
        <f>IFERROR(VLOOKUP($C311&amp;"@学校アドレス.ac.jp",Formsの出席を張り付け!$A:$M,Y$2,0),"")</f>
        <v/>
      </c>
      <c r="Z311" s="2" t="str">
        <f>IFERROR(VLOOKUP($C311&amp;"@学校アドレス.ac.jp",Formsの出席を張り付け!$A:$M,Z$2,0),"")</f>
        <v/>
      </c>
      <c r="AA311" s="2" t="str">
        <f>IFERROR(VLOOKUP($C311&amp;"@学校アドレス.ac.jp",Formsの出席を張り付け!$A:$M,AA$2,0),"")</f>
        <v/>
      </c>
      <c r="AB311" s="2" t="str">
        <f>IFERROR(VLOOKUP($C311&amp;"@学校アドレス.ac.jp",Formsの出席を張り付け!$A:$M,AB$2,0),"")</f>
        <v/>
      </c>
      <c r="AC311" s="2" t="str">
        <f>IFERROR(VLOOKUP($C311&amp;"@学校アドレス.ac.jp",Formsの出席を張り付け!$A:$M,AC$2,0),"")</f>
        <v/>
      </c>
      <c r="AD311" s="2" t="str">
        <f>IFERROR(VLOOKUP($C311&amp;"@学校アドレス.ac.jp",Formsの出席を張り付け!$A:$M,AD$2,0),"")</f>
        <v/>
      </c>
      <c r="AE311" s="2" t="str">
        <f>IFERROR(VLOOKUP($C311&amp;"@学校アドレス.ac.jp",Formsの出席を張り付け!$A:$M,AE$2,0),"")</f>
        <v/>
      </c>
      <c r="AF311" s="2" t="str">
        <f>IFERROR(VLOOKUP($C311&amp;"@学校アドレス.ac.jp",Formsの出席を張り付け!$A:$M,AF$2,0),"")</f>
        <v/>
      </c>
      <c r="AG311" s="2" t="str">
        <f>IFERROR(VLOOKUP($C311&amp;"@学校アドレス.ac.jp",Formsの出席を張り付け!$A:$M,AG$2,0),"")</f>
        <v/>
      </c>
      <c r="AH311" s="2" t="str">
        <f>IFERROR(VLOOKUP($C311&amp;"@学校アドレス.ac.jp",Formsの出席を張り付け!$A:$M,AH$2,0),"")</f>
        <v/>
      </c>
      <c r="AI311" s="2" t="str">
        <f>IFERROR(VLOOKUP($C311&amp;"@学校アドレス.ac.jp",Formsの出席を張り付け!$A:$M,AI$2,0),"")</f>
        <v/>
      </c>
      <c r="AJ311" s="2" t="str">
        <f>IFERROR(VLOOKUP($C311&amp;"@学校アドレス.ac.jp",Formsの出席を張り付け!$A:$M,AJ$2,0),"")</f>
        <v/>
      </c>
    </row>
    <row r="312" spans="1:36" x14ac:dyDescent="0.7">
      <c r="A312" s="6">
        <f>IFERROR(名簿一覧!V310,"")</f>
        <v>9</v>
      </c>
      <c r="B312" s="6">
        <f>IFERROR(名簿一覧!W310,"")</f>
        <v>11</v>
      </c>
      <c r="C312" s="6">
        <f>IFERROR(名簿一覧!X310,"")</f>
        <v>222154</v>
      </c>
      <c r="D312" s="6" t="str">
        <f>IFERROR(VLOOKUP(C312,名簿一覧!I:K,2,0),"")</f>
        <v>名前７６４</v>
      </c>
      <c r="E312" s="2">
        <f>COUNTIF(Formsの出席を張り付け!A:A,$C312&amp;"@学校アドレス.ac.jp")</f>
        <v>0</v>
      </c>
      <c r="F312" s="2" t="str">
        <f>IFERROR(VLOOKUP($C312&amp;"@学校アドレス.ac.jp",Formsの出席を張り付け!$A:$M,F$2,0),"")</f>
        <v/>
      </c>
      <c r="G312" s="2" t="str">
        <f>IFERROR(VLOOKUP($C312&amp;"@学校アドレス.ac.jp",Formsの出席を張り付け!$A:$M,G$2,0),"")</f>
        <v/>
      </c>
      <c r="H312" s="2" t="str">
        <f>IFERROR(VLOOKUP($C312&amp;"@学校アドレス.ac.jp",Formsの出席を張り付け!$A:$M,H$2,0),"")</f>
        <v/>
      </c>
      <c r="I312" s="2" t="str">
        <f>IFERROR(VLOOKUP($C312&amp;"@学校アドレス.ac.jp",Formsの出席を張り付け!$A:$M,I$2,0),"")</f>
        <v/>
      </c>
      <c r="J312" s="2" t="str">
        <f>IFERROR(VLOOKUP($C312&amp;"@学校アドレス.ac.jp",Formsの出席を張り付け!$A:$M,J$2,0),"")</f>
        <v/>
      </c>
      <c r="K312" s="2" t="str">
        <f>IFERROR(VLOOKUP($C312&amp;"@学校アドレス.ac.jp",Formsの出席を張り付け!$A:$M,K$2,0),"")</f>
        <v/>
      </c>
      <c r="L312" s="2" t="str">
        <f>IFERROR(VLOOKUP($C312&amp;"@学校アドレス.ac.jp",Formsの出席を張り付け!$A:$M,L$2,0),"")</f>
        <v/>
      </c>
      <c r="M312" s="2" t="str">
        <f>IFERROR(VLOOKUP($C312&amp;"@学校アドレス.ac.jp",Formsの出席を張り付け!$A:$M,M$2,0),"")</f>
        <v/>
      </c>
      <c r="N312" s="2" t="str">
        <f>IFERROR(VLOOKUP($C312&amp;"@学校アドレス.ac.jp",Formsの出席を張り付け!$A:$M,N$2,0),"")</f>
        <v/>
      </c>
      <c r="O312" s="2" t="str">
        <f>IFERROR(VLOOKUP($C312&amp;"@学校アドレス.ac.jp",Formsの出席を張り付け!$A:$M,O$2,0),"")</f>
        <v/>
      </c>
      <c r="P312" s="2" t="str">
        <f>IFERROR(VLOOKUP($C312&amp;"@学校アドレス.ac.jp",Formsの出席を張り付け!$A:$M,P$2,0),"")</f>
        <v/>
      </c>
      <c r="Q312" s="2" t="str">
        <f>IFERROR(VLOOKUP($C312&amp;"@学校アドレス.ac.jp",Formsの出席を張り付け!$A:$M,Q$2,0),"")</f>
        <v/>
      </c>
      <c r="R312" s="2" t="str">
        <f>IFERROR(VLOOKUP($C312&amp;"@学校アドレス.ac.jp",Formsの出席を張り付け!$A:$M,R$2,0),"")</f>
        <v/>
      </c>
      <c r="S312" s="2" t="str">
        <f>IFERROR(VLOOKUP($C312&amp;"@学校アドレス.ac.jp",Formsの出席を張り付け!$A:$M,S$2,0),"")</f>
        <v/>
      </c>
      <c r="T312" s="2" t="str">
        <f>IFERROR(VLOOKUP($C312&amp;"@学校アドレス.ac.jp",Formsの出席を張り付け!$A:$M,T$2,0),"")</f>
        <v/>
      </c>
      <c r="U312" s="2" t="str">
        <f>IFERROR(VLOOKUP($C312&amp;"@学校アドレス.ac.jp",Formsの出席を張り付け!$A:$M,U$2,0),"")</f>
        <v/>
      </c>
      <c r="V312" s="2" t="str">
        <f>IFERROR(VLOOKUP($C312&amp;"@学校アドレス.ac.jp",Formsの出席を張り付け!$A:$M,V$2,0),"")</f>
        <v/>
      </c>
      <c r="W312" s="2" t="str">
        <f>IFERROR(VLOOKUP($C312&amp;"@学校アドレス.ac.jp",Formsの出席を張り付け!$A:$M,W$2,0),"")</f>
        <v/>
      </c>
      <c r="X312" s="2" t="str">
        <f>IFERROR(VLOOKUP($C312&amp;"@学校アドレス.ac.jp",Formsの出席を張り付け!$A:$M,X$2,0),"")</f>
        <v/>
      </c>
      <c r="Y312" s="2" t="str">
        <f>IFERROR(VLOOKUP($C312&amp;"@学校アドレス.ac.jp",Formsの出席を張り付け!$A:$M,Y$2,0),"")</f>
        <v/>
      </c>
      <c r="Z312" s="2" t="str">
        <f>IFERROR(VLOOKUP($C312&amp;"@学校アドレス.ac.jp",Formsの出席を張り付け!$A:$M,Z$2,0),"")</f>
        <v/>
      </c>
      <c r="AA312" s="2" t="str">
        <f>IFERROR(VLOOKUP($C312&amp;"@学校アドレス.ac.jp",Formsの出席を張り付け!$A:$M,AA$2,0),"")</f>
        <v/>
      </c>
      <c r="AB312" s="2" t="str">
        <f>IFERROR(VLOOKUP($C312&amp;"@学校アドレス.ac.jp",Formsの出席を張り付け!$A:$M,AB$2,0),"")</f>
        <v/>
      </c>
      <c r="AC312" s="2" t="str">
        <f>IFERROR(VLOOKUP($C312&amp;"@学校アドレス.ac.jp",Formsの出席を張り付け!$A:$M,AC$2,0),"")</f>
        <v/>
      </c>
      <c r="AD312" s="2" t="str">
        <f>IFERROR(VLOOKUP($C312&amp;"@学校アドレス.ac.jp",Formsの出席を張り付け!$A:$M,AD$2,0),"")</f>
        <v/>
      </c>
      <c r="AE312" s="2" t="str">
        <f>IFERROR(VLOOKUP($C312&amp;"@学校アドレス.ac.jp",Formsの出席を張り付け!$A:$M,AE$2,0),"")</f>
        <v/>
      </c>
      <c r="AF312" s="2" t="str">
        <f>IFERROR(VLOOKUP($C312&amp;"@学校アドレス.ac.jp",Formsの出席を張り付け!$A:$M,AF$2,0),"")</f>
        <v/>
      </c>
      <c r="AG312" s="2" t="str">
        <f>IFERROR(VLOOKUP($C312&amp;"@学校アドレス.ac.jp",Formsの出席を張り付け!$A:$M,AG$2,0),"")</f>
        <v/>
      </c>
      <c r="AH312" s="2" t="str">
        <f>IFERROR(VLOOKUP($C312&amp;"@学校アドレス.ac.jp",Formsの出席を張り付け!$A:$M,AH$2,0),"")</f>
        <v/>
      </c>
      <c r="AI312" s="2" t="str">
        <f>IFERROR(VLOOKUP($C312&amp;"@学校アドレス.ac.jp",Formsの出席を張り付け!$A:$M,AI$2,0),"")</f>
        <v/>
      </c>
      <c r="AJ312" s="2" t="str">
        <f>IFERROR(VLOOKUP($C312&amp;"@学校アドレス.ac.jp",Formsの出席を張り付け!$A:$M,AJ$2,0),"")</f>
        <v/>
      </c>
    </row>
    <row r="313" spans="1:36" x14ac:dyDescent="0.7">
      <c r="A313" s="6">
        <f>IFERROR(名簿一覧!V311,"")</f>
        <v>9</v>
      </c>
      <c r="B313" s="6">
        <f>IFERROR(名簿一覧!W311,"")</f>
        <v>12</v>
      </c>
      <c r="C313" s="6">
        <f>IFERROR(名簿一覧!X311,"")</f>
        <v>222156</v>
      </c>
      <c r="D313" s="6" t="str">
        <f>IFERROR(VLOOKUP(C313,名簿一覧!I:K,2,0),"")</f>
        <v>名前７６５</v>
      </c>
      <c r="E313" s="2">
        <f>COUNTIF(Formsの出席を張り付け!A:A,$C313&amp;"@学校アドレス.ac.jp")</f>
        <v>0</v>
      </c>
      <c r="F313" s="2" t="str">
        <f>IFERROR(VLOOKUP($C313&amp;"@学校アドレス.ac.jp",Formsの出席を張り付け!$A:$M,F$2,0),"")</f>
        <v/>
      </c>
      <c r="G313" s="2" t="str">
        <f>IFERROR(VLOOKUP($C313&amp;"@学校アドレス.ac.jp",Formsの出席を張り付け!$A:$M,G$2,0),"")</f>
        <v/>
      </c>
      <c r="H313" s="2" t="str">
        <f>IFERROR(VLOOKUP($C313&amp;"@学校アドレス.ac.jp",Formsの出席を張り付け!$A:$M,H$2,0),"")</f>
        <v/>
      </c>
      <c r="I313" s="2" t="str">
        <f>IFERROR(VLOOKUP($C313&amp;"@学校アドレス.ac.jp",Formsの出席を張り付け!$A:$M,I$2,0),"")</f>
        <v/>
      </c>
      <c r="J313" s="2" t="str">
        <f>IFERROR(VLOOKUP($C313&amp;"@学校アドレス.ac.jp",Formsの出席を張り付け!$A:$M,J$2,0),"")</f>
        <v/>
      </c>
      <c r="K313" s="2" t="str">
        <f>IFERROR(VLOOKUP($C313&amp;"@学校アドレス.ac.jp",Formsの出席を張り付け!$A:$M,K$2,0),"")</f>
        <v/>
      </c>
      <c r="L313" s="2" t="str">
        <f>IFERROR(VLOOKUP($C313&amp;"@学校アドレス.ac.jp",Formsの出席を張り付け!$A:$M,L$2,0),"")</f>
        <v/>
      </c>
      <c r="M313" s="2" t="str">
        <f>IFERROR(VLOOKUP($C313&amp;"@学校アドレス.ac.jp",Formsの出席を張り付け!$A:$M,M$2,0),"")</f>
        <v/>
      </c>
      <c r="N313" s="2" t="str">
        <f>IFERROR(VLOOKUP($C313&amp;"@学校アドレス.ac.jp",Formsの出席を張り付け!$A:$M,N$2,0),"")</f>
        <v/>
      </c>
      <c r="O313" s="2" t="str">
        <f>IFERROR(VLOOKUP($C313&amp;"@学校アドレス.ac.jp",Formsの出席を張り付け!$A:$M,O$2,0),"")</f>
        <v/>
      </c>
      <c r="P313" s="2" t="str">
        <f>IFERROR(VLOOKUP($C313&amp;"@学校アドレス.ac.jp",Formsの出席を張り付け!$A:$M,P$2,0),"")</f>
        <v/>
      </c>
      <c r="Q313" s="2" t="str">
        <f>IFERROR(VLOOKUP($C313&amp;"@学校アドレス.ac.jp",Formsの出席を張り付け!$A:$M,Q$2,0),"")</f>
        <v/>
      </c>
      <c r="R313" s="2" t="str">
        <f>IFERROR(VLOOKUP($C313&amp;"@学校アドレス.ac.jp",Formsの出席を張り付け!$A:$M,R$2,0),"")</f>
        <v/>
      </c>
      <c r="S313" s="2" t="str">
        <f>IFERROR(VLOOKUP($C313&amp;"@学校アドレス.ac.jp",Formsの出席を張り付け!$A:$M,S$2,0),"")</f>
        <v/>
      </c>
      <c r="T313" s="2" t="str">
        <f>IFERROR(VLOOKUP($C313&amp;"@学校アドレス.ac.jp",Formsの出席を張り付け!$A:$M,T$2,0),"")</f>
        <v/>
      </c>
      <c r="U313" s="2" t="str">
        <f>IFERROR(VLOOKUP($C313&amp;"@学校アドレス.ac.jp",Formsの出席を張り付け!$A:$M,U$2,0),"")</f>
        <v/>
      </c>
      <c r="V313" s="2" t="str">
        <f>IFERROR(VLOOKUP($C313&amp;"@学校アドレス.ac.jp",Formsの出席を張り付け!$A:$M,V$2,0),"")</f>
        <v/>
      </c>
      <c r="W313" s="2" t="str">
        <f>IFERROR(VLOOKUP($C313&amp;"@学校アドレス.ac.jp",Formsの出席を張り付け!$A:$M,W$2,0),"")</f>
        <v/>
      </c>
      <c r="X313" s="2" t="str">
        <f>IFERROR(VLOOKUP($C313&amp;"@学校アドレス.ac.jp",Formsの出席を張り付け!$A:$M,X$2,0),"")</f>
        <v/>
      </c>
      <c r="Y313" s="2" t="str">
        <f>IFERROR(VLOOKUP($C313&amp;"@学校アドレス.ac.jp",Formsの出席を張り付け!$A:$M,Y$2,0),"")</f>
        <v/>
      </c>
      <c r="Z313" s="2" t="str">
        <f>IFERROR(VLOOKUP($C313&amp;"@学校アドレス.ac.jp",Formsの出席を張り付け!$A:$M,Z$2,0),"")</f>
        <v/>
      </c>
      <c r="AA313" s="2" t="str">
        <f>IFERROR(VLOOKUP($C313&amp;"@学校アドレス.ac.jp",Formsの出席を張り付け!$A:$M,AA$2,0),"")</f>
        <v/>
      </c>
      <c r="AB313" s="2" t="str">
        <f>IFERROR(VLOOKUP($C313&amp;"@学校アドレス.ac.jp",Formsの出席を張り付け!$A:$M,AB$2,0),"")</f>
        <v/>
      </c>
      <c r="AC313" s="2" t="str">
        <f>IFERROR(VLOOKUP($C313&amp;"@学校アドレス.ac.jp",Formsの出席を張り付け!$A:$M,AC$2,0),"")</f>
        <v/>
      </c>
      <c r="AD313" s="2" t="str">
        <f>IFERROR(VLOOKUP($C313&amp;"@学校アドレス.ac.jp",Formsの出席を張り付け!$A:$M,AD$2,0),"")</f>
        <v/>
      </c>
      <c r="AE313" s="2" t="str">
        <f>IFERROR(VLOOKUP($C313&amp;"@学校アドレス.ac.jp",Formsの出席を張り付け!$A:$M,AE$2,0),"")</f>
        <v/>
      </c>
      <c r="AF313" s="2" t="str">
        <f>IFERROR(VLOOKUP($C313&amp;"@学校アドレス.ac.jp",Formsの出席を張り付け!$A:$M,AF$2,0),"")</f>
        <v/>
      </c>
      <c r="AG313" s="2" t="str">
        <f>IFERROR(VLOOKUP($C313&amp;"@学校アドレス.ac.jp",Formsの出席を張り付け!$A:$M,AG$2,0),"")</f>
        <v/>
      </c>
      <c r="AH313" s="2" t="str">
        <f>IFERROR(VLOOKUP($C313&amp;"@学校アドレス.ac.jp",Formsの出席を張り付け!$A:$M,AH$2,0),"")</f>
        <v/>
      </c>
      <c r="AI313" s="2" t="str">
        <f>IFERROR(VLOOKUP($C313&amp;"@学校アドレス.ac.jp",Formsの出席を張り付け!$A:$M,AI$2,0),"")</f>
        <v/>
      </c>
      <c r="AJ313" s="2" t="str">
        <f>IFERROR(VLOOKUP($C313&amp;"@学校アドレス.ac.jp",Formsの出席を張り付け!$A:$M,AJ$2,0),"")</f>
        <v/>
      </c>
    </row>
    <row r="314" spans="1:36" x14ac:dyDescent="0.7">
      <c r="A314" s="6">
        <f>IFERROR(名簿一覧!V312,"")</f>
        <v>9</v>
      </c>
      <c r="B314" s="6">
        <f>IFERROR(名簿一覧!W312,"")</f>
        <v>13</v>
      </c>
      <c r="C314" s="6">
        <f>IFERROR(名簿一覧!X312,"")</f>
        <v>222166</v>
      </c>
      <c r="D314" s="6" t="str">
        <f>IFERROR(VLOOKUP(C314,名簿一覧!I:K,2,0),"")</f>
        <v>名前７６６</v>
      </c>
      <c r="E314" s="2">
        <f>COUNTIF(Formsの出席を張り付け!A:A,$C314&amp;"@学校アドレス.ac.jp")</f>
        <v>0</v>
      </c>
      <c r="F314" s="2" t="str">
        <f>IFERROR(VLOOKUP($C314&amp;"@学校アドレス.ac.jp",Formsの出席を張り付け!$A:$M,F$2,0),"")</f>
        <v/>
      </c>
      <c r="G314" s="2" t="str">
        <f>IFERROR(VLOOKUP($C314&amp;"@学校アドレス.ac.jp",Formsの出席を張り付け!$A:$M,G$2,0),"")</f>
        <v/>
      </c>
      <c r="H314" s="2" t="str">
        <f>IFERROR(VLOOKUP($C314&amp;"@学校アドレス.ac.jp",Formsの出席を張り付け!$A:$M,H$2,0),"")</f>
        <v/>
      </c>
      <c r="I314" s="2" t="str">
        <f>IFERROR(VLOOKUP($C314&amp;"@学校アドレス.ac.jp",Formsの出席を張り付け!$A:$M,I$2,0),"")</f>
        <v/>
      </c>
      <c r="J314" s="2" t="str">
        <f>IFERROR(VLOOKUP($C314&amp;"@学校アドレス.ac.jp",Formsの出席を張り付け!$A:$M,J$2,0),"")</f>
        <v/>
      </c>
      <c r="K314" s="2" t="str">
        <f>IFERROR(VLOOKUP($C314&amp;"@学校アドレス.ac.jp",Formsの出席を張り付け!$A:$M,K$2,0),"")</f>
        <v/>
      </c>
      <c r="L314" s="2" t="str">
        <f>IFERROR(VLOOKUP($C314&amp;"@学校アドレス.ac.jp",Formsの出席を張り付け!$A:$M,L$2,0),"")</f>
        <v/>
      </c>
      <c r="M314" s="2" t="str">
        <f>IFERROR(VLOOKUP($C314&amp;"@学校アドレス.ac.jp",Formsの出席を張り付け!$A:$M,M$2,0),"")</f>
        <v/>
      </c>
      <c r="N314" s="2" t="str">
        <f>IFERROR(VLOOKUP($C314&amp;"@学校アドレス.ac.jp",Formsの出席を張り付け!$A:$M,N$2,0),"")</f>
        <v/>
      </c>
      <c r="O314" s="2" t="str">
        <f>IFERROR(VLOOKUP($C314&amp;"@学校アドレス.ac.jp",Formsの出席を張り付け!$A:$M,O$2,0),"")</f>
        <v/>
      </c>
      <c r="P314" s="2" t="str">
        <f>IFERROR(VLOOKUP($C314&amp;"@学校アドレス.ac.jp",Formsの出席を張り付け!$A:$M,P$2,0),"")</f>
        <v/>
      </c>
      <c r="Q314" s="2" t="str">
        <f>IFERROR(VLOOKUP($C314&amp;"@学校アドレス.ac.jp",Formsの出席を張り付け!$A:$M,Q$2,0),"")</f>
        <v/>
      </c>
      <c r="R314" s="2" t="str">
        <f>IFERROR(VLOOKUP($C314&amp;"@学校アドレス.ac.jp",Formsの出席を張り付け!$A:$M,R$2,0),"")</f>
        <v/>
      </c>
      <c r="S314" s="2" t="str">
        <f>IFERROR(VLOOKUP($C314&amp;"@学校アドレス.ac.jp",Formsの出席を張り付け!$A:$M,S$2,0),"")</f>
        <v/>
      </c>
      <c r="T314" s="2" t="str">
        <f>IFERROR(VLOOKUP($C314&amp;"@学校アドレス.ac.jp",Formsの出席を張り付け!$A:$M,T$2,0),"")</f>
        <v/>
      </c>
      <c r="U314" s="2" t="str">
        <f>IFERROR(VLOOKUP($C314&amp;"@学校アドレス.ac.jp",Formsの出席を張り付け!$A:$M,U$2,0),"")</f>
        <v/>
      </c>
      <c r="V314" s="2" t="str">
        <f>IFERROR(VLOOKUP($C314&amp;"@学校アドレス.ac.jp",Formsの出席を張り付け!$A:$M,V$2,0),"")</f>
        <v/>
      </c>
      <c r="W314" s="2" t="str">
        <f>IFERROR(VLOOKUP($C314&amp;"@学校アドレス.ac.jp",Formsの出席を張り付け!$A:$M,W$2,0),"")</f>
        <v/>
      </c>
      <c r="X314" s="2" t="str">
        <f>IFERROR(VLOOKUP($C314&amp;"@学校アドレス.ac.jp",Formsの出席を張り付け!$A:$M,X$2,0),"")</f>
        <v/>
      </c>
      <c r="Y314" s="2" t="str">
        <f>IFERROR(VLOOKUP($C314&amp;"@学校アドレス.ac.jp",Formsの出席を張り付け!$A:$M,Y$2,0),"")</f>
        <v/>
      </c>
      <c r="Z314" s="2" t="str">
        <f>IFERROR(VLOOKUP($C314&amp;"@学校アドレス.ac.jp",Formsの出席を張り付け!$A:$M,Z$2,0),"")</f>
        <v/>
      </c>
      <c r="AA314" s="2" t="str">
        <f>IFERROR(VLOOKUP($C314&amp;"@学校アドレス.ac.jp",Formsの出席を張り付け!$A:$M,AA$2,0),"")</f>
        <v/>
      </c>
      <c r="AB314" s="2" t="str">
        <f>IFERROR(VLOOKUP($C314&amp;"@学校アドレス.ac.jp",Formsの出席を張り付け!$A:$M,AB$2,0),"")</f>
        <v/>
      </c>
      <c r="AC314" s="2" t="str">
        <f>IFERROR(VLOOKUP($C314&amp;"@学校アドレス.ac.jp",Formsの出席を張り付け!$A:$M,AC$2,0),"")</f>
        <v/>
      </c>
      <c r="AD314" s="2" t="str">
        <f>IFERROR(VLOOKUP($C314&amp;"@学校アドレス.ac.jp",Formsの出席を張り付け!$A:$M,AD$2,0),"")</f>
        <v/>
      </c>
      <c r="AE314" s="2" t="str">
        <f>IFERROR(VLOOKUP($C314&amp;"@学校アドレス.ac.jp",Formsの出席を張り付け!$A:$M,AE$2,0),"")</f>
        <v/>
      </c>
      <c r="AF314" s="2" t="str">
        <f>IFERROR(VLOOKUP($C314&amp;"@学校アドレス.ac.jp",Formsの出席を張り付け!$A:$M,AF$2,0),"")</f>
        <v/>
      </c>
      <c r="AG314" s="2" t="str">
        <f>IFERROR(VLOOKUP($C314&amp;"@学校アドレス.ac.jp",Formsの出席を張り付け!$A:$M,AG$2,0),"")</f>
        <v/>
      </c>
      <c r="AH314" s="2" t="str">
        <f>IFERROR(VLOOKUP($C314&amp;"@学校アドレス.ac.jp",Formsの出席を張り付け!$A:$M,AH$2,0),"")</f>
        <v/>
      </c>
      <c r="AI314" s="2" t="str">
        <f>IFERROR(VLOOKUP($C314&amp;"@学校アドレス.ac.jp",Formsの出席を張り付け!$A:$M,AI$2,0),"")</f>
        <v/>
      </c>
      <c r="AJ314" s="2" t="str">
        <f>IFERROR(VLOOKUP($C314&amp;"@学校アドレス.ac.jp",Formsの出席を張り付け!$A:$M,AJ$2,0),"")</f>
        <v/>
      </c>
    </row>
    <row r="315" spans="1:36" x14ac:dyDescent="0.7">
      <c r="A315" s="6">
        <f>IFERROR(名簿一覧!V313,"")</f>
        <v>9</v>
      </c>
      <c r="B315" s="6">
        <f>IFERROR(名簿一覧!W313,"")</f>
        <v>14</v>
      </c>
      <c r="C315" s="6">
        <f>IFERROR(名簿一覧!X313,"")</f>
        <v>222172</v>
      </c>
      <c r="D315" s="6" t="str">
        <f>IFERROR(VLOOKUP(C315,名簿一覧!I:K,2,0),"")</f>
        <v>名前７６７</v>
      </c>
      <c r="E315" s="2">
        <f>COUNTIF(Formsの出席を張り付け!A:A,$C315&amp;"@学校アドレス.ac.jp")</f>
        <v>0</v>
      </c>
      <c r="F315" s="2" t="str">
        <f>IFERROR(VLOOKUP($C315&amp;"@学校アドレス.ac.jp",Formsの出席を張り付け!$A:$M,F$2,0),"")</f>
        <v/>
      </c>
      <c r="G315" s="2" t="str">
        <f>IFERROR(VLOOKUP($C315&amp;"@学校アドレス.ac.jp",Formsの出席を張り付け!$A:$M,G$2,0),"")</f>
        <v/>
      </c>
      <c r="H315" s="2" t="str">
        <f>IFERROR(VLOOKUP($C315&amp;"@学校アドレス.ac.jp",Formsの出席を張り付け!$A:$M,H$2,0),"")</f>
        <v/>
      </c>
      <c r="I315" s="2" t="str">
        <f>IFERROR(VLOOKUP($C315&amp;"@学校アドレス.ac.jp",Formsの出席を張り付け!$A:$M,I$2,0),"")</f>
        <v/>
      </c>
      <c r="J315" s="2" t="str">
        <f>IFERROR(VLOOKUP($C315&amp;"@学校アドレス.ac.jp",Formsの出席を張り付け!$A:$M,J$2,0),"")</f>
        <v/>
      </c>
      <c r="K315" s="2" t="str">
        <f>IFERROR(VLOOKUP($C315&amp;"@学校アドレス.ac.jp",Formsの出席を張り付け!$A:$M,K$2,0),"")</f>
        <v/>
      </c>
      <c r="L315" s="2" t="str">
        <f>IFERROR(VLOOKUP($C315&amp;"@学校アドレス.ac.jp",Formsの出席を張り付け!$A:$M,L$2,0),"")</f>
        <v/>
      </c>
      <c r="M315" s="2" t="str">
        <f>IFERROR(VLOOKUP($C315&amp;"@学校アドレス.ac.jp",Formsの出席を張り付け!$A:$M,M$2,0),"")</f>
        <v/>
      </c>
      <c r="N315" s="2" t="str">
        <f>IFERROR(VLOOKUP($C315&amp;"@学校アドレス.ac.jp",Formsの出席を張り付け!$A:$M,N$2,0),"")</f>
        <v/>
      </c>
      <c r="O315" s="2" t="str">
        <f>IFERROR(VLOOKUP($C315&amp;"@学校アドレス.ac.jp",Formsの出席を張り付け!$A:$M,O$2,0),"")</f>
        <v/>
      </c>
      <c r="P315" s="2" t="str">
        <f>IFERROR(VLOOKUP($C315&amp;"@学校アドレス.ac.jp",Formsの出席を張り付け!$A:$M,P$2,0),"")</f>
        <v/>
      </c>
      <c r="Q315" s="2" t="str">
        <f>IFERROR(VLOOKUP($C315&amp;"@学校アドレス.ac.jp",Formsの出席を張り付け!$A:$M,Q$2,0),"")</f>
        <v/>
      </c>
      <c r="R315" s="2" t="str">
        <f>IFERROR(VLOOKUP($C315&amp;"@学校アドレス.ac.jp",Formsの出席を張り付け!$A:$M,R$2,0),"")</f>
        <v/>
      </c>
      <c r="S315" s="2" t="str">
        <f>IFERROR(VLOOKUP($C315&amp;"@学校アドレス.ac.jp",Formsの出席を張り付け!$A:$M,S$2,0),"")</f>
        <v/>
      </c>
      <c r="T315" s="2" t="str">
        <f>IFERROR(VLOOKUP($C315&amp;"@学校アドレス.ac.jp",Formsの出席を張り付け!$A:$M,T$2,0),"")</f>
        <v/>
      </c>
      <c r="U315" s="2" t="str">
        <f>IFERROR(VLOOKUP($C315&amp;"@学校アドレス.ac.jp",Formsの出席を張り付け!$A:$M,U$2,0),"")</f>
        <v/>
      </c>
      <c r="V315" s="2" t="str">
        <f>IFERROR(VLOOKUP($C315&amp;"@学校アドレス.ac.jp",Formsの出席を張り付け!$A:$M,V$2,0),"")</f>
        <v/>
      </c>
      <c r="W315" s="2" t="str">
        <f>IFERROR(VLOOKUP($C315&amp;"@学校アドレス.ac.jp",Formsの出席を張り付け!$A:$M,W$2,0),"")</f>
        <v/>
      </c>
      <c r="X315" s="2" t="str">
        <f>IFERROR(VLOOKUP($C315&amp;"@学校アドレス.ac.jp",Formsの出席を張り付け!$A:$M,X$2,0),"")</f>
        <v/>
      </c>
      <c r="Y315" s="2" t="str">
        <f>IFERROR(VLOOKUP($C315&amp;"@学校アドレス.ac.jp",Formsの出席を張り付け!$A:$M,Y$2,0),"")</f>
        <v/>
      </c>
      <c r="Z315" s="2" t="str">
        <f>IFERROR(VLOOKUP($C315&amp;"@学校アドレス.ac.jp",Formsの出席を張り付け!$A:$M,Z$2,0),"")</f>
        <v/>
      </c>
      <c r="AA315" s="2" t="str">
        <f>IFERROR(VLOOKUP($C315&amp;"@学校アドレス.ac.jp",Formsの出席を張り付け!$A:$M,AA$2,0),"")</f>
        <v/>
      </c>
      <c r="AB315" s="2" t="str">
        <f>IFERROR(VLOOKUP($C315&amp;"@学校アドレス.ac.jp",Formsの出席を張り付け!$A:$M,AB$2,0),"")</f>
        <v/>
      </c>
      <c r="AC315" s="2" t="str">
        <f>IFERROR(VLOOKUP($C315&amp;"@学校アドレス.ac.jp",Formsの出席を張り付け!$A:$M,AC$2,0),"")</f>
        <v/>
      </c>
      <c r="AD315" s="2" t="str">
        <f>IFERROR(VLOOKUP($C315&amp;"@学校アドレス.ac.jp",Formsの出席を張り付け!$A:$M,AD$2,0),"")</f>
        <v/>
      </c>
      <c r="AE315" s="2" t="str">
        <f>IFERROR(VLOOKUP($C315&amp;"@学校アドレス.ac.jp",Formsの出席を張り付け!$A:$M,AE$2,0),"")</f>
        <v/>
      </c>
      <c r="AF315" s="2" t="str">
        <f>IFERROR(VLOOKUP($C315&amp;"@学校アドレス.ac.jp",Formsの出席を張り付け!$A:$M,AF$2,0),"")</f>
        <v/>
      </c>
      <c r="AG315" s="2" t="str">
        <f>IFERROR(VLOOKUP($C315&amp;"@学校アドレス.ac.jp",Formsの出席を張り付け!$A:$M,AG$2,0),"")</f>
        <v/>
      </c>
      <c r="AH315" s="2" t="str">
        <f>IFERROR(VLOOKUP($C315&amp;"@学校アドレス.ac.jp",Formsの出席を張り付け!$A:$M,AH$2,0),"")</f>
        <v/>
      </c>
      <c r="AI315" s="2" t="str">
        <f>IFERROR(VLOOKUP($C315&amp;"@学校アドレス.ac.jp",Formsの出席を張り付け!$A:$M,AI$2,0),"")</f>
        <v/>
      </c>
      <c r="AJ315" s="2" t="str">
        <f>IFERROR(VLOOKUP($C315&amp;"@学校アドレス.ac.jp",Formsの出席を張り付け!$A:$M,AJ$2,0),"")</f>
        <v/>
      </c>
    </row>
    <row r="316" spans="1:36" x14ac:dyDescent="0.7">
      <c r="A316" s="6">
        <f>IFERROR(名簿一覧!V314,"")</f>
        <v>9</v>
      </c>
      <c r="B316" s="6">
        <f>IFERROR(名簿一覧!W314,"")</f>
        <v>15</v>
      </c>
      <c r="C316" s="6">
        <f>IFERROR(名簿一覧!X314,"")</f>
        <v>222180</v>
      </c>
      <c r="D316" s="6" t="str">
        <f>IFERROR(VLOOKUP(C316,名簿一覧!I:K,2,0),"")</f>
        <v>名前７６８</v>
      </c>
      <c r="E316" s="2">
        <f>COUNTIF(Formsの出席を張り付け!A:A,$C316&amp;"@学校アドレス.ac.jp")</f>
        <v>0</v>
      </c>
      <c r="F316" s="2" t="str">
        <f>IFERROR(VLOOKUP($C316&amp;"@学校アドレス.ac.jp",Formsの出席を張り付け!$A:$M,F$2,0),"")</f>
        <v/>
      </c>
      <c r="G316" s="2" t="str">
        <f>IFERROR(VLOOKUP($C316&amp;"@学校アドレス.ac.jp",Formsの出席を張り付け!$A:$M,G$2,0),"")</f>
        <v/>
      </c>
      <c r="H316" s="2" t="str">
        <f>IFERROR(VLOOKUP($C316&amp;"@学校アドレス.ac.jp",Formsの出席を張り付け!$A:$M,H$2,0),"")</f>
        <v/>
      </c>
      <c r="I316" s="2" t="str">
        <f>IFERROR(VLOOKUP($C316&amp;"@学校アドレス.ac.jp",Formsの出席を張り付け!$A:$M,I$2,0),"")</f>
        <v/>
      </c>
      <c r="J316" s="2" t="str">
        <f>IFERROR(VLOOKUP($C316&amp;"@学校アドレス.ac.jp",Formsの出席を張り付け!$A:$M,J$2,0),"")</f>
        <v/>
      </c>
      <c r="K316" s="2" t="str">
        <f>IFERROR(VLOOKUP($C316&amp;"@学校アドレス.ac.jp",Formsの出席を張り付け!$A:$M,K$2,0),"")</f>
        <v/>
      </c>
      <c r="L316" s="2" t="str">
        <f>IFERROR(VLOOKUP($C316&amp;"@学校アドレス.ac.jp",Formsの出席を張り付け!$A:$M,L$2,0),"")</f>
        <v/>
      </c>
      <c r="M316" s="2" t="str">
        <f>IFERROR(VLOOKUP($C316&amp;"@学校アドレス.ac.jp",Formsの出席を張り付け!$A:$M,M$2,0),"")</f>
        <v/>
      </c>
      <c r="N316" s="2" t="str">
        <f>IFERROR(VLOOKUP($C316&amp;"@学校アドレス.ac.jp",Formsの出席を張り付け!$A:$M,N$2,0),"")</f>
        <v/>
      </c>
      <c r="O316" s="2" t="str">
        <f>IFERROR(VLOOKUP($C316&amp;"@学校アドレス.ac.jp",Formsの出席を張り付け!$A:$M,O$2,0),"")</f>
        <v/>
      </c>
      <c r="P316" s="2" t="str">
        <f>IFERROR(VLOOKUP($C316&amp;"@学校アドレス.ac.jp",Formsの出席を張り付け!$A:$M,P$2,0),"")</f>
        <v/>
      </c>
      <c r="Q316" s="2" t="str">
        <f>IFERROR(VLOOKUP($C316&amp;"@学校アドレス.ac.jp",Formsの出席を張り付け!$A:$M,Q$2,0),"")</f>
        <v/>
      </c>
      <c r="R316" s="2" t="str">
        <f>IFERROR(VLOOKUP($C316&amp;"@学校アドレス.ac.jp",Formsの出席を張り付け!$A:$M,R$2,0),"")</f>
        <v/>
      </c>
      <c r="S316" s="2" t="str">
        <f>IFERROR(VLOOKUP($C316&amp;"@学校アドレス.ac.jp",Formsの出席を張り付け!$A:$M,S$2,0),"")</f>
        <v/>
      </c>
      <c r="T316" s="2" t="str">
        <f>IFERROR(VLOOKUP($C316&amp;"@学校アドレス.ac.jp",Formsの出席を張り付け!$A:$M,T$2,0),"")</f>
        <v/>
      </c>
      <c r="U316" s="2" t="str">
        <f>IFERROR(VLOOKUP($C316&amp;"@学校アドレス.ac.jp",Formsの出席を張り付け!$A:$M,U$2,0),"")</f>
        <v/>
      </c>
      <c r="V316" s="2" t="str">
        <f>IFERROR(VLOOKUP($C316&amp;"@学校アドレス.ac.jp",Formsの出席を張り付け!$A:$M,V$2,0),"")</f>
        <v/>
      </c>
      <c r="W316" s="2" t="str">
        <f>IFERROR(VLOOKUP($C316&amp;"@学校アドレス.ac.jp",Formsの出席を張り付け!$A:$M,W$2,0),"")</f>
        <v/>
      </c>
      <c r="X316" s="2" t="str">
        <f>IFERROR(VLOOKUP($C316&amp;"@学校アドレス.ac.jp",Formsの出席を張り付け!$A:$M,X$2,0),"")</f>
        <v/>
      </c>
      <c r="Y316" s="2" t="str">
        <f>IFERROR(VLOOKUP($C316&amp;"@学校アドレス.ac.jp",Formsの出席を張り付け!$A:$M,Y$2,0),"")</f>
        <v/>
      </c>
      <c r="Z316" s="2" t="str">
        <f>IFERROR(VLOOKUP($C316&amp;"@学校アドレス.ac.jp",Formsの出席を張り付け!$A:$M,Z$2,0),"")</f>
        <v/>
      </c>
      <c r="AA316" s="2" t="str">
        <f>IFERROR(VLOOKUP($C316&amp;"@学校アドレス.ac.jp",Formsの出席を張り付け!$A:$M,AA$2,0),"")</f>
        <v/>
      </c>
      <c r="AB316" s="2" t="str">
        <f>IFERROR(VLOOKUP($C316&amp;"@学校アドレス.ac.jp",Formsの出席を張り付け!$A:$M,AB$2,0),"")</f>
        <v/>
      </c>
      <c r="AC316" s="2" t="str">
        <f>IFERROR(VLOOKUP($C316&amp;"@学校アドレス.ac.jp",Formsの出席を張り付け!$A:$M,AC$2,0),"")</f>
        <v/>
      </c>
      <c r="AD316" s="2" t="str">
        <f>IFERROR(VLOOKUP($C316&amp;"@学校アドレス.ac.jp",Formsの出席を張り付け!$A:$M,AD$2,0),"")</f>
        <v/>
      </c>
      <c r="AE316" s="2" t="str">
        <f>IFERROR(VLOOKUP($C316&amp;"@学校アドレス.ac.jp",Formsの出席を張り付け!$A:$M,AE$2,0),"")</f>
        <v/>
      </c>
      <c r="AF316" s="2" t="str">
        <f>IFERROR(VLOOKUP($C316&amp;"@学校アドレス.ac.jp",Formsの出席を張り付け!$A:$M,AF$2,0),"")</f>
        <v/>
      </c>
      <c r="AG316" s="2" t="str">
        <f>IFERROR(VLOOKUP($C316&amp;"@学校アドレス.ac.jp",Formsの出席を張り付け!$A:$M,AG$2,0),"")</f>
        <v/>
      </c>
      <c r="AH316" s="2" t="str">
        <f>IFERROR(VLOOKUP($C316&amp;"@学校アドレス.ac.jp",Formsの出席を張り付け!$A:$M,AH$2,0),"")</f>
        <v/>
      </c>
      <c r="AI316" s="2" t="str">
        <f>IFERROR(VLOOKUP($C316&amp;"@学校アドレス.ac.jp",Formsの出席を張り付け!$A:$M,AI$2,0),"")</f>
        <v/>
      </c>
      <c r="AJ316" s="2" t="str">
        <f>IFERROR(VLOOKUP($C316&amp;"@学校アドレス.ac.jp",Formsの出席を張り付け!$A:$M,AJ$2,0),"")</f>
        <v/>
      </c>
    </row>
    <row r="317" spans="1:36" x14ac:dyDescent="0.7">
      <c r="A317" s="6">
        <f>IFERROR(名簿一覧!V315,"")</f>
        <v>9</v>
      </c>
      <c r="B317" s="6">
        <f>IFERROR(名簿一覧!W315,"")</f>
        <v>16</v>
      </c>
      <c r="C317" s="6">
        <f>IFERROR(名簿一覧!X315,"")</f>
        <v>222184</v>
      </c>
      <c r="D317" s="6" t="str">
        <f>IFERROR(VLOOKUP(C317,名簿一覧!I:K,2,0),"")</f>
        <v>名前７６９</v>
      </c>
      <c r="E317" s="2">
        <f>COUNTIF(Formsの出席を張り付け!A:A,$C317&amp;"@学校アドレス.ac.jp")</f>
        <v>0</v>
      </c>
      <c r="F317" s="2" t="str">
        <f>IFERROR(VLOOKUP($C317&amp;"@学校アドレス.ac.jp",Formsの出席を張り付け!$A:$M,F$2,0),"")</f>
        <v/>
      </c>
      <c r="G317" s="2" t="str">
        <f>IFERROR(VLOOKUP($C317&amp;"@学校アドレス.ac.jp",Formsの出席を張り付け!$A:$M,G$2,0),"")</f>
        <v/>
      </c>
      <c r="H317" s="2" t="str">
        <f>IFERROR(VLOOKUP($C317&amp;"@学校アドレス.ac.jp",Formsの出席を張り付け!$A:$M,H$2,0),"")</f>
        <v/>
      </c>
      <c r="I317" s="2" t="str">
        <f>IFERROR(VLOOKUP($C317&amp;"@学校アドレス.ac.jp",Formsの出席を張り付け!$A:$M,I$2,0),"")</f>
        <v/>
      </c>
      <c r="J317" s="2" t="str">
        <f>IFERROR(VLOOKUP($C317&amp;"@学校アドレス.ac.jp",Formsの出席を張り付け!$A:$M,J$2,0),"")</f>
        <v/>
      </c>
      <c r="K317" s="2" t="str">
        <f>IFERROR(VLOOKUP($C317&amp;"@学校アドレス.ac.jp",Formsの出席を張り付け!$A:$M,K$2,0),"")</f>
        <v/>
      </c>
      <c r="L317" s="2" t="str">
        <f>IFERROR(VLOOKUP($C317&amp;"@学校アドレス.ac.jp",Formsの出席を張り付け!$A:$M,L$2,0),"")</f>
        <v/>
      </c>
      <c r="M317" s="2" t="str">
        <f>IFERROR(VLOOKUP($C317&amp;"@学校アドレス.ac.jp",Formsの出席を張り付け!$A:$M,M$2,0),"")</f>
        <v/>
      </c>
      <c r="N317" s="2" t="str">
        <f>IFERROR(VLOOKUP($C317&amp;"@学校アドレス.ac.jp",Formsの出席を張り付け!$A:$M,N$2,0),"")</f>
        <v/>
      </c>
      <c r="O317" s="2" t="str">
        <f>IFERROR(VLOOKUP($C317&amp;"@学校アドレス.ac.jp",Formsの出席を張り付け!$A:$M,O$2,0),"")</f>
        <v/>
      </c>
      <c r="P317" s="2" t="str">
        <f>IFERROR(VLOOKUP($C317&amp;"@学校アドレス.ac.jp",Formsの出席を張り付け!$A:$M,P$2,0),"")</f>
        <v/>
      </c>
      <c r="Q317" s="2" t="str">
        <f>IFERROR(VLOOKUP($C317&amp;"@学校アドレス.ac.jp",Formsの出席を張り付け!$A:$M,Q$2,0),"")</f>
        <v/>
      </c>
      <c r="R317" s="2" t="str">
        <f>IFERROR(VLOOKUP($C317&amp;"@学校アドレス.ac.jp",Formsの出席を張り付け!$A:$M,R$2,0),"")</f>
        <v/>
      </c>
      <c r="S317" s="2" t="str">
        <f>IFERROR(VLOOKUP($C317&amp;"@学校アドレス.ac.jp",Formsの出席を張り付け!$A:$M,S$2,0),"")</f>
        <v/>
      </c>
      <c r="T317" s="2" t="str">
        <f>IFERROR(VLOOKUP($C317&amp;"@学校アドレス.ac.jp",Formsの出席を張り付け!$A:$M,T$2,0),"")</f>
        <v/>
      </c>
      <c r="U317" s="2" t="str">
        <f>IFERROR(VLOOKUP($C317&amp;"@学校アドレス.ac.jp",Formsの出席を張り付け!$A:$M,U$2,0),"")</f>
        <v/>
      </c>
      <c r="V317" s="2" t="str">
        <f>IFERROR(VLOOKUP($C317&amp;"@学校アドレス.ac.jp",Formsの出席を張り付け!$A:$M,V$2,0),"")</f>
        <v/>
      </c>
      <c r="W317" s="2" t="str">
        <f>IFERROR(VLOOKUP($C317&amp;"@学校アドレス.ac.jp",Formsの出席を張り付け!$A:$M,W$2,0),"")</f>
        <v/>
      </c>
      <c r="X317" s="2" t="str">
        <f>IFERROR(VLOOKUP($C317&amp;"@学校アドレス.ac.jp",Formsの出席を張り付け!$A:$M,X$2,0),"")</f>
        <v/>
      </c>
      <c r="Y317" s="2" t="str">
        <f>IFERROR(VLOOKUP($C317&amp;"@学校アドレス.ac.jp",Formsの出席を張り付け!$A:$M,Y$2,0),"")</f>
        <v/>
      </c>
      <c r="Z317" s="2" t="str">
        <f>IFERROR(VLOOKUP($C317&amp;"@学校アドレス.ac.jp",Formsの出席を張り付け!$A:$M,Z$2,0),"")</f>
        <v/>
      </c>
      <c r="AA317" s="2" t="str">
        <f>IFERROR(VLOOKUP($C317&amp;"@学校アドレス.ac.jp",Formsの出席を張り付け!$A:$M,AA$2,0),"")</f>
        <v/>
      </c>
      <c r="AB317" s="2" t="str">
        <f>IFERROR(VLOOKUP($C317&amp;"@学校アドレス.ac.jp",Formsの出席を張り付け!$A:$M,AB$2,0),"")</f>
        <v/>
      </c>
      <c r="AC317" s="2" t="str">
        <f>IFERROR(VLOOKUP($C317&amp;"@学校アドレス.ac.jp",Formsの出席を張り付け!$A:$M,AC$2,0),"")</f>
        <v/>
      </c>
      <c r="AD317" s="2" t="str">
        <f>IFERROR(VLOOKUP($C317&amp;"@学校アドレス.ac.jp",Formsの出席を張り付け!$A:$M,AD$2,0),"")</f>
        <v/>
      </c>
      <c r="AE317" s="2" t="str">
        <f>IFERROR(VLOOKUP($C317&amp;"@学校アドレス.ac.jp",Formsの出席を張り付け!$A:$M,AE$2,0),"")</f>
        <v/>
      </c>
      <c r="AF317" s="2" t="str">
        <f>IFERROR(VLOOKUP($C317&amp;"@学校アドレス.ac.jp",Formsの出席を張り付け!$A:$M,AF$2,0),"")</f>
        <v/>
      </c>
      <c r="AG317" s="2" t="str">
        <f>IFERROR(VLOOKUP($C317&amp;"@学校アドレス.ac.jp",Formsの出席を張り付け!$A:$M,AG$2,0),"")</f>
        <v/>
      </c>
      <c r="AH317" s="2" t="str">
        <f>IFERROR(VLOOKUP($C317&amp;"@学校アドレス.ac.jp",Formsの出席を張り付け!$A:$M,AH$2,0),"")</f>
        <v/>
      </c>
      <c r="AI317" s="2" t="str">
        <f>IFERROR(VLOOKUP($C317&amp;"@学校アドレス.ac.jp",Formsの出席を張り付け!$A:$M,AI$2,0),"")</f>
        <v/>
      </c>
      <c r="AJ317" s="2" t="str">
        <f>IFERROR(VLOOKUP($C317&amp;"@学校アドレス.ac.jp",Formsの出席を張り付け!$A:$M,AJ$2,0),"")</f>
        <v/>
      </c>
    </row>
    <row r="318" spans="1:36" x14ac:dyDescent="0.7">
      <c r="A318" s="6">
        <f>IFERROR(名簿一覧!V316,"")</f>
        <v>9</v>
      </c>
      <c r="B318" s="6">
        <f>IFERROR(名簿一覧!W316,"")</f>
        <v>17</v>
      </c>
      <c r="C318" s="6">
        <f>IFERROR(名簿一覧!X316,"")</f>
        <v>222194</v>
      </c>
      <c r="D318" s="6" t="str">
        <f>IFERROR(VLOOKUP(C318,名簿一覧!I:K,2,0),"")</f>
        <v>名前７７０</v>
      </c>
      <c r="E318" s="2">
        <f>COUNTIF(Formsの出席を張り付け!A:A,$C318&amp;"@学校アドレス.ac.jp")</f>
        <v>0</v>
      </c>
      <c r="F318" s="2" t="str">
        <f>IFERROR(VLOOKUP($C318&amp;"@学校アドレス.ac.jp",Formsの出席を張り付け!$A:$M,F$2,0),"")</f>
        <v/>
      </c>
      <c r="G318" s="2" t="str">
        <f>IFERROR(VLOOKUP($C318&amp;"@学校アドレス.ac.jp",Formsの出席を張り付け!$A:$M,G$2,0),"")</f>
        <v/>
      </c>
      <c r="H318" s="2" t="str">
        <f>IFERROR(VLOOKUP($C318&amp;"@学校アドレス.ac.jp",Formsの出席を張り付け!$A:$M,H$2,0),"")</f>
        <v/>
      </c>
      <c r="I318" s="2" t="str">
        <f>IFERROR(VLOOKUP($C318&amp;"@学校アドレス.ac.jp",Formsの出席を張り付け!$A:$M,I$2,0),"")</f>
        <v/>
      </c>
      <c r="J318" s="2" t="str">
        <f>IFERROR(VLOOKUP($C318&amp;"@学校アドレス.ac.jp",Formsの出席を張り付け!$A:$M,J$2,0),"")</f>
        <v/>
      </c>
      <c r="K318" s="2" t="str">
        <f>IFERROR(VLOOKUP($C318&amp;"@学校アドレス.ac.jp",Formsの出席を張り付け!$A:$M,K$2,0),"")</f>
        <v/>
      </c>
      <c r="L318" s="2" t="str">
        <f>IFERROR(VLOOKUP($C318&amp;"@学校アドレス.ac.jp",Formsの出席を張り付け!$A:$M,L$2,0),"")</f>
        <v/>
      </c>
      <c r="M318" s="2" t="str">
        <f>IFERROR(VLOOKUP($C318&amp;"@学校アドレス.ac.jp",Formsの出席を張り付け!$A:$M,M$2,0),"")</f>
        <v/>
      </c>
      <c r="N318" s="2" t="str">
        <f>IFERROR(VLOOKUP($C318&amp;"@学校アドレス.ac.jp",Formsの出席を張り付け!$A:$M,N$2,0),"")</f>
        <v/>
      </c>
      <c r="O318" s="2" t="str">
        <f>IFERROR(VLOOKUP($C318&amp;"@学校アドレス.ac.jp",Formsの出席を張り付け!$A:$M,O$2,0),"")</f>
        <v/>
      </c>
      <c r="P318" s="2" t="str">
        <f>IFERROR(VLOOKUP($C318&amp;"@学校アドレス.ac.jp",Formsの出席を張り付け!$A:$M,P$2,0),"")</f>
        <v/>
      </c>
      <c r="Q318" s="2" t="str">
        <f>IFERROR(VLOOKUP($C318&amp;"@学校アドレス.ac.jp",Formsの出席を張り付け!$A:$M,Q$2,0),"")</f>
        <v/>
      </c>
      <c r="R318" s="2" t="str">
        <f>IFERROR(VLOOKUP($C318&amp;"@学校アドレス.ac.jp",Formsの出席を張り付け!$A:$M,R$2,0),"")</f>
        <v/>
      </c>
      <c r="S318" s="2" t="str">
        <f>IFERROR(VLOOKUP($C318&amp;"@学校アドレス.ac.jp",Formsの出席を張り付け!$A:$M,S$2,0),"")</f>
        <v/>
      </c>
      <c r="T318" s="2" t="str">
        <f>IFERROR(VLOOKUP($C318&amp;"@学校アドレス.ac.jp",Formsの出席を張り付け!$A:$M,T$2,0),"")</f>
        <v/>
      </c>
      <c r="U318" s="2" t="str">
        <f>IFERROR(VLOOKUP($C318&amp;"@学校アドレス.ac.jp",Formsの出席を張り付け!$A:$M,U$2,0),"")</f>
        <v/>
      </c>
      <c r="V318" s="2" t="str">
        <f>IFERROR(VLOOKUP($C318&amp;"@学校アドレス.ac.jp",Formsの出席を張り付け!$A:$M,V$2,0),"")</f>
        <v/>
      </c>
      <c r="W318" s="2" t="str">
        <f>IFERROR(VLOOKUP($C318&amp;"@学校アドレス.ac.jp",Formsの出席を張り付け!$A:$M,W$2,0),"")</f>
        <v/>
      </c>
      <c r="X318" s="2" t="str">
        <f>IFERROR(VLOOKUP($C318&amp;"@学校アドレス.ac.jp",Formsの出席を張り付け!$A:$M,X$2,0),"")</f>
        <v/>
      </c>
      <c r="Y318" s="2" t="str">
        <f>IFERROR(VLOOKUP($C318&amp;"@学校アドレス.ac.jp",Formsの出席を張り付け!$A:$M,Y$2,0),"")</f>
        <v/>
      </c>
      <c r="Z318" s="2" t="str">
        <f>IFERROR(VLOOKUP($C318&amp;"@学校アドレス.ac.jp",Formsの出席を張り付け!$A:$M,Z$2,0),"")</f>
        <v/>
      </c>
      <c r="AA318" s="2" t="str">
        <f>IFERROR(VLOOKUP($C318&amp;"@学校アドレス.ac.jp",Formsの出席を張り付け!$A:$M,AA$2,0),"")</f>
        <v/>
      </c>
      <c r="AB318" s="2" t="str">
        <f>IFERROR(VLOOKUP($C318&amp;"@学校アドレス.ac.jp",Formsの出席を張り付け!$A:$M,AB$2,0),"")</f>
        <v/>
      </c>
      <c r="AC318" s="2" t="str">
        <f>IFERROR(VLOOKUP($C318&amp;"@学校アドレス.ac.jp",Formsの出席を張り付け!$A:$M,AC$2,0),"")</f>
        <v/>
      </c>
      <c r="AD318" s="2" t="str">
        <f>IFERROR(VLOOKUP($C318&amp;"@学校アドレス.ac.jp",Formsの出席を張り付け!$A:$M,AD$2,0),"")</f>
        <v/>
      </c>
      <c r="AE318" s="2" t="str">
        <f>IFERROR(VLOOKUP($C318&amp;"@学校アドレス.ac.jp",Formsの出席を張り付け!$A:$M,AE$2,0),"")</f>
        <v/>
      </c>
      <c r="AF318" s="2" t="str">
        <f>IFERROR(VLOOKUP($C318&amp;"@学校アドレス.ac.jp",Formsの出席を張り付け!$A:$M,AF$2,0),"")</f>
        <v/>
      </c>
      <c r="AG318" s="2" t="str">
        <f>IFERROR(VLOOKUP($C318&amp;"@学校アドレス.ac.jp",Formsの出席を張り付け!$A:$M,AG$2,0),"")</f>
        <v/>
      </c>
      <c r="AH318" s="2" t="str">
        <f>IFERROR(VLOOKUP($C318&amp;"@学校アドレス.ac.jp",Formsの出席を張り付け!$A:$M,AH$2,0),"")</f>
        <v/>
      </c>
      <c r="AI318" s="2" t="str">
        <f>IFERROR(VLOOKUP($C318&amp;"@学校アドレス.ac.jp",Formsの出席を張り付け!$A:$M,AI$2,0),"")</f>
        <v/>
      </c>
      <c r="AJ318" s="2" t="str">
        <f>IFERROR(VLOOKUP($C318&amp;"@学校アドレス.ac.jp",Formsの出席を張り付け!$A:$M,AJ$2,0),"")</f>
        <v/>
      </c>
    </row>
    <row r="319" spans="1:36" x14ac:dyDescent="0.7">
      <c r="A319" s="6">
        <f>IFERROR(名簿一覧!V317,"")</f>
        <v>9</v>
      </c>
      <c r="B319" s="6">
        <f>IFERROR(名簿一覧!W317,"")</f>
        <v>18</v>
      </c>
      <c r="C319" s="6">
        <f>IFERROR(名簿一覧!X317,"")</f>
        <v>222219</v>
      </c>
      <c r="D319" s="6" t="str">
        <f>IFERROR(VLOOKUP(C319,名簿一覧!I:K,2,0),"")</f>
        <v>名前７７１</v>
      </c>
      <c r="E319" s="2">
        <f>COUNTIF(Formsの出席を張り付け!A:A,$C319&amp;"@学校アドレス.ac.jp")</f>
        <v>0</v>
      </c>
      <c r="F319" s="2" t="str">
        <f>IFERROR(VLOOKUP($C319&amp;"@学校アドレス.ac.jp",Formsの出席を張り付け!$A:$M,F$2,0),"")</f>
        <v/>
      </c>
      <c r="G319" s="2" t="str">
        <f>IFERROR(VLOOKUP($C319&amp;"@学校アドレス.ac.jp",Formsの出席を張り付け!$A:$M,G$2,0),"")</f>
        <v/>
      </c>
      <c r="H319" s="2" t="str">
        <f>IFERROR(VLOOKUP($C319&amp;"@学校アドレス.ac.jp",Formsの出席を張り付け!$A:$M,H$2,0),"")</f>
        <v/>
      </c>
      <c r="I319" s="2" t="str">
        <f>IFERROR(VLOOKUP($C319&amp;"@学校アドレス.ac.jp",Formsの出席を張り付け!$A:$M,I$2,0),"")</f>
        <v/>
      </c>
      <c r="J319" s="2" t="str">
        <f>IFERROR(VLOOKUP($C319&amp;"@学校アドレス.ac.jp",Formsの出席を張り付け!$A:$M,J$2,0),"")</f>
        <v/>
      </c>
      <c r="K319" s="2" t="str">
        <f>IFERROR(VLOOKUP($C319&amp;"@学校アドレス.ac.jp",Formsの出席を張り付け!$A:$M,K$2,0),"")</f>
        <v/>
      </c>
      <c r="L319" s="2" t="str">
        <f>IFERROR(VLOOKUP($C319&amp;"@学校アドレス.ac.jp",Formsの出席を張り付け!$A:$M,L$2,0),"")</f>
        <v/>
      </c>
      <c r="M319" s="2" t="str">
        <f>IFERROR(VLOOKUP($C319&amp;"@学校アドレス.ac.jp",Formsの出席を張り付け!$A:$M,M$2,0),"")</f>
        <v/>
      </c>
      <c r="N319" s="2" t="str">
        <f>IFERROR(VLOOKUP($C319&amp;"@学校アドレス.ac.jp",Formsの出席を張り付け!$A:$M,N$2,0),"")</f>
        <v/>
      </c>
      <c r="O319" s="2" t="str">
        <f>IFERROR(VLOOKUP($C319&amp;"@学校アドレス.ac.jp",Formsの出席を張り付け!$A:$M,O$2,0),"")</f>
        <v/>
      </c>
      <c r="P319" s="2" t="str">
        <f>IFERROR(VLOOKUP($C319&amp;"@学校アドレス.ac.jp",Formsの出席を張り付け!$A:$M,P$2,0),"")</f>
        <v/>
      </c>
      <c r="Q319" s="2" t="str">
        <f>IFERROR(VLOOKUP($C319&amp;"@学校アドレス.ac.jp",Formsの出席を張り付け!$A:$M,Q$2,0),"")</f>
        <v/>
      </c>
      <c r="R319" s="2" t="str">
        <f>IFERROR(VLOOKUP($C319&amp;"@学校アドレス.ac.jp",Formsの出席を張り付け!$A:$M,R$2,0),"")</f>
        <v/>
      </c>
      <c r="S319" s="2" t="str">
        <f>IFERROR(VLOOKUP($C319&amp;"@学校アドレス.ac.jp",Formsの出席を張り付け!$A:$M,S$2,0),"")</f>
        <v/>
      </c>
      <c r="T319" s="2" t="str">
        <f>IFERROR(VLOOKUP($C319&amp;"@学校アドレス.ac.jp",Formsの出席を張り付け!$A:$M,T$2,0),"")</f>
        <v/>
      </c>
      <c r="U319" s="2" t="str">
        <f>IFERROR(VLOOKUP($C319&amp;"@学校アドレス.ac.jp",Formsの出席を張り付け!$A:$M,U$2,0),"")</f>
        <v/>
      </c>
      <c r="V319" s="2" t="str">
        <f>IFERROR(VLOOKUP($C319&amp;"@学校アドレス.ac.jp",Formsの出席を張り付け!$A:$M,V$2,0),"")</f>
        <v/>
      </c>
      <c r="W319" s="2" t="str">
        <f>IFERROR(VLOOKUP($C319&amp;"@学校アドレス.ac.jp",Formsの出席を張り付け!$A:$M,W$2,0),"")</f>
        <v/>
      </c>
      <c r="X319" s="2" t="str">
        <f>IFERROR(VLOOKUP($C319&amp;"@学校アドレス.ac.jp",Formsの出席を張り付け!$A:$M,X$2,0),"")</f>
        <v/>
      </c>
      <c r="Y319" s="2" t="str">
        <f>IFERROR(VLOOKUP($C319&amp;"@学校アドレス.ac.jp",Formsの出席を張り付け!$A:$M,Y$2,0),"")</f>
        <v/>
      </c>
      <c r="Z319" s="2" t="str">
        <f>IFERROR(VLOOKUP($C319&amp;"@学校アドレス.ac.jp",Formsの出席を張り付け!$A:$M,Z$2,0),"")</f>
        <v/>
      </c>
      <c r="AA319" s="2" t="str">
        <f>IFERROR(VLOOKUP($C319&amp;"@学校アドレス.ac.jp",Formsの出席を張り付け!$A:$M,AA$2,0),"")</f>
        <v/>
      </c>
      <c r="AB319" s="2" t="str">
        <f>IFERROR(VLOOKUP($C319&amp;"@学校アドレス.ac.jp",Formsの出席を張り付け!$A:$M,AB$2,0),"")</f>
        <v/>
      </c>
      <c r="AC319" s="2" t="str">
        <f>IFERROR(VLOOKUP($C319&amp;"@学校アドレス.ac.jp",Formsの出席を張り付け!$A:$M,AC$2,0),"")</f>
        <v/>
      </c>
      <c r="AD319" s="2" t="str">
        <f>IFERROR(VLOOKUP($C319&amp;"@学校アドレス.ac.jp",Formsの出席を張り付け!$A:$M,AD$2,0),"")</f>
        <v/>
      </c>
      <c r="AE319" s="2" t="str">
        <f>IFERROR(VLOOKUP($C319&amp;"@学校アドレス.ac.jp",Formsの出席を張り付け!$A:$M,AE$2,0),"")</f>
        <v/>
      </c>
      <c r="AF319" s="2" t="str">
        <f>IFERROR(VLOOKUP($C319&amp;"@学校アドレス.ac.jp",Formsの出席を張り付け!$A:$M,AF$2,0),"")</f>
        <v/>
      </c>
      <c r="AG319" s="2" t="str">
        <f>IFERROR(VLOOKUP($C319&amp;"@学校アドレス.ac.jp",Formsの出席を張り付け!$A:$M,AG$2,0),"")</f>
        <v/>
      </c>
      <c r="AH319" s="2" t="str">
        <f>IFERROR(VLOOKUP($C319&amp;"@学校アドレス.ac.jp",Formsの出席を張り付け!$A:$M,AH$2,0),"")</f>
        <v/>
      </c>
      <c r="AI319" s="2" t="str">
        <f>IFERROR(VLOOKUP($C319&amp;"@学校アドレス.ac.jp",Formsの出席を張り付け!$A:$M,AI$2,0),"")</f>
        <v/>
      </c>
      <c r="AJ319" s="2" t="str">
        <f>IFERROR(VLOOKUP($C319&amp;"@学校アドレス.ac.jp",Formsの出席を張り付け!$A:$M,AJ$2,0),"")</f>
        <v/>
      </c>
    </row>
    <row r="320" spans="1:36" x14ac:dyDescent="0.7">
      <c r="A320" s="6">
        <f>IFERROR(名簿一覧!V318,"")</f>
        <v>9</v>
      </c>
      <c r="B320" s="6">
        <f>IFERROR(名簿一覧!W318,"")</f>
        <v>19</v>
      </c>
      <c r="C320" s="6">
        <f>IFERROR(名簿一覧!X318,"")</f>
        <v>222231</v>
      </c>
      <c r="D320" s="6" t="str">
        <f>IFERROR(VLOOKUP(C320,名簿一覧!I:K,2,0),"")</f>
        <v>名前７７２</v>
      </c>
      <c r="E320" s="2">
        <f>COUNTIF(Formsの出席を張り付け!A:A,$C320&amp;"@学校アドレス.ac.jp")</f>
        <v>0</v>
      </c>
      <c r="F320" s="2" t="str">
        <f>IFERROR(VLOOKUP($C320&amp;"@学校アドレス.ac.jp",Formsの出席を張り付け!$A:$M,F$2,0),"")</f>
        <v/>
      </c>
      <c r="G320" s="2" t="str">
        <f>IFERROR(VLOOKUP($C320&amp;"@学校アドレス.ac.jp",Formsの出席を張り付け!$A:$M,G$2,0),"")</f>
        <v/>
      </c>
      <c r="H320" s="2" t="str">
        <f>IFERROR(VLOOKUP($C320&amp;"@学校アドレス.ac.jp",Formsの出席を張り付け!$A:$M,H$2,0),"")</f>
        <v/>
      </c>
      <c r="I320" s="2" t="str">
        <f>IFERROR(VLOOKUP($C320&amp;"@学校アドレス.ac.jp",Formsの出席を張り付け!$A:$M,I$2,0),"")</f>
        <v/>
      </c>
      <c r="J320" s="2" t="str">
        <f>IFERROR(VLOOKUP($C320&amp;"@学校アドレス.ac.jp",Formsの出席を張り付け!$A:$M,J$2,0),"")</f>
        <v/>
      </c>
      <c r="K320" s="2" t="str">
        <f>IFERROR(VLOOKUP($C320&amp;"@学校アドレス.ac.jp",Formsの出席を張り付け!$A:$M,K$2,0),"")</f>
        <v/>
      </c>
      <c r="L320" s="2" t="str">
        <f>IFERROR(VLOOKUP($C320&amp;"@学校アドレス.ac.jp",Formsの出席を張り付け!$A:$M,L$2,0),"")</f>
        <v/>
      </c>
      <c r="M320" s="2" t="str">
        <f>IFERROR(VLOOKUP($C320&amp;"@学校アドレス.ac.jp",Formsの出席を張り付け!$A:$M,M$2,0),"")</f>
        <v/>
      </c>
      <c r="N320" s="2" t="str">
        <f>IFERROR(VLOOKUP($C320&amp;"@学校アドレス.ac.jp",Formsの出席を張り付け!$A:$M,N$2,0),"")</f>
        <v/>
      </c>
      <c r="O320" s="2" t="str">
        <f>IFERROR(VLOOKUP($C320&amp;"@学校アドレス.ac.jp",Formsの出席を張り付け!$A:$M,O$2,0),"")</f>
        <v/>
      </c>
      <c r="P320" s="2" t="str">
        <f>IFERROR(VLOOKUP($C320&amp;"@学校アドレス.ac.jp",Formsの出席を張り付け!$A:$M,P$2,0),"")</f>
        <v/>
      </c>
      <c r="Q320" s="2" t="str">
        <f>IFERROR(VLOOKUP($C320&amp;"@学校アドレス.ac.jp",Formsの出席を張り付け!$A:$M,Q$2,0),"")</f>
        <v/>
      </c>
      <c r="R320" s="2" t="str">
        <f>IFERROR(VLOOKUP($C320&amp;"@学校アドレス.ac.jp",Formsの出席を張り付け!$A:$M,R$2,0),"")</f>
        <v/>
      </c>
      <c r="S320" s="2" t="str">
        <f>IFERROR(VLOOKUP($C320&amp;"@学校アドレス.ac.jp",Formsの出席を張り付け!$A:$M,S$2,0),"")</f>
        <v/>
      </c>
      <c r="T320" s="2" t="str">
        <f>IFERROR(VLOOKUP($C320&amp;"@学校アドレス.ac.jp",Formsの出席を張り付け!$A:$M,T$2,0),"")</f>
        <v/>
      </c>
      <c r="U320" s="2" t="str">
        <f>IFERROR(VLOOKUP($C320&amp;"@学校アドレス.ac.jp",Formsの出席を張り付け!$A:$M,U$2,0),"")</f>
        <v/>
      </c>
      <c r="V320" s="2" t="str">
        <f>IFERROR(VLOOKUP($C320&amp;"@学校アドレス.ac.jp",Formsの出席を張り付け!$A:$M,V$2,0),"")</f>
        <v/>
      </c>
      <c r="W320" s="2" t="str">
        <f>IFERROR(VLOOKUP($C320&amp;"@学校アドレス.ac.jp",Formsの出席を張り付け!$A:$M,W$2,0),"")</f>
        <v/>
      </c>
      <c r="X320" s="2" t="str">
        <f>IFERROR(VLOOKUP($C320&amp;"@学校アドレス.ac.jp",Formsの出席を張り付け!$A:$M,X$2,0),"")</f>
        <v/>
      </c>
      <c r="Y320" s="2" t="str">
        <f>IFERROR(VLOOKUP($C320&amp;"@学校アドレス.ac.jp",Formsの出席を張り付け!$A:$M,Y$2,0),"")</f>
        <v/>
      </c>
      <c r="Z320" s="2" t="str">
        <f>IFERROR(VLOOKUP($C320&amp;"@学校アドレス.ac.jp",Formsの出席を張り付け!$A:$M,Z$2,0),"")</f>
        <v/>
      </c>
      <c r="AA320" s="2" t="str">
        <f>IFERROR(VLOOKUP($C320&amp;"@学校アドレス.ac.jp",Formsの出席を張り付け!$A:$M,AA$2,0),"")</f>
        <v/>
      </c>
      <c r="AB320" s="2" t="str">
        <f>IFERROR(VLOOKUP($C320&amp;"@学校アドレス.ac.jp",Formsの出席を張り付け!$A:$M,AB$2,0),"")</f>
        <v/>
      </c>
      <c r="AC320" s="2" t="str">
        <f>IFERROR(VLOOKUP($C320&amp;"@学校アドレス.ac.jp",Formsの出席を張り付け!$A:$M,AC$2,0),"")</f>
        <v/>
      </c>
      <c r="AD320" s="2" t="str">
        <f>IFERROR(VLOOKUP($C320&amp;"@学校アドレス.ac.jp",Formsの出席を張り付け!$A:$M,AD$2,0),"")</f>
        <v/>
      </c>
      <c r="AE320" s="2" t="str">
        <f>IFERROR(VLOOKUP($C320&amp;"@学校アドレス.ac.jp",Formsの出席を張り付け!$A:$M,AE$2,0),"")</f>
        <v/>
      </c>
      <c r="AF320" s="2" t="str">
        <f>IFERROR(VLOOKUP($C320&amp;"@学校アドレス.ac.jp",Formsの出席を張り付け!$A:$M,AF$2,0),"")</f>
        <v/>
      </c>
      <c r="AG320" s="2" t="str">
        <f>IFERROR(VLOOKUP($C320&amp;"@学校アドレス.ac.jp",Formsの出席を張り付け!$A:$M,AG$2,0),"")</f>
        <v/>
      </c>
      <c r="AH320" s="2" t="str">
        <f>IFERROR(VLOOKUP($C320&amp;"@学校アドレス.ac.jp",Formsの出席を張り付け!$A:$M,AH$2,0),"")</f>
        <v/>
      </c>
      <c r="AI320" s="2" t="str">
        <f>IFERROR(VLOOKUP($C320&amp;"@学校アドレス.ac.jp",Formsの出席を張り付け!$A:$M,AI$2,0),"")</f>
        <v/>
      </c>
      <c r="AJ320" s="2" t="str">
        <f>IFERROR(VLOOKUP($C320&amp;"@学校アドレス.ac.jp",Formsの出席を張り付け!$A:$M,AJ$2,0),"")</f>
        <v/>
      </c>
    </row>
    <row r="321" spans="1:36" x14ac:dyDescent="0.7">
      <c r="A321" s="6">
        <f>IFERROR(名簿一覧!V319,"")</f>
        <v>9</v>
      </c>
      <c r="B321" s="6">
        <f>IFERROR(名簿一覧!W319,"")</f>
        <v>20</v>
      </c>
      <c r="C321" s="6">
        <f>IFERROR(名簿一覧!X319,"")</f>
        <v>222241</v>
      </c>
      <c r="D321" s="6" t="str">
        <f>IFERROR(VLOOKUP(C321,名簿一覧!I:K,2,0),"")</f>
        <v>名前７７３</v>
      </c>
      <c r="E321" s="2">
        <f>COUNTIF(Formsの出席を張り付け!A:A,$C321&amp;"@学校アドレス.ac.jp")</f>
        <v>0</v>
      </c>
      <c r="F321" s="2" t="str">
        <f>IFERROR(VLOOKUP($C321&amp;"@学校アドレス.ac.jp",Formsの出席を張り付け!$A:$M,F$2,0),"")</f>
        <v/>
      </c>
      <c r="G321" s="2" t="str">
        <f>IFERROR(VLOOKUP($C321&amp;"@学校アドレス.ac.jp",Formsの出席を張り付け!$A:$M,G$2,0),"")</f>
        <v/>
      </c>
      <c r="H321" s="2" t="str">
        <f>IFERROR(VLOOKUP($C321&amp;"@学校アドレス.ac.jp",Formsの出席を張り付け!$A:$M,H$2,0),"")</f>
        <v/>
      </c>
      <c r="I321" s="2" t="str">
        <f>IFERROR(VLOOKUP($C321&amp;"@学校アドレス.ac.jp",Formsの出席を張り付け!$A:$M,I$2,0),"")</f>
        <v/>
      </c>
      <c r="J321" s="2" t="str">
        <f>IFERROR(VLOOKUP($C321&amp;"@学校アドレス.ac.jp",Formsの出席を張り付け!$A:$M,J$2,0),"")</f>
        <v/>
      </c>
      <c r="K321" s="2" t="str">
        <f>IFERROR(VLOOKUP($C321&amp;"@学校アドレス.ac.jp",Formsの出席を張り付け!$A:$M,K$2,0),"")</f>
        <v/>
      </c>
      <c r="L321" s="2" t="str">
        <f>IFERROR(VLOOKUP($C321&amp;"@学校アドレス.ac.jp",Formsの出席を張り付け!$A:$M,L$2,0),"")</f>
        <v/>
      </c>
      <c r="M321" s="2" t="str">
        <f>IFERROR(VLOOKUP($C321&amp;"@学校アドレス.ac.jp",Formsの出席を張り付け!$A:$M,M$2,0),"")</f>
        <v/>
      </c>
      <c r="N321" s="2" t="str">
        <f>IFERROR(VLOOKUP($C321&amp;"@学校アドレス.ac.jp",Formsの出席を張り付け!$A:$M,N$2,0),"")</f>
        <v/>
      </c>
      <c r="O321" s="2" t="str">
        <f>IFERROR(VLOOKUP($C321&amp;"@学校アドレス.ac.jp",Formsの出席を張り付け!$A:$M,O$2,0),"")</f>
        <v/>
      </c>
      <c r="P321" s="2" t="str">
        <f>IFERROR(VLOOKUP($C321&amp;"@学校アドレス.ac.jp",Formsの出席を張り付け!$A:$M,P$2,0),"")</f>
        <v/>
      </c>
      <c r="Q321" s="2" t="str">
        <f>IFERROR(VLOOKUP($C321&amp;"@学校アドレス.ac.jp",Formsの出席を張り付け!$A:$M,Q$2,0),"")</f>
        <v/>
      </c>
      <c r="R321" s="2" t="str">
        <f>IFERROR(VLOOKUP($C321&amp;"@学校アドレス.ac.jp",Formsの出席を張り付け!$A:$M,R$2,0),"")</f>
        <v/>
      </c>
      <c r="S321" s="2" t="str">
        <f>IFERROR(VLOOKUP($C321&amp;"@学校アドレス.ac.jp",Formsの出席を張り付け!$A:$M,S$2,0),"")</f>
        <v/>
      </c>
      <c r="T321" s="2" t="str">
        <f>IFERROR(VLOOKUP($C321&amp;"@学校アドレス.ac.jp",Formsの出席を張り付け!$A:$M,T$2,0),"")</f>
        <v/>
      </c>
      <c r="U321" s="2" t="str">
        <f>IFERROR(VLOOKUP($C321&amp;"@学校アドレス.ac.jp",Formsの出席を張り付け!$A:$M,U$2,0),"")</f>
        <v/>
      </c>
      <c r="V321" s="2" t="str">
        <f>IFERROR(VLOOKUP($C321&amp;"@学校アドレス.ac.jp",Formsの出席を張り付け!$A:$M,V$2,0),"")</f>
        <v/>
      </c>
      <c r="W321" s="2" t="str">
        <f>IFERROR(VLOOKUP($C321&amp;"@学校アドレス.ac.jp",Formsの出席を張り付け!$A:$M,W$2,0),"")</f>
        <v/>
      </c>
      <c r="X321" s="2" t="str">
        <f>IFERROR(VLOOKUP($C321&amp;"@学校アドレス.ac.jp",Formsの出席を張り付け!$A:$M,X$2,0),"")</f>
        <v/>
      </c>
      <c r="Y321" s="2" t="str">
        <f>IFERROR(VLOOKUP($C321&amp;"@学校アドレス.ac.jp",Formsの出席を張り付け!$A:$M,Y$2,0),"")</f>
        <v/>
      </c>
      <c r="Z321" s="2" t="str">
        <f>IFERROR(VLOOKUP($C321&amp;"@学校アドレス.ac.jp",Formsの出席を張り付け!$A:$M,Z$2,0),"")</f>
        <v/>
      </c>
      <c r="AA321" s="2" t="str">
        <f>IFERROR(VLOOKUP($C321&amp;"@学校アドレス.ac.jp",Formsの出席を張り付け!$A:$M,AA$2,0),"")</f>
        <v/>
      </c>
      <c r="AB321" s="2" t="str">
        <f>IFERROR(VLOOKUP($C321&amp;"@学校アドレス.ac.jp",Formsの出席を張り付け!$A:$M,AB$2,0),"")</f>
        <v/>
      </c>
      <c r="AC321" s="2" t="str">
        <f>IFERROR(VLOOKUP($C321&amp;"@学校アドレス.ac.jp",Formsの出席を張り付け!$A:$M,AC$2,0),"")</f>
        <v/>
      </c>
      <c r="AD321" s="2" t="str">
        <f>IFERROR(VLOOKUP($C321&amp;"@学校アドレス.ac.jp",Formsの出席を張り付け!$A:$M,AD$2,0),"")</f>
        <v/>
      </c>
      <c r="AE321" s="2" t="str">
        <f>IFERROR(VLOOKUP($C321&amp;"@学校アドレス.ac.jp",Formsの出席を張り付け!$A:$M,AE$2,0),"")</f>
        <v/>
      </c>
      <c r="AF321" s="2" t="str">
        <f>IFERROR(VLOOKUP($C321&amp;"@学校アドレス.ac.jp",Formsの出席を張り付け!$A:$M,AF$2,0),"")</f>
        <v/>
      </c>
      <c r="AG321" s="2" t="str">
        <f>IFERROR(VLOOKUP($C321&amp;"@学校アドレス.ac.jp",Formsの出席を張り付け!$A:$M,AG$2,0),"")</f>
        <v/>
      </c>
      <c r="AH321" s="2" t="str">
        <f>IFERROR(VLOOKUP($C321&amp;"@学校アドレス.ac.jp",Formsの出席を張り付け!$A:$M,AH$2,0),"")</f>
        <v/>
      </c>
      <c r="AI321" s="2" t="str">
        <f>IFERROR(VLOOKUP($C321&amp;"@学校アドレス.ac.jp",Formsの出席を張り付け!$A:$M,AI$2,0),"")</f>
        <v/>
      </c>
      <c r="AJ321" s="2" t="str">
        <f>IFERROR(VLOOKUP($C321&amp;"@学校アドレス.ac.jp",Formsの出席を張り付け!$A:$M,AJ$2,0),"")</f>
        <v/>
      </c>
    </row>
    <row r="322" spans="1:36" x14ac:dyDescent="0.7">
      <c r="A322" s="6">
        <f>IFERROR(名簿一覧!V320,"")</f>
        <v>9</v>
      </c>
      <c r="B322" s="6">
        <f>IFERROR(名簿一覧!W320,"")</f>
        <v>21</v>
      </c>
      <c r="C322" s="6">
        <f>IFERROR(名簿一覧!X320,"")</f>
        <v>222247</v>
      </c>
      <c r="D322" s="6" t="str">
        <f>IFERROR(VLOOKUP(C322,名簿一覧!I:K,2,0),"")</f>
        <v>名前７７４</v>
      </c>
      <c r="E322" s="2">
        <f>COUNTIF(Formsの出席を張り付け!A:A,$C322&amp;"@学校アドレス.ac.jp")</f>
        <v>0</v>
      </c>
      <c r="F322" s="2" t="str">
        <f>IFERROR(VLOOKUP($C322&amp;"@学校アドレス.ac.jp",Formsの出席を張り付け!$A:$M,F$2,0),"")</f>
        <v/>
      </c>
      <c r="G322" s="2" t="str">
        <f>IFERROR(VLOOKUP($C322&amp;"@学校アドレス.ac.jp",Formsの出席を張り付け!$A:$M,G$2,0),"")</f>
        <v/>
      </c>
      <c r="H322" s="2" t="str">
        <f>IFERROR(VLOOKUP($C322&amp;"@学校アドレス.ac.jp",Formsの出席を張り付け!$A:$M,H$2,0),"")</f>
        <v/>
      </c>
      <c r="I322" s="2" t="str">
        <f>IFERROR(VLOOKUP($C322&amp;"@学校アドレス.ac.jp",Formsの出席を張り付け!$A:$M,I$2,0),"")</f>
        <v/>
      </c>
      <c r="J322" s="2" t="str">
        <f>IFERROR(VLOOKUP($C322&amp;"@学校アドレス.ac.jp",Formsの出席を張り付け!$A:$M,J$2,0),"")</f>
        <v/>
      </c>
      <c r="K322" s="2" t="str">
        <f>IFERROR(VLOOKUP($C322&amp;"@学校アドレス.ac.jp",Formsの出席を張り付け!$A:$M,K$2,0),"")</f>
        <v/>
      </c>
      <c r="L322" s="2" t="str">
        <f>IFERROR(VLOOKUP($C322&amp;"@学校アドレス.ac.jp",Formsの出席を張り付け!$A:$M,L$2,0),"")</f>
        <v/>
      </c>
      <c r="M322" s="2" t="str">
        <f>IFERROR(VLOOKUP($C322&amp;"@学校アドレス.ac.jp",Formsの出席を張り付け!$A:$M,M$2,0),"")</f>
        <v/>
      </c>
      <c r="N322" s="2" t="str">
        <f>IFERROR(VLOOKUP($C322&amp;"@学校アドレス.ac.jp",Formsの出席を張り付け!$A:$M,N$2,0),"")</f>
        <v/>
      </c>
      <c r="O322" s="2" t="str">
        <f>IFERROR(VLOOKUP($C322&amp;"@学校アドレス.ac.jp",Formsの出席を張り付け!$A:$M,O$2,0),"")</f>
        <v/>
      </c>
      <c r="P322" s="2" t="str">
        <f>IFERROR(VLOOKUP($C322&amp;"@学校アドレス.ac.jp",Formsの出席を張り付け!$A:$M,P$2,0),"")</f>
        <v/>
      </c>
      <c r="Q322" s="2" t="str">
        <f>IFERROR(VLOOKUP($C322&amp;"@学校アドレス.ac.jp",Formsの出席を張り付け!$A:$M,Q$2,0),"")</f>
        <v/>
      </c>
      <c r="R322" s="2" t="str">
        <f>IFERROR(VLOOKUP($C322&amp;"@学校アドレス.ac.jp",Formsの出席を張り付け!$A:$M,R$2,0),"")</f>
        <v/>
      </c>
      <c r="S322" s="2" t="str">
        <f>IFERROR(VLOOKUP($C322&amp;"@学校アドレス.ac.jp",Formsの出席を張り付け!$A:$M,S$2,0),"")</f>
        <v/>
      </c>
      <c r="T322" s="2" t="str">
        <f>IFERROR(VLOOKUP($C322&amp;"@学校アドレス.ac.jp",Formsの出席を張り付け!$A:$M,T$2,0),"")</f>
        <v/>
      </c>
      <c r="U322" s="2" t="str">
        <f>IFERROR(VLOOKUP($C322&amp;"@学校アドレス.ac.jp",Formsの出席を張り付け!$A:$M,U$2,0),"")</f>
        <v/>
      </c>
      <c r="V322" s="2" t="str">
        <f>IFERROR(VLOOKUP($C322&amp;"@学校アドレス.ac.jp",Formsの出席を張り付け!$A:$M,V$2,0),"")</f>
        <v/>
      </c>
      <c r="W322" s="2" t="str">
        <f>IFERROR(VLOOKUP($C322&amp;"@学校アドレス.ac.jp",Formsの出席を張り付け!$A:$M,W$2,0),"")</f>
        <v/>
      </c>
      <c r="X322" s="2" t="str">
        <f>IFERROR(VLOOKUP($C322&amp;"@学校アドレス.ac.jp",Formsの出席を張り付け!$A:$M,X$2,0),"")</f>
        <v/>
      </c>
      <c r="Y322" s="2" t="str">
        <f>IFERROR(VLOOKUP($C322&amp;"@学校アドレス.ac.jp",Formsの出席を張り付け!$A:$M,Y$2,0),"")</f>
        <v/>
      </c>
      <c r="Z322" s="2" t="str">
        <f>IFERROR(VLOOKUP($C322&amp;"@学校アドレス.ac.jp",Formsの出席を張り付け!$A:$M,Z$2,0),"")</f>
        <v/>
      </c>
      <c r="AA322" s="2" t="str">
        <f>IFERROR(VLOOKUP($C322&amp;"@学校アドレス.ac.jp",Formsの出席を張り付け!$A:$M,AA$2,0),"")</f>
        <v/>
      </c>
      <c r="AB322" s="2" t="str">
        <f>IFERROR(VLOOKUP($C322&amp;"@学校アドレス.ac.jp",Formsの出席を張り付け!$A:$M,AB$2,0),"")</f>
        <v/>
      </c>
      <c r="AC322" s="2" t="str">
        <f>IFERROR(VLOOKUP($C322&amp;"@学校アドレス.ac.jp",Formsの出席を張り付け!$A:$M,AC$2,0),"")</f>
        <v/>
      </c>
      <c r="AD322" s="2" t="str">
        <f>IFERROR(VLOOKUP($C322&amp;"@学校アドレス.ac.jp",Formsの出席を張り付け!$A:$M,AD$2,0),"")</f>
        <v/>
      </c>
      <c r="AE322" s="2" t="str">
        <f>IFERROR(VLOOKUP($C322&amp;"@学校アドレス.ac.jp",Formsの出席を張り付け!$A:$M,AE$2,0),"")</f>
        <v/>
      </c>
      <c r="AF322" s="2" t="str">
        <f>IFERROR(VLOOKUP($C322&amp;"@学校アドレス.ac.jp",Formsの出席を張り付け!$A:$M,AF$2,0),"")</f>
        <v/>
      </c>
      <c r="AG322" s="2" t="str">
        <f>IFERROR(VLOOKUP($C322&amp;"@学校アドレス.ac.jp",Formsの出席を張り付け!$A:$M,AG$2,0),"")</f>
        <v/>
      </c>
      <c r="AH322" s="2" t="str">
        <f>IFERROR(VLOOKUP($C322&amp;"@学校アドレス.ac.jp",Formsの出席を張り付け!$A:$M,AH$2,0),"")</f>
        <v/>
      </c>
      <c r="AI322" s="2" t="str">
        <f>IFERROR(VLOOKUP($C322&amp;"@学校アドレス.ac.jp",Formsの出席を張り付け!$A:$M,AI$2,0),"")</f>
        <v/>
      </c>
      <c r="AJ322" s="2" t="str">
        <f>IFERROR(VLOOKUP($C322&amp;"@学校アドレス.ac.jp",Formsの出席を張り付け!$A:$M,AJ$2,0),"")</f>
        <v/>
      </c>
    </row>
    <row r="323" spans="1:36" x14ac:dyDescent="0.7">
      <c r="A323" s="6">
        <f>IFERROR(名簿一覧!V321,"")</f>
        <v>9</v>
      </c>
      <c r="B323" s="6">
        <f>IFERROR(名簿一覧!W321,"")</f>
        <v>22</v>
      </c>
      <c r="C323" s="6">
        <f>IFERROR(名簿一覧!X321,"")</f>
        <v>222266</v>
      </c>
      <c r="D323" s="6" t="str">
        <f>IFERROR(VLOOKUP(C323,名簿一覧!I:K,2,0),"")</f>
        <v>名前７７５</v>
      </c>
      <c r="E323" s="2">
        <f>COUNTIF(Formsの出席を張り付け!A:A,$C323&amp;"@学校アドレス.ac.jp")</f>
        <v>0</v>
      </c>
      <c r="F323" s="2" t="str">
        <f>IFERROR(VLOOKUP($C323&amp;"@学校アドレス.ac.jp",Formsの出席を張り付け!$A:$M,F$2,0),"")</f>
        <v/>
      </c>
      <c r="G323" s="2" t="str">
        <f>IFERROR(VLOOKUP($C323&amp;"@学校アドレス.ac.jp",Formsの出席を張り付け!$A:$M,G$2,0),"")</f>
        <v/>
      </c>
      <c r="H323" s="2" t="str">
        <f>IFERROR(VLOOKUP($C323&amp;"@学校アドレス.ac.jp",Formsの出席を張り付け!$A:$M,H$2,0),"")</f>
        <v/>
      </c>
      <c r="I323" s="2" t="str">
        <f>IFERROR(VLOOKUP($C323&amp;"@学校アドレス.ac.jp",Formsの出席を張り付け!$A:$M,I$2,0),"")</f>
        <v/>
      </c>
      <c r="J323" s="2" t="str">
        <f>IFERROR(VLOOKUP($C323&amp;"@学校アドレス.ac.jp",Formsの出席を張り付け!$A:$M,J$2,0),"")</f>
        <v/>
      </c>
      <c r="K323" s="2" t="str">
        <f>IFERROR(VLOOKUP($C323&amp;"@学校アドレス.ac.jp",Formsの出席を張り付け!$A:$M,K$2,0),"")</f>
        <v/>
      </c>
      <c r="L323" s="2" t="str">
        <f>IFERROR(VLOOKUP($C323&amp;"@学校アドレス.ac.jp",Formsの出席を張り付け!$A:$M,L$2,0),"")</f>
        <v/>
      </c>
      <c r="M323" s="2" t="str">
        <f>IFERROR(VLOOKUP($C323&amp;"@学校アドレス.ac.jp",Formsの出席を張り付け!$A:$M,M$2,0),"")</f>
        <v/>
      </c>
      <c r="N323" s="2" t="str">
        <f>IFERROR(VLOOKUP($C323&amp;"@学校アドレス.ac.jp",Formsの出席を張り付け!$A:$M,N$2,0),"")</f>
        <v/>
      </c>
      <c r="O323" s="2" t="str">
        <f>IFERROR(VLOOKUP($C323&amp;"@学校アドレス.ac.jp",Formsの出席を張り付け!$A:$M,O$2,0),"")</f>
        <v/>
      </c>
      <c r="P323" s="2" t="str">
        <f>IFERROR(VLOOKUP($C323&amp;"@学校アドレス.ac.jp",Formsの出席を張り付け!$A:$M,P$2,0),"")</f>
        <v/>
      </c>
      <c r="Q323" s="2" t="str">
        <f>IFERROR(VLOOKUP($C323&amp;"@学校アドレス.ac.jp",Formsの出席を張り付け!$A:$M,Q$2,0),"")</f>
        <v/>
      </c>
      <c r="R323" s="2" t="str">
        <f>IFERROR(VLOOKUP($C323&amp;"@学校アドレス.ac.jp",Formsの出席を張り付け!$A:$M,R$2,0),"")</f>
        <v/>
      </c>
      <c r="S323" s="2" t="str">
        <f>IFERROR(VLOOKUP($C323&amp;"@学校アドレス.ac.jp",Formsの出席を張り付け!$A:$M,S$2,0),"")</f>
        <v/>
      </c>
      <c r="T323" s="2" t="str">
        <f>IFERROR(VLOOKUP($C323&amp;"@学校アドレス.ac.jp",Formsの出席を張り付け!$A:$M,T$2,0),"")</f>
        <v/>
      </c>
      <c r="U323" s="2" t="str">
        <f>IFERROR(VLOOKUP($C323&amp;"@学校アドレス.ac.jp",Formsの出席を張り付け!$A:$M,U$2,0),"")</f>
        <v/>
      </c>
      <c r="V323" s="2" t="str">
        <f>IFERROR(VLOOKUP($C323&amp;"@学校アドレス.ac.jp",Formsの出席を張り付け!$A:$M,V$2,0),"")</f>
        <v/>
      </c>
      <c r="W323" s="2" t="str">
        <f>IFERROR(VLOOKUP($C323&amp;"@学校アドレス.ac.jp",Formsの出席を張り付け!$A:$M,W$2,0),"")</f>
        <v/>
      </c>
      <c r="X323" s="2" t="str">
        <f>IFERROR(VLOOKUP($C323&amp;"@学校アドレス.ac.jp",Formsの出席を張り付け!$A:$M,X$2,0),"")</f>
        <v/>
      </c>
      <c r="Y323" s="2" t="str">
        <f>IFERROR(VLOOKUP($C323&amp;"@学校アドレス.ac.jp",Formsの出席を張り付け!$A:$M,Y$2,0),"")</f>
        <v/>
      </c>
      <c r="Z323" s="2" t="str">
        <f>IFERROR(VLOOKUP($C323&amp;"@学校アドレス.ac.jp",Formsの出席を張り付け!$A:$M,Z$2,0),"")</f>
        <v/>
      </c>
      <c r="AA323" s="2" t="str">
        <f>IFERROR(VLOOKUP($C323&amp;"@学校アドレス.ac.jp",Formsの出席を張り付け!$A:$M,AA$2,0),"")</f>
        <v/>
      </c>
      <c r="AB323" s="2" t="str">
        <f>IFERROR(VLOOKUP($C323&amp;"@学校アドレス.ac.jp",Formsの出席を張り付け!$A:$M,AB$2,0),"")</f>
        <v/>
      </c>
      <c r="AC323" s="2" t="str">
        <f>IFERROR(VLOOKUP($C323&amp;"@学校アドレス.ac.jp",Formsの出席を張り付け!$A:$M,AC$2,0),"")</f>
        <v/>
      </c>
      <c r="AD323" s="2" t="str">
        <f>IFERROR(VLOOKUP($C323&amp;"@学校アドレス.ac.jp",Formsの出席を張り付け!$A:$M,AD$2,0),"")</f>
        <v/>
      </c>
      <c r="AE323" s="2" t="str">
        <f>IFERROR(VLOOKUP($C323&amp;"@学校アドレス.ac.jp",Formsの出席を張り付け!$A:$M,AE$2,0),"")</f>
        <v/>
      </c>
      <c r="AF323" s="2" t="str">
        <f>IFERROR(VLOOKUP($C323&amp;"@学校アドレス.ac.jp",Formsの出席を張り付け!$A:$M,AF$2,0),"")</f>
        <v/>
      </c>
      <c r="AG323" s="2" t="str">
        <f>IFERROR(VLOOKUP($C323&amp;"@学校アドレス.ac.jp",Formsの出席を張り付け!$A:$M,AG$2,0),"")</f>
        <v/>
      </c>
      <c r="AH323" s="2" t="str">
        <f>IFERROR(VLOOKUP($C323&amp;"@学校アドレス.ac.jp",Formsの出席を張り付け!$A:$M,AH$2,0),"")</f>
        <v/>
      </c>
      <c r="AI323" s="2" t="str">
        <f>IFERROR(VLOOKUP($C323&amp;"@学校アドレス.ac.jp",Formsの出席を張り付け!$A:$M,AI$2,0),"")</f>
        <v/>
      </c>
      <c r="AJ323" s="2" t="str">
        <f>IFERROR(VLOOKUP($C323&amp;"@学校アドレス.ac.jp",Formsの出席を張り付け!$A:$M,AJ$2,0),"")</f>
        <v/>
      </c>
    </row>
    <row r="324" spans="1:36" x14ac:dyDescent="0.7">
      <c r="A324" s="6">
        <f>IFERROR(名簿一覧!V322,"")</f>
        <v>9</v>
      </c>
      <c r="B324" s="6">
        <f>IFERROR(名簿一覧!W322,"")</f>
        <v>23</v>
      </c>
      <c r="C324" s="6">
        <f>IFERROR(名簿一覧!X322,"")</f>
        <v>222287</v>
      </c>
      <c r="D324" s="6" t="str">
        <f>IFERROR(VLOOKUP(C324,名簿一覧!I:K,2,0),"")</f>
        <v>名前７７６</v>
      </c>
      <c r="E324" s="2">
        <f>COUNTIF(Formsの出席を張り付け!A:A,$C324&amp;"@学校アドレス.ac.jp")</f>
        <v>0</v>
      </c>
      <c r="F324" s="2" t="str">
        <f>IFERROR(VLOOKUP($C324&amp;"@学校アドレス.ac.jp",Formsの出席を張り付け!$A:$M,F$2,0),"")</f>
        <v/>
      </c>
      <c r="G324" s="2" t="str">
        <f>IFERROR(VLOOKUP($C324&amp;"@学校アドレス.ac.jp",Formsの出席を張り付け!$A:$M,G$2,0),"")</f>
        <v/>
      </c>
      <c r="H324" s="2" t="str">
        <f>IFERROR(VLOOKUP($C324&amp;"@学校アドレス.ac.jp",Formsの出席を張り付け!$A:$M,H$2,0),"")</f>
        <v/>
      </c>
      <c r="I324" s="2" t="str">
        <f>IFERROR(VLOOKUP($C324&amp;"@学校アドレス.ac.jp",Formsの出席を張り付け!$A:$M,I$2,0),"")</f>
        <v/>
      </c>
      <c r="J324" s="2" t="str">
        <f>IFERROR(VLOOKUP($C324&amp;"@学校アドレス.ac.jp",Formsの出席を張り付け!$A:$M,J$2,0),"")</f>
        <v/>
      </c>
      <c r="K324" s="2" t="str">
        <f>IFERROR(VLOOKUP($C324&amp;"@学校アドレス.ac.jp",Formsの出席を張り付け!$A:$M,K$2,0),"")</f>
        <v/>
      </c>
      <c r="L324" s="2" t="str">
        <f>IFERROR(VLOOKUP($C324&amp;"@学校アドレス.ac.jp",Formsの出席を張り付け!$A:$M,L$2,0),"")</f>
        <v/>
      </c>
      <c r="M324" s="2" t="str">
        <f>IFERROR(VLOOKUP($C324&amp;"@学校アドレス.ac.jp",Formsの出席を張り付け!$A:$M,M$2,0),"")</f>
        <v/>
      </c>
      <c r="N324" s="2" t="str">
        <f>IFERROR(VLOOKUP($C324&amp;"@学校アドレス.ac.jp",Formsの出席を張り付け!$A:$M,N$2,0),"")</f>
        <v/>
      </c>
      <c r="O324" s="2" t="str">
        <f>IFERROR(VLOOKUP($C324&amp;"@学校アドレス.ac.jp",Formsの出席を張り付け!$A:$M,O$2,0),"")</f>
        <v/>
      </c>
      <c r="P324" s="2" t="str">
        <f>IFERROR(VLOOKUP($C324&amp;"@学校アドレス.ac.jp",Formsの出席を張り付け!$A:$M,P$2,0),"")</f>
        <v/>
      </c>
      <c r="Q324" s="2" t="str">
        <f>IFERROR(VLOOKUP($C324&amp;"@学校アドレス.ac.jp",Formsの出席を張り付け!$A:$M,Q$2,0),"")</f>
        <v/>
      </c>
      <c r="R324" s="2" t="str">
        <f>IFERROR(VLOOKUP($C324&amp;"@学校アドレス.ac.jp",Formsの出席を張り付け!$A:$M,R$2,0),"")</f>
        <v/>
      </c>
      <c r="S324" s="2" t="str">
        <f>IFERROR(VLOOKUP($C324&amp;"@学校アドレス.ac.jp",Formsの出席を張り付け!$A:$M,S$2,0),"")</f>
        <v/>
      </c>
      <c r="T324" s="2" t="str">
        <f>IFERROR(VLOOKUP($C324&amp;"@学校アドレス.ac.jp",Formsの出席を張り付け!$A:$M,T$2,0),"")</f>
        <v/>
      </c>
      <c r="U324" s="2" t="str">
        <f>IFERROR(VLOOKUP($C324&amp;"@学校アドレス.ac.jp",Formsの出席を張り付け!$A:$M,U$2,0),"")</f>
        <v/>
      </c>
      <c r="V324" s="2" t="str">
        <f>IFERROR(VLOOKUP($C324&amp;"@学校アドレス.ac.jp",Formsの出席を張り付け!$A:$M,V$2,0),"")</f>
        <v/>
      </c>
      <c r="W324" s="2" t="str">
        <f>IFERROR(VLOOKUP($C324&amp;"@学校アドレス.ac.jp",Formsの出席を張り付け!$A:$M,W$2,0),"")</f>
        <v/>
      </c>
      <c r="X324" s="2" t="str">
        <f>IFERROR(VLOOKUP($C324&amp;"@学校アドレス.ac.jp",Formsの出席を張り付け!$A:$M,X$2,0),"")</f>
        <v/>
      </c>
      <c r="Y324" s="2" t="str">
        <f>IFERROR(VLOOKUP($C324&amp;"@学校アドレス.ac.jp",Formsの出席を張り付け!$A:$M,Y$2,0),"")</f>
        <v/>
      </c>
      <c r="Z324" s="2" t="str">
        <f>IFERROR(VLOOKUP($C324&amp;"@学校アドレス.ac.jp",Formsの出席を張り付け!$A:$M,Z$2,0),"")</f>
        <v/>
      </c>
      <c r="AA324" s="2" t="str">
        <f>IFERROR(VLOOKUP($C324&amp;"@学校アドレス.ac.jp",Formsの出席を張り付け!$A:$M,AA$2,0),"")</f>
        <v/>
      </c>
      <c r="AB324" s="2" t="str">
        <f>IFERROR(VLOOKUP($C324&amp;"@学校アドレス.ac.jp",Formsの出席を張り付け!$A:$M,AB$2,0),"")</f>
        <v/>
      </c>
      <c r="AC324" s="2" t="str">
        <f>IFERROR(VLOOKUP($C324&amp;"@学校アドレス.ac.jp",Formsの出席を張り付け!$A:$M,AC$2,0),"")</f>
        <v/>
      </c>
      <c r="AD324" s="2" t="str">
        <f>IFERROR(VLOOKUP($C324&amp;"@学校アドレス.ac.jp",Formsの出席を張り付け!$A:$M,AD$2,0),"")</f>
        <v/>
      </c>
      <c r="AE324" s="2" t="str">
        <f>IFERROR(VLOOKUP($C324&amp;"@学校アドレス.ac.jp",Formsの出席を張り付け!$A:$M,AE$2,0),"")</f>
        <v/>
      </c>
      <c r="AF324" s="2" t="str">
        <f>IFERROR(VLOOKUP($C324&amp;"@学校アドレス.ac.jp",Formsの出席を張り付け!$A:$M,AF$2,0),"")</f>
        <v/>
      </c>
      <c r="AG324" s="2" t="str">
        <f>IFERROR(VLOOKUP($C324&amp;"@学校アドレス.ac.jp",Formsの出席を張り付け!$A:$M,AG$2,0),"")</f>
        <v/>
      </c>
      <c r="AH324" s="2" t="str">
        <f>IFERROR(VLOOKUP($C324&amp;"@学校アドレス.ac.jp",Formsの出席を張り付け!$A:$M,AH$2,0),"")</f>
        <v/>
      </c>
      <c r="AI324" s="2" t="str">
        <f>IFERROR(VLOOKUP($C324&amp;"@学校アドレス.ac.jp",Formsの出席を張り付け!$A:$M,AI$2,0),"")</f>
        <v/>
      </c>
      <c r="AJ324" s="2" t="str">
        <f>IFERROR(VLOOKUP($C324&amp;"@学校アドレス.ac.jp",Formsの出席を張り付け!$A:$M,AJ$2,0),"")</f>
        <v/>
      </c>
    </row>
    <row r="325" spans="1:36" x14ac:dyDescent="0.7">
      <c r="A325" s="6">
        <f>IFERROR(名簿一覧!V323,"")</f>
        <v>9</v>
      </c>
      <c r="B325" s="6">
        <f>IFERROR(名簿一覧!W323,"")</f>
        <v>24</v>
      </c>
      <c r="C325" s="6">
        <f>IFERROR(名簿一覧!X323,"")</f>
        <v>222288</v>
      </c>
      <c r="D325" s="6" t="str">
        <f>IFERROR(VLOOKUP(C325,名簿一覧!I:K,2,0),"")</f>
        <v>名前７７７</v>
      </c>
      <c r="E325" s="2">
        <f>COUNTIF(Formsの出席を張り付け!A:A,$C325&amp;"@学校アドレス.ac.jp")</f>
        <v>0</v>
      </c>
      <c r="F325" s="2" t="str">
        <f>IFERROR(VLOOKUP($C325&amp;"@学校アドレス.ac.jp",Formsの出席を張り付け!$A:$M,F$2,0),"")</f>
        <v/>
      </c>
      <c r="G325" s="2" t="str">
        <f>IFERROR(VLOOKUP($C325&amp;"@学校アドレス.ac.jp",Formsの出席を張り付け!$A:$M,G$2,0),"")</f>
        <v/>
      </c>
      <c r="H325" s="2" t="str">
        <f>IFERROR(VLOOKUP($C325&amp;"@学校アドレス.ac.jp",Formsの出席を張り付け!$A:$M,H$2,0),"")</f>
        <v/>
      </c>
      <c r="I325" s="2" t="str">
        <f>IFERROR(VLOOKUP($C325&amp;"@学校アドレス.ac.jp",Formsの出席を張り付け!$A:$M,I$2,0),"")</f>
        <v/>
      </c>
      <c r="J325" s="2" t="str">
        <f>IFERROR(VLOOKUP($C325&amp;"@学校アドレス.ac.jp",Formsの出席を張り付け!$A:$M,J$2,0),"")</f>
        <v/>
      </c>
      <c r="K325" s="2" t="str">
        <f>IFERROR(VLOOKUP($C325&amp;"@学校アドレス.ac.jp",Formsの出席を張り付け!$A:$M,K$2,0),"")</f>
        <v/>
      </c>
      <c r="L325" s="2" t="str">
        <f>IFERROR(VLOOKUP($C325&amp;"@学校アドレス.ac.jp",Formsの出席を張り付け!$A:$M,L$2,0),"")</f>
        <v/>
      </c>
      <c r="M325" s="2" t="str">
        <f>IFERROR(VLOOKUP($C325&amp;"@学校アドレス.ac.jp",Formsの出席を張り付け!$A:$M,M$2,0),"")</f>
        <v/>
      </c>
      <c r="N325" s="2" t="str">
        <f>IFERROR(VLOOKUP($C325&amp;"@学校アドレス.ac.jp",Formsの出席を張り付け!$A:$M,N$2,0),"")</f>
        <v/>
      </c>
      <c r="O325" s="2" t="str">
        <f>IFERROR(VLOOKUP($C325&amp;"@学校アドレス.ac.jp",Formsの出席を張り付け!$A:$M,O$2,0),"")</f>
        <v/>
      </c>
      <c r="P325" s="2" t="str">
        <f>IFERROR(VLOOKUP($C325&amp;"@学校アドレス.ac.jp",Formsの出席を張り付け!$A:$M,P$2,0),"")</f>
        <v/>
      </c>
      <c r="Q325" s="2" t="str">
        <f>IFERROR(VLOOKUP($C325&amp;"@学校アドレス.ac.jp",Formsの出席を張り付け!$A:$M,Q$2,0),"")</f>
        <v/>
      </c>
      <c r="R325" s="2" t="str">
        <f>IFERROR(VLOOKUP($C325&amp;"@学校アドレス.ac.jp",Formsの出席を張り付け!$A:$M,R$2,0),"")</f>
        <v/>
      </c>
      <c r="S325" s="2" t="str">
        <f>IFERROR(VLOOKUP($C325&amp;"@学校アドレス.ac.jp",Formsの出席を張り付け!$A:$M,S$2,0),"")</f>
        <v/>
      </c>
      <c r="T325" s="2" t="str">
        <f>IFERROR(VLOOKUP($C325&amp;"@学校アドレス.ac.jp",Formsの出席を張り付け!$A:$M,T$2,0),"")</f>
        <v/>
      </c>
      <c r="U325" s="2" t="str">
        <f>IFERROR(VLOOKUP($C325&amp;"@学校アドレス.ac.jp",Formsの出席を張り付け!$A:$M,U$2,0),"")</f>
        <v/>
      </c>
      <c r="V325" s="2" t="str">
        <f>IFERROR(VLOOKUP($C325&amp;"@学校アドレス.ac.jp",Formsの出席を張り付け!$A:$M,V$2,0),"")</f>
        <v/>
      </c>
      <c r="W325" s="2" t="str">
        <f>IFERROR(VLOOKUP($C325&amp;"@学校アドレス.ac.jp",Formsの出席を張り付け!$A:$M,W$2,0),"")</f>
        <v/>
      </c>
      <c r="X325" s="2" t="str">
        <f>IFERROR(VLOOKUP($C325&amp;"@学校アドレス.ac.jp",Formsの出席を張り付け!$A:$M,X$2,0),"")</f>
        <v/>
      </c>
      <c r="Y325" s="2" t="str">
        <f>IFERROR(VLOOKUP($C325&amp;"@学校アドレス.ac.jp",Formsの出席を張り付け!$A:$M,Y$2,0),"")</f>
        <v/>
      </c>
      <c r="Z325" s="2" t="str">
        <f>IFERROR(VLOOKUP($C325&amp;"@学校アドレス.ac.jp",Formsの出席を張り付け!$A:$M,Z$2,0),"")</f>
        <v/>
      </c>
      <c r="AA325" s="2" t="str">
        <f>IFERROR(VLOOKUP($C325&amp;"@学校アドレス.ac.jp",Formsの出席を張り付け!$A:$M,AA$2,0),"")</f>
        <v/>
      </c>
      <c r="AB325" s="2" t="str">
        <f>IFERROR(VLOOKUP($C325&amp;"@学校アドレス.ac.jp",Formsの出席を張り付け!$A:$M,AB$2,0),"")</f>
        <v/>
      </c>
      <c r="AC325" s="2" t="str">
        <f>IFERROR(VLOOKUP($C325&amp;"@学校アドレス.ac.jp",Formsの出席を張り付け!$A:$M,AC$2,0),"")</f>
        <v/>
      </c>
      <c r="AD325" s="2" t="str">
        <f>IFERROR(VLOOKUP($C325&amp;"@学校アドレス.ac.jp",Formsの出席を張り付け!$A:$M,AD$2,0),"")</f>
        <v/>
      </c>
      <c r="AE325" s="2" t="str">
        <f>IFERROR(VLOOKUP($C325&amp;"@学校アドレス.ac.jp",Formsの出席を張り付け!$A:$M,AE$2,0),"")</f>
        <v/>
      </c>
      <c r="AF325" s="2" t="str">
        <f>IFERROR(VLOOKUP($C325&amp;"@学校アドレス.ac.jp",Formsの出席を張り付け!$A:$M,AF$2,0),"")</f>
        <v/>
      </c>
      <c r="AG325" s="2" t="str">
        <f>IFERROR(VLOOKUP($C325&amp;"@学校アドレス.ac.jp",Formsの出席を張り付け!$A:$M,AG$2,0),"")</f>
        <v/>
      </c>
      <c r="AH325" s="2" t="str">
        <f>IFERROR(VLOOKUP($C325&amp;"@学校アドレス.ac.jp",Formsの出席を張り付け!$A:$M,AH$2,0),"")</f>
        <v/>
      </c>
      <c r="AI325" s="2" t="str">
        <f>IFERROR(VLOOKUP($C325&amp;"@学校アドレス.ac.jp",Formsの出席を張り付け!$A:$M,AI$2,0),"")</f>
        <v/>
      </c>
      <c r="AJ325" s="2" t="str">
        <f>IFERROR(VLOOKUP($C325&amp;"@学校アドレス.ac.jp",Formsの出席を張り付け!$A:$M,AJ$2,0),"")</f>
        <v/>
      </c>
    </row>
    <row r="326" spans="1:36" x14ac:dyDescent="0.7">
      <c r="A326" s="6">
        <f>IFERROR(名簿一覧!V324,"")</f>
        <v>9</v>
      </c>
      <c r="B326" s="6">
        <f>IFERROR(名簿一覧!W324,"")</f>
        <v>25</v>
      </c>
      <c r="C326" s="6">
        <f>IFERROR(名簿一覧!X324,"")</f>
        <v>222295</v>
      </c>
      <c r="D326" s="6" t="str">
        <f>IFERROR(VLOOKUP(C326,名簿一覧!I:K,2,0),"")</f>
        <v>名前７７８</v>
      </c>
      <c r="E326" s="2">
        <f>COUNTIF(Formsの出席を張り付け!A:A,$C326&amp;"@学校アドレス.ac.jp")</f>
        <v>0</v>
      </c>
      <c r="F326" s="2" t="str">
        <f>IFERROR(VLOOKUP($C326&amp;"@学校アドレス.ac.jp",Formsの出席を張り付け!$A:$M,F$2,0),"")</f>
        <v/>
      </c>
      <c r="G326" s="2" t="str">
        <f>IFERROR(VLOOKUP($C326&amp;"@学校アドレス.ac.jp",Formsの出席を張り付け!$A:$M,G$2,0),"")</f>
        <v/>
      </c>
      <c r="H326" s="2" t="str">
        <f>IFERROR(VLOOKUP($C326&amp;"@学校アドレス.ac.jp",Formsの出席を張り付け!$A:$M,H$2,0),"")</f>
        <v/>
      </c>
      <c r="I326" s="2" t="str">
        <f>IFERROR(VLOOKUP($C326&amp;"@学校アドレス.ac.jp",Formsの出席を張り付け!$A:$M,I$2,0),"")</f>
        <v/>
      </c>
      <c r="J326" s="2" t="str">
        <f>IFERROR(VLOOKUP($C326&amp;"@学校アドレス.ac.jp",Formsの出席を張り付け!$A:$M,J$2,0),"")</f>
        <v/>
      </c>
      <c r="K326" s="2" t="str">
        <f>IFERROR(VLOOKUP($C326&amp;"@学校アドレス.ac.jp",Formsの出席を張り付け!$A:$M,K$2,0),"")</f>
        <v/>
      </c>
      <c r="L326" s="2" t="str">
        <f>IFERROR(VLOOKUP($C326&amp;"@学校アドレス.ac.jp",Formsの出席を張り付け!$A:$M,L$2,0),"")</f>
        <v/>
      </c>
      <c r="M326" s="2" t="str">
        <f>IFERROR(VLOOKUP($C326&amp;"@学校アドレス.ac.jp",Formsの出席を張り付け!$A:$M,M$2,0),"")</f>
        <v/>
      </c>
      <c r="N326" s="2" t="str">
        <f>IFERROR(VLOOKUP($C326&amp;"@学校アドレス.ac.jp",Formsの出席を張り付け!$A:$M,N$2,0),"")</f>
        <v/>
      </c>
      <c r="O326" s="2" t="str">
        <f>IFERROR(VLOOKUP($C326&amp;"@学校アドレス.ac.jp",Formsの出席を張り付け!$A:$M,O$2,0),"")</f>
        <v/>
      </c>
      <c r="P326" s="2" t="str">
        <f>IFERROR(VLOOKUP($C326&amp;"@学校アドレス.ac.jp",Formsの出席を張り付け!$A:$M,P$2,0),"")</f>
        <v/>
      </c>
      <c r="Q326" s="2" t="str">
        <f>IFERROR(VLOOKUP($C326&amp;"@学校アドレス.ac.jp",Formsの出席を張り付け!$A:$M,Q$2,0),"")</f>
        <v/>
      </c>
      <c r="R326" s="2" t="str">
        <f>IFERROR(VLOOKUP($C326&amp;"@学校アドレス.ac.jp",Formsの出席を張り付け!$A:$M,R$2,0),"")</f>
        <v/>
      </c>
      <c r="S326" s="2" t="str">
        <f>IFERROR(VLOOKUP($C326&amp;"@学校アドレス.ac.jp",Formsの出席を張り付け!$A:$M,S$2,0),"")</f>
        <v/>
      </c>
      <c r="T326" s="2" t="str">
        <f>IFERROR(VLOOKUP($C326&amp;"@学校アドレス.ac.jp",Formsの出席を張り付け!$A:$M,T$2,0),"")</f>
        <v/>
      </c>
      <c r="U326" s="2" t="str">
        <f>IFERROR(VLOOKUP($C326&amp;"@学校アドレス.ac.jp",Formsの出席を張り付け!$A:$M,U$2,0),"")</f>
        <v/>
      </c>
      <c r="V326" s="2" t="str">
        <f>IFERROR(VLOOKUP($C326&amp;"@学校アドレス.ac.jp",Formsの出席を張り付け!$A:$M,V$2,0),"")</f>
        <v/>
      </c>
      <c r="W326" s="2" t="str">
        <f>IFERROR(VLOOKUP($C326&amp;"@学校アドレス.ac.jp",Formsの出席を張り付け!$A:$M,W$2,0),"")</f>
        <v/>
      </c>
      <c r="X326" s="2" t="str">
        <f>IFERROR(VLOOKUP($C326&amp;"@学校アドレス.ac.jp",Formsの出席を張り付け!$A:$M,X$2,0),"")</f>
        <v/>
      </c>
      <c r="Y326" s="2" t="str">
        <f>IFERROR(VLOOKUP($C326&amp;"@学校アドレス.ac.jp",Formsの出席を張り付け!$A:$M,Y$2,0),"")</f>
        <v/>
      </c>
      <c r="Z326" s="2" t="str">
        <f>IFERROR(VLOOKUP($C326&amp;"@学校アドレス.ac.jp",Formsの出席を張り付け!$A:$M,Z$2,0),"")</f>
        <v/>
      </c>
      <c r="AA326" s="2" t="str">
        <f>IFERROR(VLOOKUP($C326&amp;"@学校アドレス.ac.jp",Formsの出席を張り付け!$A:$M,AA$2,0),"")</f>
        <v/>
      </c>
      <c r="AB326" s="2" t="str">
        <f>IFERROR(VLOOKUP($C326&amp;"@学校アドレス.ac.jp",Formsの出席を張り付け!$A:$M,AB$2,0),"")</f>
        <v/>
      </c>
      <c r="AC326" s="2" t="str">
        <f>IFERROR(VLOOKUP($C326&amp;"@学校アドレス.ac.jp",Formsの出席を張り付け!$A:$M,AC$2,0),"")</f>
        <v/>
      </c>
      <c r="AD326" s="2" t="str">
        <f>IFERROR(VLOOKUP($C326&amp;"@学校アドレス.ac.jp",Formsの出席を張り付け!$A:$M,AD$2,0),"")</f>
        <v/>
      </c>
      <c r="AE326" s="2" t="str">
        <f>IFERROR(VLOOKUP($C326&amp;"@学校アドレス.ac.jp",Formsの出席を張り付け!$A:$M,AE$2,0),"")</f>
        <v/>
      </c>
      <c r="AF326" s="2" t="str">
        <f>IFERROR(VLOOKUP($C326&amp;"@学校アドレス.ac.jp",Formsの出席を張り付け!$A:$M,AF$2,0),"")</f>
        <v/>
      </c>
      <c r="AG326" s="2" t="str">
        <f>IFERROR(VLOOKUP($C326&amp;"@学校アドレス.ac.jp",Formsの出席を張り付け!$A:$M,AG$2,0),"")</f>
        <v/>
      </c>
      <c r="AH326" s="2" t="str">
        <f>IFERROR(VLOOKUP($C326&amp;"@学校アドレス.ac.jp",Formsの出席を張り付け!$A:$M,AH$2,0),"")</f>
        <v/>
      </c>
      <c r="AI326" s="2" t="str">
        <f>IFERROR(VLOOKUP($C326&amp;"@学校アドレス.ac.jp",Formsの出席を張り付け!$A:$M,AI$2,0),"")</f>
        <v/>
      </c>
      <c r="AJ326" s="2" t="str">
        <f>IFERROR(VLOOKUP($C326&amp;"@学校アドレス.ac.jp",Formsの出席を張り付け!$A:$M,AJ$2,0),"")</f>
        <v/>
      </c>
    </row>
    <row r="327" spans="1:36" x14ac:dyDescent="0.7">
      <c r="A327" s="6">
        <f>IFERROR(名簿一覧!V325,"")</f>
        <v>9</v>
      </c>
      <c r="B327" s="6">
        <f>IFERROR(名簿一覧!W325,"")</f>
        <v>26</v>
      </c>
      <c r="C327" s="6">
        <f>IFERROR(名簿一覧!X325,"")</f>
        <v>222306</v>
      </c>
      <c r="D327" s="6" t="str">
        <f>IFERROR(VLOOKUP(C327,名簿一覧!I:K,2,0),"")</f>
        <v>名前７７９</v>
      </c>
      <c r="E327" s="2">
        <f>COUNTIF(Formsの出席を張り付け!A:A,$C327&amp;"@学校アドレス.ac.jp")</f>
        <v>0</v>
      </c>
      <c r="F327" s="2" t="str">
        <f>IFERROR(VLOOKUP($C327&amp;"@学校アドレス.ac.jp",Formsの出席を張り付け!$A:$M,F$2,0),"")</f>
        <v/>
      </c>
      <c r="G327" s="2" t="str">
        <f>IFERROR(VLOOKUP($C327&amp;"@学校アドレス.ac.jp",Formsの出席を張り付け!$A:$M,G$2,0),"")</f>
        <v/>
      </c>
      <c r="H327" s="2" t="str">
        <f>IFERROR(VLOOKUP($C327&amp;"@学校アドレス.ac.jp",Formsの出席を張り付け!$A:$M,H$2,0),"")</f>
        <v/>
      </c>
      <c r="I327" s="2" t="str">
        <f>IFERROR(VLOOKUP($C327&amp;"@学校アドレス.ac.jp",Formsの出席を張り付け!$A:$M,I$2,0),"")</f>
        <v/>
      </c>
      <c r="J327" s="2" t="str">
        <f>IFERROR(VLOOKUP($C327&amp;"@学校アドレス.ac.jp",Formsの出席を張り付け!$A:$M,J$2,0),"")</f>
        <v/>
      </c>
      <c r="K327" s="2" t="str">
        <f>IFERROR(VLOOKUP($C327&amp;"@学校アドレス.ac.jp",Formsの出席を張り付け!$A:$M,K$2,0),"")</f>
        <v/>
      </c>
      <c r="L327" s="2" t="str">
        <f>IFERROR(VLOOKUP($C327&amp;"@学校アドレス.ac.jp",Formsの出席を張り付け!$A:$M,L$2,0),"")</f>
        <v/>
      </c>
      <c r="M327" s="2" t="str">
        <f>IFERROR(VLOOKUP($C327&amp;"@学校アドレス.ac.jp",Formsの出席を張り付け!$A:$M,M$2,0),"")</f>
        <v/>
      </c>
      <c r="N327" s="2" t="str">
        <f>IFERROR(VLOOKUP($C327&amp;"@学校アドレス.ac.jp",Formsの出席を張り付け!$A:$M,N$2,0),"")</f>
        <v/>
      </c>
      <c r="O327" s="2" t="str">
        <f>IFERROR(VLOOKUP($C327&amp;"@学校アドレス.ac.jp",Formsの出席を張り付け!$A:$M,O$2,0),"")</f>
        <v/>
      </c>
      <c r="P327" s="2" t="str">
        <f>IFERROR(VLOOKUP($C327&amp;"@学校アドレス.ac.jp",Formsの出席を張り付け!$A:$M,P$2,0),"")</f>
        <v/>
      </c>
      <c r="Q327" s="2" t="str">
        <f>IFERROR(VLOOKUP($C327&amp;"@学校アドレス.ac.jp",Formsの出席を張り付け!$A:$M,Q$2,0),"")</f>
        <v/>
      </c>
      <c r="R327" s="2" t="str">
        <f>IFERROR(VLOOKUP($C327&amp;"@学校アドレス.ac.jp",Formsの出席を張り付け!$A:$M,R$2,0),"")</f>
        <v/>
      </c>
      <c r="S327" s="2" t="str">
        <f>IFERROR(VLOOKUP($C327&amp;"@学校アドレス.ac.jp",Formsの出席を張り付け!$A:$M,S$2,0),"")</f>
        <v/>
      </c>
      <c r="T327" s="2" t="str">
        <f>IFERROR(VLOOKUP($C327&amp;"@学校アドレス.ac.jp",Formsの出席を張り付け!$A:$M,T$2,0),"")</f>
        <v/>
      </c>
      <c r="U327" s="2" t="str">
        <f>IFERROR(VLOOKUP($C327&amp;"@学校アドレス.ac.jp",Formsの出席を張り付け!$A:$M,U$2,0),"")</f>
        <v/>
      </c>
      <c r="V327" s="2" t="str">
        <f>IFERROR(VLOOKUP($C327&amp;"@学校アドレス.ac.jp",Formsの出席を張り付け!$A:$M,V$2,0),"")</f>
        <v/>
      </c>
      <c r="W327" s="2" t="str">
        <f>IFERROR(VLOOKUP($C327&amp;"@学校アドレス.ac.jp",Formsの出席を張り付け!$A:$M,W$2,0),"")</f>
        <v/>
      </c>
      <c r="X327" s="2" t="str">
        <f>IFERROR(VLOOKUP($C327&amp;"@学校アドレス.ac.jp",Formsの出席を張り付け!$A:$M,X$2,0),"")</f>
        <v/>
      </c>
      <c r="Y327" s="2" t="str">
        <f>IFERROR(VLOOKUP($C327&amp;"@学校アドレス.ac.jp",Formsの出席を張り付け!$A:$M,Y$2,0),"")</f>
        <v/>
      </c>
      <c r="Z327" s="2" t="str">
        <f>IFERROR(VLOOKUP($C327&amp;"@学校アドレス.ac.jp",Formsの出席を張り付け!$A:$M,Z$2,0),"")</f>
        <v/>
      </c>
      <c r="AA327" s="2" t="str">
        <f>IFERROR(VLOOKUP($C327&amp;"@学校アドレス.ac.jp",Formsの出席を張り付け!$A:$M,AA$2,0),"")</f>
        <v/>
      </c>
      <c r="AB327" s="2" t="str">
        <f>IFERROR(VLOOKUP($C327&amp;"@学校アドレス.ac.jp",Formsの出席を張り付け!$A:$M,AB$2,0),"")</f>
        <v/>
      </c>
      <c r="AC327" s="2" t="str">
        <f>IFERROR(VLOOKUP($C327&amp;"@学校アドレス.ac.jp",Formsの出席を張り付け!$A:$M,AC$2,0),"")</f>
        <v/>
      </c>
      <c r="AD327" s="2" t="str">
        <f>IFERROR(VLOOKUP($C327&amp;"@学校アドレス.ac.jp",Formsの出席を張り付け!$A:$M,AD$2,0),"")</f>
        <v/>
      </c>
      <c r="AE327" s="2" t="str">
        <f>IFERROR(VLOOKUP($C327&amp;"@学校アドレス.ac.jp",Formsの出席を張り付け!$A:$M,AE$2,0),"")</f>
        <v/>
      </c>
      <c r="AF327" s="2" t="str">
        <f>IFERROR(VLOOKUP($C327&amp;"@学校アドレス.ac.jp",Formsの出席を張り付け!$A:$M,AF$2,0),"")</f>
        <v/>
      </c>
      <c r="AG327" s="2" t="str">
        <f>IFERROR(VLOOKUP($C327&amp;"@学校アドレス.ac.jp",Formsの出席を張り付け!$A:$M,AG$2,0),"")</f>
        <v/>
      </c>
      <c r="AH327" s="2" t="str">
        <f>IFERROR(VLOOKUP($C327&amp;"@学校アドレス.ac.jp",Formsの出席を張り付け!$A:$M,AH$2,0),"")</f>
        <v/>
      </c>
      <c r="AI327" s="2" t="str">
        <f>IFERROR(VLOOKUP($C327&amp;"@学校アドレス.ac.jp",Formsの出席を張り付け!$A:$M,AI$2,0),"")</f>
        <v/>
      </c>
      <c r="AJ327" s="2" t="str">
        <f>IFERROR(VLOOKUP($C327&amp;"@学校アドレス.ac.jp",Formsの出席を張り付け!$A:$M,AJ$2,0),"")</f>
        <v/>
      </c>
    </row>
    <row r="328" spans="1:36" x14ac:dyDescent="0.7">
      <c r="A328" s="6">
        <f>IFERROR(名簿一覧!V326,"")</f>
        <v>9</v>
      </c>
      <c r="B328" s="6">
        <f>IFERROR(名簿一覧!W326,"")</f>
        <v>27</v>
      </c>
      <c r="C328" s="6">
        <f>IFERROR(名簿一覧!X326,"")</f>
        <v>222308</v>
      </c>
      <c r="D328" s="6" t="str">
        <f>IFERROR(VLOOKUP(C328,名簿一覧!I:K,2,0),"")</f>
        <v>名前７８０</v>
      </c>
      <c r="E328" s="2">
        <f>COUNTIF(Formsの出席を張り付け!A:A,$C328&amp;"@学校アドレス.ac.jp")</f>
        <v>0</v>
      </c>
      <c r="F328" s="2" t="str">
        <f>IFERROR(VLOOKUP($C328&amp;"@学校アドレス.ac.jp",Formsの出席を張り付け!$A:$M,F$2,0),"")</f>
        <v/>
      </c>
      <c r="G328" s="2" t="str">
        <f>IFERROR(VLOOKUP($C328&amp;"@学校アドレス.ac.jp",Formsの出席を張り付け!$A:$M,G$2,0),"")</f>
        <v/>
      </c>
      <c r="H328" s="2" t="str">
        <f>IFERROR(VLOOKUP($C328&amp;"@学校アドレス.ac.jp",Formsの出席を張り付け!$A:$M,H$2,0),"")</f>
        <v/>
      </c>
      <c r="I328" s="2" t="str">
        <f>IFERROR(VLOOKUP($C328&amp;"@学校アドレス.ac.jp",Formsの出席を張り付け!$A:$M,I$2,0),"")</f>
        <v/>
      </c>
      <c r="J328" s="2" t="str">
        <f>IFERROR(VLOOKUP($C328&amp;"@学校アドレス.ac.jp",Formsの出席を張り付け!$A:$M,J$2,0),"")</f>
        <v/>
      </c>
      <c r="K328" s="2" t="str">
        <f>IFERROR(VLOOKUP($C328&amp;"@学校アドレス.ac.jp",Formsの出席を張り付け!$A:$M,K$2,0),"")</f>
        <v/>
      </c>
      <c r="L328" s="2" t="str">
        <f>IFERROR(VLOOKUP($C328&amp;"@学校アドレス.ac.jp",Formsの出席を張り付け!$A:$M,L$2,0),"")</f>
        <v/>
      </c>
      <c r="M328" s="2" t="str">
        <f>IFERROR(VLOOKUP($C328&amp;"@学校アドレス.ac.jp",Formsの出席を張り付け!$A:$M,M$2,0),"")</f>
        <v/>
      </c>
      <c r="N328" s="2" t="str">
        <f>IFERROR(VLOOKUP($C328&amp;"@学校アドレス.ac.jp",Formsの出席を張り付け!$A:$M,N$2,0),"")</f>
        <v/>
      </c>
      <c r="O328" s="2" t="str">
        <f>IFERROR(VLOOKUP($C328&amp;"@学校アドレス.ac.jp",Formsの出席を張り付け!$A:$M,O$2,0),"")</f>
        <v/>
      </c>
      <c r="P328" s="2" t="str">
        <f>IFERROR(VLOOKUP($C328&amp;"@学校アドレス.ac.jp",Formsの出席を張り付け!$A:$M,P$2,0),"")</f>
        <v/>
      </c>
      <c r="Q328" s="2" t="str">
        <f>IFERROR(VLOOKUP($C328&amp;"@学校アドレス.ac.jp",Formsの出席を張り付け!$A:$M,Q$2,0),"")</f>
        <v/>
      </c>
      <c r="R328" s="2" t="str">
        <f>IFERROR(VLOOKUP($C328&amp;"@学校アドレス.ac.jp",Formsの出席を張り付け!$A:$M,R$2,0),"")</f>
        <v/>
      </c>
      <c r="S328" s="2" t="str">
        <f>IFERROR(VLOOKUP($C328&amp;"@学校アドレス.ac.jp",Formsの出席を張り付け!$A:$M,S$2,0),"")</f>
        <v/>
      </c>
      <c r="T328" s="2" t="str">
        <f>IFERROR(VLOOKUP($C328&amp;"@学校アドレス.ac.jp",Formsの出席を張り付け!$A:$M,T$2,0),"")</f>
        <v/>
      </c>
      <c r="U328" s="2" t="str">
        <f>IFERROR(VLOOKUP($C328&amp;"@学校アドレス.ac.jp",Formsの出席を張り付け!$A:$M,U$2,0),"")</f>
        <v/>
      </c>
      <c r="V328" s="2" t="str">
        <f>IFERROR(VLOOKUP($C328&amp;"@学校アドレス.ac.jp",Formsの出席を張り付け!$A:$M,V$2,0),"")</f>
        <v/>
      </c>
      <c r="W328" s="2" t="str">
        <f>IFERROR(VLOOKUP($C328&amp;"@学校アドレス.ac.jp",Formsの出席を張り付け!$A:$M,W$2,0),"")</f>
        <v/>
      </c>
      <c r="X328" s="2" t="str">
        <f>IFERROR(VLOOKUP($C328&amp;"@学校アドレス.ac.jp",Formsの出席を張り付け!$A:$M,X$2,0),"")</f>
        <v/>
      </c>
      <c r="Y328" s="2" t="str">
        <f>IFERROR(VLOOKUP($C328&amp;"@学校アドレス.ac.jp",Formsの出席を張り付け!$A:$M,Y$2,0),"")</f>
        <v/>
      </c>
      <c r="Z328" s="2" t="str">
        <f>IFERROR(VLOOKUP($C328&amp;"@学校アドレス.ac.jp",Formsの出席を張り付け!$A:$M,Z$2,0),"")</f>
        <v/>
      </c>
      <c r="AA328" s="2" t="str">
        <f>IFERROR(VLOOKUP($C328&amp;"@学校アドレス.ac.jp",Formsの出席を張り付け!$A:$M,AA$2,0),"")</f>
        <v/>
      </c>
      <c r="AB328" s="2" t="str">
        <f>IFERROR(VLOOKUP($C328&amp;"@学校アドレス.ac.jp",Formsの出席を張り付け!$A:$M,AB$2,0),"")</f>
        <v/>
      </c>
      <c r="AC328" s="2" t="str">
        <f>IFERROR(VLOOKUP($C328&amp;"@学校アドレス.ac.jp",Formsの出席を張り付け!$A:$M,AC$2,0),"")</f>
        <v/>
      </c>
      <c r="AD328" s="2" t="str">
        <f>IFERROR(VLOOKUP($C328&amp;"@学校アドレス.ac.jp",Formsの出席を張り付け!$A:$M,AD$2,0),"")</f>
        <v/>
      </c>
      <c r="AE328" s="2" t="str">
        <f>IFERROR(VLOOKUP($C328&amp;"@学校アドレス.ac.jp",Formsの出席を張り付け!$A:$M,AE$2,0),"")</f>
        <v/>
      </c>
      <c r="AF328" s="2" t="str">
        <f>IFERROR(VLOOKUP($C328&amp;"@学校アドレス.ac.jp",Formsの出席を張り付け!$A:$M,AF$2,0),"")</f>
        <v/>
      </c>
      <c r="AG328" s="2" t="str">
        <f>IFERROR(VLOOKUP($C328&amp;"@学校アドレス.ac.jp",Formsの出席を張り付け!$A:$M,AG$2,0),"")</f>
        <v/>
      </c>
      <c r="AH328" s="2" t="str">
        <f>IFERROR(VLOOKUP($C328&amp;"@学校アドレス.ac.jp",Formsの出席を張り付け!$A:$M,AH$2,0),"")</f>
        <v/>
      </c>
      <c r="AI328" s="2" t="str">
        <f>IFERROR(VLOOKUP($C328&amp;"@学校アドレス.ac.jp",Formsの出席を張り付け!$A:$M,AI$2,0),"")</f>
        <v/>
      </c>
      <c r="AJ328" s="2" t="str">
        <f>IFERROR(VLOOKUP($C328&amp;"@学校アドレス.ac.jp",Formsの出席を張り付け!$A:$M,AJ$2,0),"")</f>
        <v/>
      </c>
    </row>
    <row r="329" spans="1:36" x14ac:dyDescent="0.7">
      <c r="A329" s="6">
        <f>IFERROR(名簿一覧!V327,"")</f>
        <v>9</v>
      </c>
      <c r="B329" s="6">
        <f>IFERROR(名簿一覧!W327,"")</f>
        <v>28</v>
      </c>
      <c r="C329" s="6">
        <f>IFERROR(名簿一覧!X327,"")</f>
        <v>222316</v>
      </c>
      <c r="D329" s="6" t="str">
        <f>IFERROR(VLOOKUP(C329,名簿一覧!I:K,2,0),"")</f>
        <v>名前７８１</v>
      </c>
      <c r="E329" s="2">
        <f>COUNTIF(Formsの出席を張り付け!A:A,$C329&amp;"@学校アドレス.ac.jp")</f>
        <v>0</v>
      </c>
      <c r="F329" s="2" t="str">
        <f>IFERROR(VLOOKUP($C329&amp;"@学校アドレス.ac.jp",Formsの出席を張り付け!$A:$M,F$2,0),"")</f>
        <v/>
      </c>
      <c r="G329" s="2" t="str">
        <f>IFERROR(VLOOKUP($C329&amp;"@学校アドレス.ac.jp",Formsの出席を張り付け!$A:$M,G$2,0),"")</f>
        <v/>
      </c>
      <c r="H329" s="2" t="str">
        <f>IFERROR(VLOOKUP($C329&amp;"@学校アドレス.ac.jp",Formsの出席を張り付け!$A:$M,H$2,0),"")</f>
        <v/>
      </c>
      <c r="I329" s="2" t="str">
        <f>IFERROR(VLOOKUP($C329&amp;"@学校アドレス.ac.jp",Formsの出席を張り付け!$A:$M,I$2,0),"")</f>
        <v/>
      </c>
      <c r="J329" s="2" t="str">
        <f>IFERROR(VLOOKUP($C329&amp;"@学校アドレス.ac.jp",Formsの出席を張り付け!$A:$M,J$2,0),"")</f>
        <v/>
      </c>
      <c r="K329" s="2" t="str">
        <f>IFERROR(VLOOKUP($C329&amp;"@学校アドレス.ac.jp",Formsの出席を張り付け!$A:$M,K$2,0),"")</f>
        <v/>
      </c>
      <c r="L329" s="2" t="str">
        <f>IFERROR(VLOOKUP($C329&amp;"@学校アドレス.ac.jp",Formsの出席を張り付け!$A:$M,L$2,0),"")</f>
        <v/>
      </c>
      <c r="M329" s="2" t="str">
        <f>IFERROR(VLOOKUP($C329&amp;"@学校アドレス.ac.jp",Formsの出席を張り付け!$A:$M,M$2,0),"")</f>
        <v/>
      </c>
      <c r="N329" s="2" t="str">
        <f>IFERROR(VLOOKUP($C329&amp;"@学校アドレス.ac.jp",Formsの出席を張り付け!$A:$M,N$2,0),"")</f>
        <v/>
      </c>
      <c r="O329" s="2" t="str">
        <f>IFERROR(VLOOKUP($C329&amp;"@学校アドレス.ac.jp",Formsの出席を張り付け!$A:$M,O$2,0),"")</f>
        <v/>
      </c>
      <c r="P329" s="2" t="str">
        <f>IFERROR(VLOOKUP($C329&amp;"@学校アドレス.ac.jp",Formsの出席を張り付け!$A:$M,P$2,0),"")</f>
        <v/>
      </c>
      <c r="Q329" s="2" t="str">
        <f>IFERROR(VLOOKUP($C329&amp;"@学校アドレス.ac.jp",Formsの出席を張り付け!$A:$M,Q$2,0),"")</f>
        <v/>
      </c>
      <c r="R329" s="2" t="str">
        <f>IFERROR(VLOOKUP($C329&amp;"@学校アドレス.ac.jp",Formsの出席を張り付け!$A:$M,R$2,0),"")</f>
        <v/>
      </c>
      <c r="S329" s="2" t="str">
        <f>IFERROR(VLOOKUP($C329&amp;"@学校アドレス.ac.jp",Formsの出席を張り付け!$A:$M,S$2,0),"")</f>
        <v/>
      </c>
      <c r="T329" s="2" t="str">
        <f>IFERROR(VLOOKUP($C329&amp;"@学校アドレス.ac.jp",Formsの出席を張り付け!$A:$M,T$2,0),"")</f>
        <v/>
      </c>
      <c r="U329" s="2" t="str">
        <f>IFERROR(VLOOKUP($C329&amp;"@学校アドレス.ac.jp",Formsの出席を張り付け!$A:$M,U$2,0),"")</f>
        <v/>
      </c>
      <c r="V329" s="2" t="str">
        <f>IFERROR(VLOOKUP($C329&amp;"@学校アドレス.ac.jp",Formsの出席を張り付け!$A:$M,V$2,0),"")</f>
        <v/>
      </c>
      <c r="W329" s="2" t="str">
        <f>IFERROR(VLOOKUP($C329&amp;"@学校アドレス.ac.jp",Formsの出席を張り付け!$A:$M,W$2,0),"")</f>
        <v/>
      </c>
      <c r="X329" s="2" t="str">
        <f>IFERROR(VLOOKUP($C329&amp;"@学校アドレス.ac.jp",Formsの出席を張り付け!$A:$M,X$2,0),"")</f>
        <v/>
      </c>
      <c r="Y329" s="2" t="str">
        <f>IFERROR(VLOOKUP($C329&amp;"@学校アドレス.ac.jp",Formsの出席を張り付け!$A:$M,Y$2,0),"")</f>
        <v/>
      </c>
      <c r="Z329" s="2" t="str">
        <f>IFERROR(VLOOKUP($C329&amp;"@学校アドレス.ac.jp",Formsの出席を張り付け!$A:$M,Z$2,0),"")</f>
        <v/>
      </c>
      <c r="AA329" s="2" t="str">
        <f>IFERROR(VLOOKUP($C329&amp;"@学校アドレス.ac.jp",Formsの出席を張り付け!$A:$M,AA$2,0),"")</f>
        <v/>
      </c>
      <c r="AB329" s="2" t="str">
        <f>IFERROR(VLOOKUP($C329&amp;"@学校アドレス.ac.jp",Formsの出席を張り付け!$A:$M,AB$2,0),"")</f>
        <v/>
      </c>
      <c r="AC329" s="2" t="str">
        <f>IFERROR(VLOOKUP($C329&amp;"@学校アドレス.ac.jp",Formsの出席を張り付け!$A:$M,AC$2,0),"")</f>
        <v/>
      </c>
      <c r="AD329" s="2" t="str">
        <f>IFERROR(VLOOKUP($C329&amp;"@学校アドレス.ac.jp",Formsの出席を張り付け!$A:$M,AD$2,0),"")</f>
        <v/>
      </c>
      <c r="AE329" s="2" t="str">
        <f>IFERROR(VLOOKUP($C329&amp;"@学校アドレス.ac.jp",Formsの出席を張り付け!$A:$M,AE$2,0),"")</f>
        <v/>
      </c>
      <c r="AF329" s="2" t="str">
        <f>IFERROR(VLOOKUP($C329&amp;"@学校アドレス.ac.jp",Formsの出席を張り付け!$A:$M,AF$2,0),"")</f>
        <v/>
      </c>
      <c r="AG329" s="2" t="str">
        <f>IFERROR(VLOOKUP($C329&amp;"@学校アドレス.ac.jp",Formsの出席を張り付け!$A:$M,AG$2,0),"")</f>
        <v/>
      </c>
      <c r="AH329" s="2" t="str">
        <f>IFERROR(VLOOKUP($C329&amp;"@学校アドレス.ac.jp",Formsの出席を張り付け!$A:$M,AH$2,0),"")</f>
        <v/>
      </c>
      <c r="AI329" s="2" t="str">
        <f>IFERROR(VLOOKUP($C329&amp;"@学校アドレス.ac.jp",Formsの出席を張り付け!$A:$M,AI$2,0),"")</f>
        <v/>
      </c>
      <c r="AJ329" s="2" t="str">
        <f>IFERROR(VLOOKUP($C329&amp;"@学校アドレス.ac.jp",Formsの出席を張り付け!$A:$M,AJ$2,0),"")</f>
        <v/>
      </c>
    </row>
    <row r="330" spans="1:36" x14ac:dyDescent="0.7">
      <c r="A330" s="6">
        <f>IFERROR(名簿一覧!V328,"")</f>
        <v>9</v>
      </c>
      <c r="B330" s="6">
        <f>IFERROR(名簿一覧!W328,"")</f>
        <v>29</v>
      </c>
      <c r="C330" s="6">
        <f>IFERROR(名簿一覧!X328,"")</f>
        <v>222339</v>
      </c>
      <c r="D330" s="6" t="str">
        <f>IFERROR(VLOOKUP(C330,名簿一覧!I:K,2,0),"")</f>
        <v>名前７８２</v>
      </c>
      <c r="E330" s="2">
        <f>COUNTIF(Formsの出席を張り付け!A:A,$C330&amp;"@学校アドレス.ac.jp")</f>
        <v>0</v>
      </c>
      <c r="F330" s="2" t="str">
        <f>IFERROR(VLOOKUP($C330&amp;"@学校アドレス.ac.jp",Formsの出席を張り付け!$A:$M,F$2,0),"")</f>
        <v/>
      </c>
      <c r="G330" s="2" t="str">
        <f>IFERROR(VLOOKUP($C330&amp;"@学校アドレス.ac.jp",Formsの出席を張り付け!$A:$M,G$2,0),"")</f>
        <v/>
      </c>
      <c r="H330" s="2" t="str">
        <f>IFERROR(VLOOKUP($C330&amp;"@学校アドレス.ac.jp",Formsの出席を張り付け!$A:$M,H$2,0),"")</f>
        <v/>
      </c>
      <c r="I330" s="2" t="str">
        <f>IFERROR(VLOOKUP($C330&amp;"@学校アドレス.ac.jp",Formsの出席を張り付け!$A:$M,I$2,0),"")</f>
        <v/>
      </c>
      <c r="J330" s="2" t="str">
        <f>IFERROR(VLOOKUP($C330&amp;"@学校アドレス.ac.jp",Formsの出席を張り付け!$A:$M,J$2,0),"")</f>
        <v/>
      </c>
      <c r="K330" s="2" t="str">
        <f>IFERROR(VLOOKUP($C330&amp;"@学校アドレス.ac.jp",Formsの出席を張り付け!$A:$M,K$2,0),"")</f>
        <v/>
      </c>
      <c r="L330" s="2" t="str">
        <f>IFERROR(VLOOKUP($C330&amp;"@学校アドレス.ac.jp",Formsの出席を張り付け!$A:$M,L$2,0),"")</f>
        <v/>
      </c>
      <c r="M330" s="2" t="str">
        <f>IFERROR(VLOOKUP($C330&amp;"@学校アドレス.ac.jp",Formsの出席を張り付け!$A:$M,M$2,0),"")</f>
        <v/>
      </c>
      <c r="N330" s="2" t="str">
        <f>IFERROR(VLOOKUP($C330&amp;"@学校アドレス.ac.jp",Formsの出席を張り付け!$A:$M,N$2,0),"")</f>
        <v/>
      </c>
      <c r="O330" s="2" t="str">
        <f>IFERROR(VLOOKUP($C330&amp;"@学校アドレス.ac.jp",Formsの出席を張り付け!$A:$M,O$2,0),"")</f>
        <v/>
      </c>
      <c r="P330" s="2" t="str">
        <f>IFERROR(VLOOKUP($C330&amp;"@学校アドレス.ac.jp",Formsの出席を張り付け!$A:$M,P$2,0),"")</f>
        <v/>
      </c>
      <c r="Q330" s="2" t="str">
        <f>IFERROR(VLOOKUP($C330&amp;"@学校アドレス.ac.jp",Formsの出席を張り付け!$A:$M,Q$2,0),"")</f>
        <v/>
      </c>
      <c r="R330" s="2" t="str">
        <f>IFERROR(VLOOKUP($C330&amp;"@学校アドレス.ac.jp",Formsの出席を張り付け!$A:$M,R$2,0),"")</f>
        <v/>
      </c>
      <c r="S330" s="2" t="str">
        <f>IFERROR(VLOOKUP($C330&amp;"@学校アドレス.ac.jp",Formsの出席を張り付け!$A:$M,S$2,0),"")</f>
        <v/>
      </c>
      <c r="T330" s="2" t="str">
        <f>IFERROR(VLOOKUP($C330&amp;"@学校アドレス.ac.jp",Formsの出席を張り付け!$A:$M,T$2,0),"")</f>
        <v/>
      </c>
      <c r="U330" s="2" t="str">
        <f>IFERROR(VLOOKUP($C330&amp;"@学校アドレス.ac.jp",Formsの出席を張り付け!$A:$M,U$2,0),"")</f>
        <v/>
      </c>
      <c r="V330" s="2" t="str">
        <f>IFERROR(VLOOKUP($C330&amp;"@学校アドレス.ac.jp",Formsの出席を張り付け!$A:$M,V$2,0),"")</f>
        <v/>
      </c>
      <c r="W330" s="2" t="str">
        <f>IFERROR(VLOOKUP($C330&amp;"@学校アドレス.ac.jp",Formsの出席を張り付け!$A:$M,W$2,0),"")</f>
        <v/>
      </c>
      <c r="X330" s="2" t="str">
        <f>IFERROR(VLOOKUP($C330&amp;"@学校アドレス.ac.jp",Formsの出席を張り付け!$A:$M,X$2,0),"")</f>
        <v/>
      </c>
      <c r="Y330" s="2" t="str">
        <f>IFERROR(VLOOKUP($C330&amp;"@学校アドレス.ac.jp",Formsの出席を張り付け!$A:$M,Y$2,0),"")</f>
        <v/>
      </c>
      <c r="Z330" s="2" t="str">
        <f>IFERROR(VLOOKUP($C330&amp;"@学校アドレス.ac.jp",Formsの出席を張り付け!$A:$M,Z$2,0),"")</f>
        <v/>
      </c>
      <c r="AA330" s="2" t="str">
        <f>IFERROR(VLOOKUP($C330&amp;"@学校アドレス.ac.jp",Formsの出席を張り付け!$A:$M,AA$2,0),"")</f>
        <v/>
      </c>
      <c r="AB330" s="2" t="str">
        <f>IFERROR(VLOOKUP($C330&amp;"@学校アドレス.ac.jp",Formsの出席を張り付け!$A:$M,AB$2,0),"")</f>
        <v/>
      </c>
      <c r="AC330" s="2" t="str">
        <f>IFERROR(VLOOKUP($C330&amp;"@学校アドレス.ac.jp",Formsの出席を張り付け!$A:$M,AC$2,0),"")</f>
        <v/>
      </c>
      <c r="AD330" s="2" t="str">
        <f>IFERROR(VLOOKUP($C330&amp;"@学校アドレス.ac.jp",Formsの出席を張り付け!$A:$M,AD$2,0),"")</f>
        <v/>
      </c>
      <c r="AE330" s="2" t="str">
        <f>IFERROR(VLOOKUP($C330&amp;"@学校アドレス.ac.jp",Formsの出席を張り付け!$A:$M,AE$2,0),"")</f>
        <v/>
      </c>
      <c r="AF330" s="2" t="str">
        <f>IFERROR(VLOOKUP($C330&amp;"@学校アドレス.ac.jp",Formsの出席を張り付け!$A:$M,AF$2,0),"")</f>
        <v/>
      </c>
      <c r="AG330" s="2" t="str">
        <f>IFERROR(VLOOKUP($C330&amp;"@学校アドレス.ac.jp",Formsの出席を張り付け!$A:$M,AG$2,0),"")</f>
        <v/>
      </c>
      <c r="AH330" s="2" t="str">
        <f>IFERROR(VLOOKUP($C330&amp;"@学校アドレス.ac.jp",Formsの出席を張り付け!$A:$M,AH$2,0),"")</f>
        <v/>
      </c>
      <c r="AI330" s="2" t="str">
        <f>IFERROR(VLOOKUP($C330&amp;"@学校アドレス.ac.jp",Formsの出席を張り付け!$A:$M,AI$2,0),"")</f>
        <v/>
      </c>
      <c r="AJ330" s="2" t="str">
        <f>IFERROR(VLOOKUP($C330&amp;"@学校アドレス.ac.jp",Formsの出席を張り付け!$A:$M,AJ$2,0),"")</f>
        <v/>
      </c>
    </row>
    <row r="331" spans="1:36" x14ac:dyDescent="0.7">
      <c r="A331" s="6">
        <f>IFERROR(名簿一覧!V329,"")</f>
        <v>9</v>
      </c>
      <c r="B331" s="6">
        <f>IFERROR(名簿一覧!W329,"")</f>
        <v>30</v>
      </c>
      <c r="C331" s="6">
        <f>IFERROR(名簿一覧!X329,"")</f>
        <v>222342</v>
      </c>
      <c r="D331" s="6" t="str">
        <f>IFERROR(VLOOKUP(C331,名簿一覧!I:K,2,0),"")</f>
        <v>名前７８３</v>
      </c>
      <c r="E331" s="2">
        <f>COUNTIF(Formsの出席を張り付け!A:A,$C331&amp;"@学校アドレス.ac.jp")</f>
        <v>0</v>
      </c>
      <c r="F331" s="2" t="str">
        <f>IFERROR(VLOOKUP($C331&amp;"@学校アドレス.ac.jp",Formsの出席を張り付け!$A:$M,F$2,0),"")</f>
        <v/>
      </c>
      <c r="G331" s="2" t="str">
        <f>IFERROR(VLOOKUP($C331&amp;"@学校アドレス.ac.jp",Formsの出席を張り付け!$A:$M,G$2,0),"")</f>
        <v/>
      </c>
      <c r="H331" s="2" t="str">
        <f>IFERROR(VLOOKUP($C331&amp;"@学校アドレス.ac.jp",Formsの出席を張り付け!$A:$M,H$2,0),"")</f>
        <v/>
      </c>
      <c r="I331" s="2" t="str">
        <f>IFERROR(VLOOKUP($C331&amp;"@学校アドレス.ac.jp",Formsの出席を張り付け!$A:$M,I$2,0),"")</f>
        <v/>
      </c>
      <c r="J331" s="2" t="str">
        <f>IFERROR(VLOOKUP($C331&amp;"@学校アドレス.ac.jp",Formsの出席を張り付け!$A:$M,J$2,0),"")</f>
        <v/>
      </c>
      <c r="K331" s="2" t="str">
        <f>IFERROR(VLOOKUP($C331&amp;"@学校アドレス.ac.jp",Formsの出席を張り付け!$A:$M,K$2,0),"")</f>
        <v/>
      </c>
      <c r="L331" s="2" t="str">
        <f>IFERROR(VLOOKUP($C331&amp;"@学校アドレス.ac.jp",Formsの出席を張り付け!$A:$M,L$2,0),"")</f>
        <v/>
      </c>
      <c r="M331" s="2" t="str">
        <f>IFERROR(VLOOKUP($C331&amp;"@学校アドレス.ac.jp",Formsの出席を張り付け!$A:$M,M$2,0),"")</f>
        <v/>
      </c>
      <c r="N331" s="2" t="str">
        <f>IFERROR(VLOOKUP($C331&amp;"@学校アドレス.ac.jp",Formsの出席を張り付け!$A:$M,N$2,0),"")</f>
        <v/>
      </c>
      <c r="O331" s="2" t="str">
        <f>IFERROR(VLOOKUP($C331&amp;"@学校アドレス.ac.jp",Formsの出席を張り付け!$A:$M,O$2,0),"")</f>
        <v/>
      </c>
      <c r="P331" s="2" t="str">
        <f>IFERROR(VLOOKUP($C331&amp;"@学校アドレス.ac.jp",Formsの出席を張り付け!$A:$M,P$2,0),"")</f>
        <v/>
      </c>
      <c r="Q331" s="2" t="str">
        <f>IFERROR(VLOOKUP($C331&amp;"@学校アドレス.ac.jp",Formsの出席を張り付け!$A:$M,Q$2,0),"")</f>
        <v/>
      </c>
      <c r="R331" s="2" t="str">
        <f>IFERROR(VLOOKUP($C331&amp;"@学校アドレス.ac.jp",Formsの出席を張り付け!$A:$M,R$2,0),"")</f>
        <v/>
      </c>
      <c r="S331" s="2" t="str">
        <f>IFERROR(VLOOKUP($C331&amp;"@学校アドレス.ac.jp",Formsの出席を張り付け!$A:$M,S$2,0),"")</f>
        <v/>
      </c>
      <c r="T331" s="2" t="str">
        <f>IFERROR(VLOOKUP($C331&amp;"@学校アドレス.ac.jp",Formsの出席を張り付け!$A:$M,T$2,0),"")</f>
        <v/>
      </c>
      <c r="U331" s="2" t="str">
        <f>IFERROR(VLOOKUP($C331&amp;"@学校アドレス.ac.jp",Formsの出席を張り付け!$A:$M,U$2,0),"")</f>
        <v/>
      </c>
      <c r="V331" s="2" t="str">
        <f>IFERROR(VLOOKUP($C331&amp;"@学校アドレス.ac.jp",Formsの出席を張り付け!$A:$M,V$2,0),"")</f>
        <v/>
      </c>
      <c r="W331" s="2" t="str">
        <f>IFERROR(VLOOKUP($C331&amp;"@学校アドレス.ac.jp",Formsの出席を張り付け!$A:$M,W$2,0),"")</f>
        <v/>
      </c>
      <c r="X331" s="2" t="str">
        <f>IFERROR(VLOOKUP($C331&amp;"@学校アドレス.ac.jp",Formsの出席を張り付け!$A:$M,X$2,0),"")</f>
        <v/>
      </c>
      <c r="Y331" s="2" t="str">
        <f>IFERROR(VLOOKUP($C331&amp;"@学校アドレス.ac.jp",Formsの出席を張り付け!$A:$M,Y$2,0),"")</f>
        <v/>
      </c>
      <c r="Z331" s="2" t="str">
        <f>IFERROR(VLOOKUP($C331&amp;"@学校アドレス.ac.jp",Formsの出席を張り付け!$A:$M,Z$2,0),"")</f>
        <v/>
      </c>
      <c r="AA331" s="2" t="str">
        <f>IFERROR(VLOOKUP($C331&amp;"@学校アドレス.ac.jp",Formsの出席を張り付け!$A:$M,AA$2,0),"")</f>
        <v/>
      </c>
      <c r="AB331" s="2" t="str">
        <f>IFERROR(VLOOKUP($C331&amp;"@学校アドレス.ac.jp",Formsの出席を張り付け!$A:$M,AB$2,0),"")</f>
        <v/>
      </c>
      <c r="AC331" s="2" t="str">
        <f>IFERROR(VLOOKUP($C331&amp;"@学校アドレス.ac.jp",Formsの出席を張り付け!$A:$M,AC$2,0),"")</f>
        <v/>
      </c>
      <c r="AD331" s="2" t="str">
        <f>IFERROR(VLOOKUP($C331&amp;"@学校アドレス.ac.jp",Formsの出席を張り付け!$A:$M,AD$2,0),"")</f>
        <v/>
      </c>
      <c r="AE331" s="2" t="str">
        <f>IFERROR(VLOOKUP($C331&amp;"@学校アドレス.ac.jp",Formsの出席を張り付け!$A:$M,AE$2,0),"")</f>
        <v/>
      </c>
      <c r="AF331" s="2" t="str">
        <f>IFERROR(VLOOKUP($C331&amp;"@学校アドレス.ac.jp",Formsの出席を張り付け!$A:$M,AF$2,0),"")</f>
        <v/>
      </c>
      <c r="AG331" s="2" t="str">
        <f>IFERROR(VLOOKUP($C331&amp;"@学校アドレス.ac.jp",Formsの出席を張り付け!$A:$M,AG$2,0),"")</f>
        <v/>
      </c>
      <c r="AH331" s="2" t="str">
        <f>IFERROR(VLOOKUP($C331&amp;"@学校アドレス.ac.jp",Formsの出席を張り付け!$A:$M,AH$2,0),"")</f>
        <v/>
      </c>
      <c r="AI331" s="2" t="str">
        <f>IFERROR(VLOOKUP($C331&amp;"@学校アドレス.ac.jp",Formsの出席を張り付け!$A:$M,AI$2,0),"")</f>
        <v/>
      </c>
      <c r="AJ331" s="2" t="str">
        <f>IFERROR(VLOOKUP($C331&amp;"@学校アドレス.ac.jp",Formsの出席を張り付け!$A:$M,AJ$2,0),"")</f>
        <v/>
      </c>
    </row>
    <row r="332" spans="1:36" x14ac:dyDescent="0.7">
      <c r="A332" s="6">
        <f>IFERROR(名簿一覧!V330,"")</f>
        <v>9</v>
      </c>
      <c r="B332" s="6">
        <f>IFERROR(名簿一覧!W330,"")</f>
        <v>31</v>
      </c>
      <c r="C332" s="6">
        <f>IFERROR(名簿一覧!X330,"")</f>
        <v>222346</v>
      </c>
      <c r="D332" s="6" t="str">
        <f>IFERROR(VLOOKUP(C332,名簿一覧!I:K,2,0),"")</f>
        <v>名前７８４</v>
      </c>
      <c r="E332" s="2">
        <f>COUNTIF(Formsの出席を張り付け!A:A,$C332&amp;"@学校アドレス.ac.jp")</f>
        <v>0</v>
      </c>
      <c r="F332" s="2" t="str">
        <f>IFERROR(VLOOKUP($C332&amp;"@学校アドレス.ac.jp",Formsの出席を張り付け!$A:$M,F$2,0),"")</f>
        <v/>
      </c>
      <c r="G332" s="2" t="str">
        <f>IFERROR(VLOOKUP($C332&amp;"@学校アドレス.ac.jp",Formsの出席を張り付け!$A:$M,G$2,0),"")</f>
        <v/>
      </c>
      <c r="H332" s="2" t="str">
        <f>IFERROR(VLOOKUP($C332&amp;"@学校アドレス.ac.jp",Formsの出席を張り付け!$A:$M,H$2,0),"")</f>
        <v/>
      </c>
      <c r="I332" s="2" t="str">
        <f>IFERROR(VLOOKUP($C332&amp;"@学校アドレス.ac.jp",Formsの出席を張り付け!$A:$M,I$2,0),"")</f>
        <v/>
      </c>
      <c r="J332" s="2" t="str">
        <f>IFERROR(VLOOKUP($C332&amp;"@学校アドレス.ac.jp",Formsの出席を張り付け!$A:$M,J$2,0),"")</f>
        <v/>
      </c>
      <c r="K332" s="2" t="str">
        <f>IFERROR(VLOOKUP($C332&amp;"@学校アドレス.ac.jp",Formsの出席を張り付け!$A:$M,K$2,0),"")</f>
        <v/>
      </c>
      <c r="L332" s="2" t="str">
        <f>IFERROR(VLOOKUP($C332&amp;"@学校アドレス.ac.jp",Formsの出席を張り付け!$A:$M,L$2,0),"")</f>
        <v/>
      </c>
      <c r="M332" s="2" t="str">
        <f>IFERROR(VLOOKUP($C332&amp;"@学校アドレス.ac.jp",Formsの出席を張り付け!$A:$M,M$2,0),"")</f>
        <v/>
      </c>
      <c r="N332" s="2" t="str">
        <f>IFERROR(VLOOKUP($C332&amp;"@学校アドレス.ac.jp",Formsの出席を張り付け!$A:$M,N$2,0),"")</f>
        <v/>
      </c>
      <c r="O332" s="2" t="str">
        <f>IFERROR(VLOOKUP($C332&amp;"@学校アドレス.ac.jp",Formsの出席を張り付け!$A:$M,O$2,0),"")</f>
        <v/>
      </c>
      <c r="P332" s="2" t="str">
        <f>IFERROR(VLOOKUP($C332&amp;"@学校アドレス.ac.jp",Formsの出席を張り付け!$A:$M,P$2,0),"")</f>
        <v/>
      </c>
      <c r="Q332" s="2" t="str">
        <f>IFERROR(VLOOKUP($C332&amp;"@学校アドレス.ac.jp",Formsの出席を張り付け!$A:$M,Q$2,0),"")</f>
        <v/>
      </c>
      <c r="R332" s="2" t="str">
        <f>IFERROR(VLOOKUP($C332&amp;"@学校アドレス.ac.jp",Formsの出席を張り付け!$A:$M,R$2,0),"")</f>
        <v/>
      </c>
      <c r="S332" s="2" t="str">
        <f>IFERROR(VLOOKUP($C332&amp;"@学校アドレス.ac.jp",Formsの出席を張り付け!$A:$M,S$2,0),"")</f>
        <v/>
      </c>
      <c r="T332" s="2" t="str">
        <f>IFERROR(VLOOKUP($C332&amp;"@学校アドレス.ac.jp",Formsの出席を張り付け!$A:$M,T$2,0),"")</f>
        <v/>
      </c>
      <c r="U332" s="2" t="str">
        <f>IFERROR(VLOOKUP($C332&amp;"@学校アドレス.ac.jp",Formsの出席を張り付け!$A:$M,U$2,0),"")</f>
        <v/>
      </c>
      <c r="V332" s="2" t="str">
        <f>IFERROR(VLOOKUP($C332&amp;"@学校アドレス.ac.jp",Formsの出席を張り付け!$A:$M,V$2,0),"")</f>
        <v/>
      </c>
      <c r="W332" s="2" t="str">
        <f>IFERROR(VLOOKUP($C332&amp;"@学校アドレス.ac.jp",Formsの出席を張り付け!$A:$M,W$2,0),"")</f>
        <v/>
      </c>
      <c r="X332" s="2" t="str">
        <f>IFERROR(VLOOKUP($C332&amp;"@学校アドレス.ac.jp",Formsの出席を張り付け!$A:$M,X$2,0),"")</f>
        <v/>
      </c>
      <c r="Y332" s="2" t="str">
        <f>IFERROR(VLOOKUP($C332&amp;"@学校アドレス.ac.jp",Formsの出席を張り付け!$A:$M,Y$2,0),"")</f>
        <v/>
      </c>
      <c r="Z332" s="2" t="str">
        <f>IFERROR(VLOOKUP($C332&amp;"@学校アドレス.ac.jp",Formsの出席を張り付け!$A:$M,Z$2,0),"")</f>
        <v/>
      </c>
      <c r="AA332" s="2" t="str">
        <f>IFERROR(VLOOKUP($C332&amp;"@学校アドレス.ac.jp",Formsの出席を張り付け!$A:$M,AA$2,0),"")</f>
        <v/>
      </c>
      <c r="AB332" s="2" t="str">
        <f>IFERROR(VLOOKUP($C332&amp;"@学校アドレス.ac.jp",Formsの出席を張り付け!$A:$M,AB$2,0),"")</f>
        <v/>
      </c>
      <c r="AC332" s="2" t="str">
        <f>IFERROR(VLOOKUP($C332&amp;"@学校アドレス.ac.jp",Formsの出席を張り付け!$A:$M,AC$2,0),"")</f>
        <v/>
      </c>
      <c r="AD332" s="2" t="str">
        <f>IFERROR(VLOOKUP($C332&amp;"@学校アドレス.ac.jp",Formsの出席を張り付け!$A:$M,AD$2,0),"")</f>
        <v/>
      </c>
      <c r="AE332" s="2" t="str">
        <f>IFERROR(VLOOKUP($C332&amp;"@学校アドレス.ac.jp",Formsの出席を張り付け!$A:$M,AE$2,0),"")</f>
        <v/>
      </c>
      <c r="AF332" s="2" t="str">
        <f>IFERROR(VLOOKUP($C332&amp;"@学校アドレス.ac.jp",Formsの出席を張り付け!$A:$M,AF$2,0),"")</f>
        <v/>
      </c>
      <c r="AG332" s="2" t="str">
        <f>IFERROR(VLOOKUP($C332&amp;"@学校アドレス.ac.jp",Formsの出席を張り付け!$A:$M,AG$2,0),"")</f>
        <v/>
      </c>
      <c r="AH332" s="2" t="str">
        <f>IFERROR(VLOOKUP($C332&amp;"@学校アドレス.ac.jp",Formsの出席を張り付け!$A:$M,AH$2,0),"")</f>
        <v/>
      </c>
      <c r="AI332" s="2" t="str">
        <f>IFERROR(VLOOKUP($C332&amp;"@学校アドレス.ac.jp",Formsの出席を張り付け!$A:$M,AI$2,0),"")</f>
        <v/>
      </c>
      <c r="AJ332" s="2" t="str">
        <f>IFERROR(VLOOKUP($C332&amp;"@学校アドレス.ac.jp",Formsの出席を張り付け!$A:$M,AJ$2,0),"")</f>
        <v/>
      </c>
    </row>
    <row r="333" spans="1:36" x14ac:dyDescent="0.7">
      <c r="A333" s="6">
        <f>IFERROR(名簿一覧!V331,"")</f>
        <v>9</v>
      </c>
      <c r="B333" s="6">
        <f>IFERROR(名簿一覧!W331,"")</f>
        <v>32</v>
      </c>
      <c r="C333" s="6">
        <f>IFERROR(名簿一覧!X331,"")</f>
        <v>222356</v>
      </c>
      <c r="D333" s="6" t="str">
        <f>IFERROR(VLOOKUP(C333,名簿一覧!I:K,2,0),"")</f>
        <v>名前７８５</v>
      </c>
      <c r="E333" s="2">
        <f>COUNTIF(Formsの出席を張り付け!A:A,$C333&amp;"@学校アドレス.ac.jp")</f>
        <v>0</v>
      </c>
      <c r="F333" s="2" t="str">
        <f>IFERROR(VLOOKUP($C333&amp;"@学校アドレス.ac.jp",Formsの出席を張り付け!$A:$M,F$2,0),"")</f>
        <v/>
      </c>
      <c r="G333" s="2" t="str">
        <f>IFERROR(VLOOKUP($C333&amp;"@学校アドレス.ac.jp",Formsの出席を張り付け!$A:$M,G$2,0),"")</f>
        <v/>
      </c>
      <c r="H333" s="2" t="str">
        <f>IFERROR(VLOOKUP($C333&amp;"@学校アドレス.ac.jp",Formsの出席を張り付け!$A:$M,H$2,0),"")</f>
        <v/>
      </c>
      <c r="I333" s="2" t="str">
        <f>IFERROR(VLOOKUP($C333&amp;"@学校アドレス.ac.jp",Formsの出席を張り付け!$A:$M,I$2,0),"")</f>
        <v/>
      </c>
      <c r="J333" s="2" t="str">
        <f>IFERROR(VLOOKUP($C333&amp;"@学校アドレス.ac.jp",Formsの出席を張り付け!$A:$M,J$2,0),"")</f>
        <v/>
      </c>
      <c r="K333" s="2" t="str">
        <f>IFERROR(VLOOKUP($C333&amp;"@学校アドレス.ac.jp",Formsの出席を張り付け!$A:$M,K$2,0),"")</f>
        <v/>
      </c>
      <c r="L333" s="2" t="str">
        <f>IFERROR(VLOOKUP($C333&amp;"@学校アドレス.ac.jp",Formsの出席を張り付け!$A:$M,L$2,0),"")</f>
        <v/>
      </c>
      <c r="M333" s="2" t="str">
        <f>IFERROR(VLOOKUP($C333&amp;"@学校アドレス.ac.jp",Formsの出席を張り付け!$A:$M,M$2,0),"")</f>
        <v/>
      </c>
      <c r="N333" s="2" t="str">
        <f>IFERROR(VLOOKUP($C333&amp;"@学校アドレス.ac.jp",Formsの出席を張り付け!$A:$M,N$2,0),"")</f>
        <v/>
      </c>
      <c r="O333" s="2" t="str">
        <f>IFERROR(VLOOKUP($C333&amp;"@学校アドレス.ac.jp",Formsの出席を張り付け!$A:$M,O$2,0),"")</f>
        <v/>
      </c>
      <c r="P333" s="2" t="str">
        <f>IFERROR(VLOOKUP($C333&amp;"@学校アドレス.ac.jp",Formsの出席を張り付け!$A:$M,P$2,0),"")</f>
        <v/>
      </c>
      <c r="Q333" s="2" t="str">
        <f>IFERROR(VLOOKUP($C333&amp;"@学校アドレス.ac.jp",Formsの出席を張り付け!$A:$M,Q$2,0),"")</f>
        <v/>
      </c>
      <c r="R333" s="2" t="str">
        <f>IFERROR(VLOOKUP($C333&amp;"@学校アドレス.ac.jp",Formsの出席を張り付け!$A:$M,R$2,0),"")</f>
        <v/>
      </c>
      <c r="S333" s="2" t="str">
        <f>IFERROR(VLOOKUP($C333&amp;"@学校アドレス.ac.jp",Formsの出席を張り付け!$A:$M,S$2,0),"")</f>
        <v/>
      </c>
      <c r="T333" s="2" t="str">
        <f>IFERROR(VLOOKUP($C333&amp;"@学校アドレス.ac.jp",Formsの出席を張り付け!$A:$M,T$2,0),"")</f>
        <v/>
      </c>
      <c r="U333" s="2" t="str">
        <f>IFERROR(VLOOKUP($C333&amp;"@学校アドレス.ac.jp",Formsの出席を張り付け!$A:$M,U$2,0),"")</f>
        <v/>
      </c>
      <c r="V333" s="2" t="str">
        <f>IFERROR(VLOOKUP($C333&amp;"@学校アドレス.ac.jp",Formsの出席を張り付け!$A:$M,V$2,0),"")</f>
        <v/>
      </c>
      <c r="W333" s="2" t="str">
        <f>IFERROR(VLOOKUP($C333&amp;"@学校アドレス.ac.jp",Formsの出席を張り付け!$A:$M,W$2,0),"")</f>
        <v/>
      </c>
      <c r="X333" s="2" t="str">
        <f>IFERROR(VLOOKUP($C333&amp;"@学校アドレス.ac.jp",Formsの出席を張り付け!$A:$M,X$2,0),"")</f>
        <v/>
      </c>
      <c r="Y333" s="2" t="str">
        <f>IFERROR(VLOOKUP($C333&amp;"@学校アドレス.ac.jp",Formsの出席を張り付け!$A:$M,Y$2,0),"")</f>
        <v/>
      </c>
      <c r="Z333" s="2" t="str">
        <f>IFERROR(VLOOKUP($C333&amp;"@学校アドレス.ac.jp",Formsの出席を張り付け!$A:$M,Z$2,0),"")</f>
        <v/>
      </c>
      <c r="AA333" s="2" t="str">
        <f>IFERROR(VLOOKUP($C333&amp;"@学校アドレス.ac.jp",Formsの出席を張り付け!$A:$M,AA$2,0),"")</f>
        <v/>
      </c>
      <c r="AB333" s="2" t="str">
        <f>IFERROR(VLOOKUP($C333&amp;"@学校アドレス.ac.jp",Formsの出席を張り付け!$A:$M,AB$2,0),"")</f>
        <v/>
      </c>
      <c r="AC333" s="2" t="str">
        <f>IFERROR(VLOOKUP($C333&amp;"@学校アドレス.ac.jp",Formsの出席を張り付け!$A:$M,AC$2,0),"")</f>
        <v/>
      </c>
      <c r="AD333" s="2" t="str">
        <f>IFERROR(VLOOKUP($C333&amp;"@学校アドレス.ac.jp",Formsの出席を張り付け!$A:$M,AD$2,0),"")</f>
        <v/>
      </c>
      <c r="AE333" s="2" t="str">
        <f>IFERROR(VLOOKUP($C333&amp;"@学校アドレス.ac.jp",Formsの出席を張り付け!$A:$M,AE$2,0),"")</f>
        <v/>
      </c>
      <c r="AF333" s="2" t="str">
        <f>IFERROR(VLOOKUP($C333&amp;"@学校アドレス.ac.jp",Formsの出席を張り付け!$A:$M,AF$2,0),"")</f>
        <v/>
      </c>
      <c r="AG333" s="2" t="str">
        <f>IFERROR(VLOOKUP($C333&amp;"@学校アドレス.ac.jp",Formsの出席を張り付け!$A:$M,AG$2,0),"")</f>
        <v/>
      </c>
      <c r="AH333" s="2" t="str">
        <f>IFERROR(VLOOKUP($C333&amp;"@学校アドレス.ac.jp",Formsの出席を張り付け!$A:$M,AH$2,0),"")</f>
        <v/>
      </c>
      <c r="AI333" s="2" t="str">
        <f>IFERROR(VLOOKUP($C333&amp;"@学校アドレス.ac.jp",Formsの出席を張り付け!$A:$M,AI$2,0),"")</f>
        <v/>
      </c>
      <c r="AJ333" s="2" t="str">
        <f>IFERROR(VLOOKUP($C333&amp;"@学校アドレス.ac.jp",Formsの出席を張り付け!$A:$M,AJ$2,0),"")</f>
        <v/>
      </c>
    </row>
    <row r="334" spans="1:36" x14ac:dyDescent="0.7">
      <c r="A334" s="6">
        <f>IFERROR(名簿一覧!V332,"")</f>
        <v>9</v>
      </c>
      <c r="B334" s="6">
        <f>IFERROR(名簿一覧!W332,"")</f>
        <v>33</v>
      </c>
      <c r="C334" s="6">
        <f>IFERROR(名簿一覧!X332,"")</f>
        <v>222368</v>
      </c>
      <c r="D334" s="6" t="str">
        <f>IFERROR(VLOOKUP(C334,名簿一覧!I:K,2,0),"")</f>
        <v>名前７８６</v>
      </c>
      <c r="E334" s="2">
        <f>COUNTIF(Formsの出席を張り付け!A:A,$C334&amp;"@学校アドレス.ac.jp")</f>
        <v>0</v>
      </c>
      <c r="F334" s="2" t="str">
        <f>IFERROR(VLOOKUP($C334&amp;"@学校アドレス.ac.jp",Formsの出席を張り付け!$A:$M,F$2,0),"")</f>
        <v/>
      </c>
      <c r="G334" s="2" t="str">
        <f>IFERROR(VLOOKUP($C334&amp;"@学校アドレス.ac.jp",Formsの出席を張り付け!$A:$M,G$2,0),"")</f>
        <v/>
      </c>
      <c r="H334" s="2" t="str">
        <f>IFERROR(VLOOKUP($C334&amp;"@学校アドレス.ac.jp",Formsの出席を張り付け!$A:$M,H$2,0),"")</f>
        <v/>
      </c>
      <c r="I334" s="2" t="str">
        <f>IFERROR(VLOOKUP($C334&amp;"@学校アドレス.ac.jp",Formsの出席を張り付け!$A:$M,I$2,0),"")</f>
        <v/>
      </c>
      <c r="J334" s="2" t="str">
        <f>IFERROR(VLOOKUP($C334&amp;"@学校アドレス.ac.jp",Formsの出席を張り付け!$A:$M,J$2,0),"")</f>
        <v/>
      </c>
      <c r="K334" s="2" t="str">
        <f>IFERROR(VLOOKUP($C334&amp;"@学校アドレス.ac.jp",Formsの出席を張り付け!$A:$M,K$2,0),"")</f>
        <v/>
      </c>
      <c r="L334" s="2" t="str">
        <f>IFERROR(VLOOKUP($C334&amp;"@学校アドレス.ac.jp",Formsの出席を張り付け!$A:$M,L$2,0),"")</f>
        <v/>
      </c>
      <c r="M334" s="2" t="str">
        <f>IFERROR(VLOOKUP($C334&amp;"@学校アドレス.ac.jp",Formsの出席を張り付け!$A:$M,M$2,0),"")</f>
        <v/>
      </c>
      <c r="N334" s="2" t="str">
        <f>IFERROR(VLOOKUP($C334&amp;"@学校アドレス.ac.jp",Formsの出席を張り付け!$A:$M,N$2,0),"")</f>
        <v/>
      </c>
      <c r="O334" s="2" t="str">
        <f>IFERROR(VLOOKUP($C334&amp;"@学校アドレス.ac.jp",Formsの出席を張り付け!$A:$M,O$2,0),"")</f>
        <v/>
      </c>
      <c r="P334" s="2" t="str">
        <f>IFERROR(VLOOKUP($C334&amp;"@学校アドレス.ac.jp",Formsの出席を張り付け!$A:$M,P$2,0),"")</f>
        <v/>
      </c>
      <c r="Q334" s="2" t="str">
        <f>IFERROR(VLOOKUP($C334&amp;"@学校アドレス.ac.jp",Formsの出席を張り付け!$A:$M,Q$2,0),"")</f>
        <v/>
      </c>
      <c r="R334" s="2" t="str">
        <f>IFERROR(VLOOKUP($C334&amp;"@学校アドレス.ac.jp",Formsの出席を張り付け!$A:$M,R$2,0),"")</f>
        <v/>
      </c>
      <c r="S334" s="2" t="str">
        <f>IFERROR(VLOOKUP($C334&amp;"@学校アドレス.ac.jp",Formsの出席を張り付け!$A:$M,S$2,0),"")</f>
        <v/>
      </c>
      <c r="T334" s="2" t="str">
        <f>IFERROR(VLOOKUP($C334&amp;"@学校アドレス.ac.jp",Formsの出席を張り付け!$A:$M,T$2,0),"")</f>
        <v/>
      </c>
      <c r="U334" s="2" t="str">
        <f>IFERROR(VLOOKUP($C334&amp;"@学校アドレス.ac.jp",Formsの出席を張り付け!$A:$M,U$2,0),"")</f>
        <v/>
      </c>
      <c r="V334" s="2" t="str">
        <f>IFERROR(VLOOKUP($C334&amp;"@学校アドレス.ac.jp",Formsの出席を張り付け!$A:$M,V$2,0),"")</f>
        <v/>
      </c>
      <c r="W334" s="2" t="str">
        <f>IFERROR(VLOOKUP($C334&amp;"@学校アドレス.ac.jp",Formsの出席を張り付け!$A:$M,W$2,0),"")</f>
        <v/>
      </c>
      <c r="X334" s="2" t="str">
        <f>IFERROR(VLOOKUP($C334&amp;"@学校アドレス.ac.jp",Formsの出席を張り付け!$A:$M,X$2,0),"")</f>
        <v/>
      </c>
      <c r="Y334" s="2" t="str">
        <f>IFERROR(VLOOKUP($C334&amp;"@学校アドレス.ac.jp",Formsの出席を張り付け!$A:$M,Y$2,0),"")</f>
        <v/>
      </c>
      <c r="Z334" s="2" t="str">
        <f>IFERROR(VLOOKUP($C334&amp;"@学校アドレス.ac.jp",Formsの出席を張り付け!$A:$M,Z$2,0),"")</f>
        <v/>
      </c>
      <c r="AA334" s="2" t="str">
        <f>IFERROR(VLOOKUP($C334&amp;"@学校アドレス.ac.jp",Formsの出席を張り付け!$A:$M,AA$2,0),"")</f>
        <v/>
      </c>
      <c r="AB334" s="2" t="str">
        <f>IFERROR(VLOOKUP($C334&amp;"@学校アドレス.ac.jp",Formsの出席を張り付け!$A:$M,AB$2,0),"")</f>
        <v/>
      </c>
      <c r="AC334" s="2" t="str">
        <f>IFERROR(VLOOKUP($C334&amp;"@学校アドレス.ac.jp",Formsの出席を張り付け!$A:$M,AC$2,0),"")</f>
        <v/>
      </c>
      <c r="AD334" s="2" t="str">
        <f>IFERROR(VLOOKUP($C334&amp;"@学校アドレス.ac.jp",Formsの出席を張り付け!$A:$M,AD$2,0),"")</f>
        <v/>
      </c>
      <c r="AE334" s="2" t="str">
        <f>IFERROR(VLOOKUP($C334&amp;"@学校アドレス.ac.jp",Formsの出席を張り付け!$A:$M,AE$2,0),"")</f>
        <v/>
      </c>
      <c r="AF334" s="2" t="str">
        <f>IFERROR(VLOOKUP($C334&amp;"@学校アドレス.ac.jp",Formsの出席を張り付け!$A:$M,AF$2,0),"")</f>
        <v/>
      </c>
      <c r="AG334" s="2" t="str">
        <f>IFERROR(VLOOKUP($C334&amp;"@学校アドレス.ac.jp",Formsの出席を張り付け!$A:$M,AG$2,0),"")</f>
        <v/>
      </c>
      <c r="AH334" s="2" t="str">
        <f>IFERROR(VLOOKUP($C334&amp;"@学校アドレス.ac.jp",Formsの出席を張り付け!$A:$M,AH$2,0),"")</f>
        <v/>
      </c>
      <c r="AI334" s="2" t="str">
        <f>IFERROR(VLOOKUP($C334&amp;"@学校アドレス.ac.jp",Formsの出席を張り付け!$A:$M,AI$2,0),"")</f>
        <v/>
      </c>
      <c r="AJ334" s="2" t="str">
        <f>IFERROR(VLOOKUP($C334&amp;"@学校アドレス.ac.jp",Formsの出席を張り付け!$A:$M,AJ$2,0),"")</f>
        <v/>
      </c>
    </row>
    <row r="335" spans="1:36" x14ac:dyDescent="0.7">
      <c r="A335" s="6">
        <f>IFERROR(名簿一覧!V333,"")</f>
        <v>9</v>
      </c>
      <c r="B335" s="6">
        <f>IFERROR(名簿一覧!W333,"")</f>
        <v>34</v>
      </c>
      <c r="C335" s="6">
        <f>IFERROR(名簿一覧!X333,"")</f>
        <v>222398</v>
      </c>
      <c r="D335" s="6" t="str">
        <f>IFERROR(VLOOKUP(C335,名簿一覧!I:K,2,0),"")</f>
        <v>名前７８７</v>
      </c>
      <c r="E335" s="2">
        <f>COUNTIF(Formsの出席を張り付け!A:A,$C335&amp;"@学校アドレス.ac.jp")</f>
        <v>0</v>
      </c>
      <c r="F335" s="2" t="str">
        <f>IFERROR(VLOOKUP($C335&amp;"@学校アドレス.ac.jp",Formsの出席を張り付け!$A:$M,F$2,0),"")</f>
        <v/>
      </c>
      <c r="G335" s="2" t="str">
        <f>IFERROR(VLOOKUP($C335&amp;"@学校アドレス.ac.jp",Formsの出席を張り付け!$A:$M,G$2,0),"")</f>
        <v/>
      </c>
      <c r="H335" s="2" t="str">
        <f>IFERROR(VLOOKUP($C335&amp;"@学校アドレス.ac.jp",Formsの出席を張り付け!$A:$M,H$2,0),"")</f>
        <v/>
      </c>
      <c r="I335" s="2" t="str">
        <f>IFERROR(VLOOKUP($C335&amp;"@学校アドレス.ac.jp",Formsの出席を張り付け!$A:$M,I$2,0),"")</f>
        <v/>
      </c>
      <c r="J335" s="2" t="str">
        <f>IFERROR(VLOOKUP($C335&amp;"@学校アドレス.ac.jp",Formsの出席を張り付け!$A:$M,J$2,0),"")</f>
        <v/>
      </c>
      <c r="K335" s="2" t="str">
        <f>IFERROR(VLOOKUP($C335&amp;"@学校アドレス.ac.jp",Formsの出席を張り付け!$A:$M,K$2,0),"")</f>
        <v/>
      </c>
      <c r="L335" s="2" t="str">
        <f>IFERROR(VLOOKUP($C335&amp;"@学校アドレス.ac.jp",Formsの出席を張り付け!$A:$M,L$2,0),"")</f>
        <v/>
      </c>
      <c r="M335" s="2" t="str">
        <f>IFERROR(VLOOKUP($C335&amp;"@学校アドレス.ac.jp",Formsの出席を張り付け!$A:$M,M$2,0),"")</f>
        <v/>
      </c>
      <c r="N335" s="2" t="str">
        <f>IFERROR(VLOOKUP($C335&amp;"@学校アドレス.ac.jp",Formsの出席を張り付け!$A:$M,N$2,0),"")</f>
        <v/>
      </c>
      <c r="O335" s="2" t="str">
        <f>IFERROR(VLOOKUP($C335&amp;"@学校アドレス.ac.jp",Formsの出席を張り付け!$A:$M,O$2,0),"")</f>
        <v/>
      </c>
      <c r="P335" s="2" t="str">
        <f>IFERROR(VLOOKUP($C335&amp;"@学校アドレス.ac.jp",Formsの出席を張り付け!$A:$M,P$2,0),"")</f>
        <v/>
      </c>
      <c r="Q335" s="2" t="str">
        <f>IFERROR(VLOOKUP($C335&amp;"@学校アドレス.ac.jp",Formsの出席を張り付け!$A:$M,Q$2,0),"")</f>
        <v/>
      </c>
      <c r="R335" s="2" t="str">
        <f>IFERROR(VLOOKUP($C335&amp;"@学校アドレス.ac.jp",Formsの出席を張り付け!$A:$M,R$2,0),"")</f>
        <v/>
      </c>
      <c r="S335" s="2" t="str">
        <f>IFERROR(VLOOKUP($C335&amp;"@学校アドレス.ac.jp",Formsの出席を張り付け!$A:$M,S$2,0),"")</f>
        <v/>
      </c>
      <c r="T335" s="2" t="str">
        <f>IFERROR(VLOOKUP($C335&amp;"@学校アドレス.ac.jp",Formsの出席を張り付け!$A:$M,T$2,0),"")</f>
        <v/>
      </c>
      <c r="U335" s="2" t="str">
        <f>IFERROR(VLOOKUP($C335&amp;"@学校アドレス.ac.jp",Formsの出席を張り付け!$A:$M,U$2,0),"")</f>
        <v/>
      </c>
      <c r="V335" s="2" t="str">
        <f>IFERROR(VLOOKUP($C335&amp;"@学校アドレス.ac.jp",Formsの出席を張り付け!$A:$M,V$2,0),"")</f>
        <v/>
      </c>
      <c r="W335" s="2" t="str">
        <f>IFERROR(VLOOKUP($C335&amp;"@学校アドレス.ac.jp",Formsの出席を張り付け!$A:$M,W$2,0),"")</f>
        <v/>
      </c>
      <c r="X335" s="2" t="str">
        <f>IFERROR(VLOOKUP($C335&amp;"@学校アドレス.ac.jp",Formsの出席を張り付け!$A:$M,X$2,0),"")</f>
        <v/>
      </c>
      <c r="Y335" s="2" t="str">
        <f>IFERROR(VLOOKUP($C335&amp;"@学校アドレス.ac.jp",Formsの出席を張り付け!$A:$M,Y$2,0),"")</f>
        <v/>
      </c>
      <c r="Z335" s="2" t="str">
        <f>IFERROR(VLOOKUP($C335&amp;"@学校アドレス.ac.jp",Formsの出席を張り付け!$A:$M,Z$2,0),"")</f>
        <v/>
      </c>
      <c r="AA335" s="2" t="str">
        <f>IFERROR(VLOOKUP($C335&amp;"@学校アドレス.ac.jp",Formsの出席を張り付け!$A:$M,AA$2,0),"")</f>
        <v/>
      </c>
      <c r="AB335" s="2" t="str">
        <f>IFERROR(VLOOKUP($C335&amp;"@学校アドレス.ac.jp",Formsの出席を張り付け!$A:$M,AB$2,0),"")</f>
        <v/>
      </c>
      <c r="AC335" s="2" t="str">
        <f>IFERROR(VLOOKUP($C335&amp;"@学校アドレス.ac.jp",Formsの出席を張り付け!$A:$M,AC$2,0),"")</f>
        <v/>
      </c>
      <c r="AD335" s="2" t="str">
        <f>IFERROR(VLOOKUP($C335&amp;"@学校アドレス.ac.jp",Formsの出席を張り付け!$A:$M,AD$2,0),"")</f>
        <v/>
      </c>
      <c r="AE335" s="2" t="str">
        <f>IFERROR(VLOOKUP($C335&amp;"@学校アドレス.ac.jp",Formsの出席を張り付け!$A:$M,AE$2,0),"")</f>
        <v/>
      </c>
      <c r="AF335" s="2" t="str">
        <f>IFERROR(VLOOKUP($C335&amp;"@学校アドレス.ac.jp",Formsの出席を張り付け!$A:$M,AF$2,0),"")</f>
        <v/>
      </c>
      <c r="AG335" s="2" t="str">
        <f>IFERROR(VLOOKUP($C335&amp;"@学校アドレス.ac.jp",Formsの出席を張り付け!$A:$M,AG$2,0),"")</f>
        <v/>
      </c>
      <c r="AH335" s="2" t="str">
        <f>IFERROR(VLOOKUP($C335&amp;"@学校アドレス.ac.jp",Formsの出席を張り付け!$A:$M,AH$2,0),"")</f>
        <v/>
      </c>
      <c r="AI335" s="2" t="str">
        <f>IFERROR(VLOOKUP($C335&amp;"@学校アドレス.ac.jp",Formsの出席を張り付け!$A:$M,AI$2,0),"")</f>
        <v/>
      </c>
      <c r="AJ335" s="2" t="str">
        <f>IFERROR(VLOOKUP($C335&amp;"@学校アドレス.ac.jp",Formsの出席を張り付け!$A:$M,AJ$2,0),"")</f>
        <v/>
      </c>
    </row>
    <row r="336" spans="1:36" x14ac:dyDescent="0.7">
      <c r="A336" s="6">
        <f>IFERROR(名簿一覧!V334,"")</f>
        <v>9</v>
      </c>
      <c r="B336" s="6">
        <f>IFERROR(名簿一覧!W334,"")</f>
        <v>35</v>
      </c>
      <c r="C336" s="6">
        <f>IFERROR(名簿一覧!X334,"")</f>
        <v>222404</v>
      </c>
      <c r="D336" s="6" t="str">
        <f>IFERROR(VLOOKUP(C336,名簿一覧!I:K,2,0),"")</f>
        <v>名前７８８</v>
      </c>
      <c r="E336" s="2">
        <f>COUNTIF(Formsの出席を張り付け!A:A,$C336&amp;"@学校アドレス.ac.jp")</f>
        <v>0</v>
      </c>
      <c r="F336" s="2" t="str">
        <f>IFERROR(VLOOKUP($C336&amp;"@学校アドレス.ac.jp",Formsの出席を張り付け!$A:$M,F$2,0),"")</f>
        <v/>
      </c>
      <c r="G336" s="2" t="str">
        <f>IFERROR(VLOOKUP($C336&amp;"@学校アドレス.ac.jp",Formsの出席を張り付け!$A:$M,G$2,0),"")</f>
        <v/>
      </c>
      <c r="H336" s="2" t="str">
        <f>IFERROR(VLOOKUP($C336&amp;"@学校アドレス.ac.jp",Formsの出席を張り付け!$A:$M,H$2,0),"")</f>
        <v/>
      </c>
      <c r="I336" s="2" t="str">
        <f>IFERROR(VLOOKUP($C336&amp;"@学校アドレス.ac.jp",Formsの出席を張り付け!$A:$M,I$2,0),"")</f>
        <v/>
      </c>
      <c r="J336" s="2" t="str">
        <f>IFERROR(VLOOKUP($C336&amp;"@学校アドレス.ac.jp",Formsの出席を張り付け!$A:$M,J$2,0),"")</f>
        <v/>
      </c>
      <c r="K336" s="2" t="str">
        <f>IFERROR(VLOOKUP($C336&amp;"@学校アドレス.ac.jp",Formsの出席を張り付け!$A:$M,K$2,0),"")</f>
        <v/>
      </c>
      <c r="L336" s="2" t="str">
        <f>IFERROR(VLOOKUP($C336&amp;"@学校アドレス.ac.jp",Formsの出席を張り付け!$A:$M,L$2,0),"")</f>
        <v/>
      </c>
      <c r="M336" s="2" t="str">
        <f>IFERROR(VLOOKUP($C336&amp;"@学校アドレス.ac.jp",Formsの出席を張り付け!$A:$M,M$2,0),"")</f>
        <v/>
      </c>
      <c r="N336" s="2" t="str">
        <f>IFERROR(VLOOKUP($C336&amp;"@学校アドレス.ac.jp",Formsの出席を張り付け!$A:$M,N$2,0),"")</f>
        <v/>
      </c>
      <c r="O336" s="2" t="str">
        <f>IFERROR(VLOOKUP($C336&amp;"@学校アドレス.ac.jp",Formsの出席を張り付け!$A:$M,O$2,0),"")</f>
        <v/>
      </c>
      <c r="P336" s="2" t="str">
        <f>IFERROR(VLOOKUP($C336&amp;"@学校アドレス.ac.jp",Formsの出席を張り付け!$A:$M,P$2,0),"")</f>
        <v/>
      </c>
      <c r="Q336" s="2" t="str">
        <f>IFERROR(VLOOKUP($C336&amp;"@学校アドレス.ac.jp",Formsの出席を張り付け!$A:$M,Q$2,0),"")</f>
        <v/>
      </c>
      <c r="R336" s="2" t="str">
        <f>IFERROR(VLOOKUP($C336&amp;"@学校アドレス.ac.jp",Formsの出席を張り付け!$A:$M,R$2,0),"")</f>
        <v/>
      </c>
      <c r="S336" s="2" t="str">
        <f>IFERROR(VLOOKUP($C336&amp;"@学校アドレス.ac.jp",Formsの出席を張り付け!$A:$M,S$2,0),"")</f>
        <v/>
      </c>
      <c r="T336" s="2" t="str">
        <f>IFERROR(VLOOKUP($C336&amp;"@学校アドレス.ac.jp",Formsの出席を張り付け!$A:$M,T$2,0),"")</f>
        <v/>
      </c>
      <c r="U336" s="2" t="str">
        <f>IFERROR(VLOOKUP($C336&amp;"@学校アドレス.ac.jp",Formsの出席を張り付け!$A:$M,U$2,0),"")</f>
        <v/>
      </c>
      <c r="V336" s="2" t="str">
        <f>IFERROR(VLOOKUP($C336&amp;"@学校アドレス.ac.jp",Formsの出席を張り付け!$A:$M,V$2,0),"")</f>
        <v/>
      </c>
      <c r="W336" s="2" t="str">
        <f>IFERROR(VLOOKUP($C336&amp;"@学校アドレス.ac.jp",Formsの出席を張り付け!$A:$M,W$2,0),"")</f>
        <v/>
      </c>
      <c r="X336" s="2" t="str">
        <f>IFERROR(VLOOKUP($C336&amp;"@学校アドレス.ac.jp",Formsの出席を張り付け!$A:$M,X$2,0),"")</f>
        <v/>
      </c>
      <c r="Y336" s="2" t="str">
        <f>IFERROR(VLOOKUP($C336&amp;"@学校アドレス.ac.jp",Formsの出席を張り付け!$A:$M,Y$2,0),"")</f>
        <v/>
      </c>
      <c r="Z336" s="2" t="str">
        <f>IFERROR(VLOOKUP($C336&amp;"@学校アドレス.ac.jp",Formsの出席を張り付け!$A:$M,Z$2,0),"")</f>
        <v/>
      </c>
      <c r="AA336" s="2" t="str">
        <f>IFERROR(VLOOKUP($C336&amp;"@学校アドレス.ac.jp",Formsの出席を張り付け!$A:$M,AA$2,0),"")</f>
        <v/>
      </c>
      <c r="AB336" s="2" t="str">
        <f>IFERROR(VLOOKUP($C336&amp;"@学校アドレス.ac.jp",Formsの出席を張り付け!$A:$M,AB$2,0),"")</f>
        <v/>
      </c>
      <c r="AC336" s="2" t="str">
        <f>IFERROR(VLOOKUP($C336&amp;"@学校アドレス.ac.jp",Formsの出席を張り付け!$A:$M,AC$2,0),"")</f>
        <v/>
      </c>
      <c r="AD336" s="2" t="str">
        <f>IFERROR(VLOOKUP($C336&amp;"@学校アドレス.ac.jp",Formsの出席を張り付け!$A:$M,AD$2,0),"")</f>
        <v/>
      </c>
      <c r="AE336" s="2" t="str">
        <f>IFERROR(VLOOKUP($C336&amp;"@学校アドレス.ac.jp",Formsの出席を張り付け!$A:$M,AE$2,0),"")</f>
        <v/>
      </c>
      <c r="AF336" s="2" t="str">
        <f>IFERROR(VLOOKUP($C336&amp;"@学校アドレス.ac.jp",Formsの出席を張り付け!$A:$M,AF$2,0),"")</f>
        <v/>
      </c>
      <c r="AG336" s="2" t="str">
        <f>IFERROR(VLOOKUP($C336&amp;"@学校アドレス.ac.jp",Formsの出席を張り付け!$A:$M,AG$2,0),"")</f>
        <v/>
      </c>
      <c r="AH336" s="2" t="str">
        <f>IFERROR(VLOOKUP($C336&amp;"@学校アドレス.ac.jp",Formsの出席を張り付け!$A:$M,AH$2,0),"")</f>
        <v/>
      </c>
      <c r="AI336" s="2" t="str">
        <f>IFERROR(VLOOKUP($C336&amp;"@学校アドレス.ac.jp",Formsの出席を張り付け!$A:$M,AI$2,0),"")</f>
        <v/>
      </c>
      <c r="AJ336" s="2" t="str">
        <f>IFERROR(VLOOKUP($C336&amp;"@学校アドレス.ac.jp",Formsの出席を張り付け!$A:$M,AJ$2,0),"")</f>
        <v/>
      </c>
    </row>
    <row r="337" spans="1:36" x14ac:dyDescent="0.7">
      <c r="A337" s="6">
        <f>IFERROR(名簿一覧!V335,"")</f>
        <v>9</v>
      </c>
      <c r="B337" s="6">
        <f>IFERROR(名簿一覧!W335,"")</f>
        <v>36</v>
      </c>
      <c r="C337" s="6">
        <f>IFERROR(名簿一覧!X335,"")</f>
        <v>222405</v>
      </c>
      <c r="D337" s="6" t="str">
        <f>IFERROR(VLOOKUP(C337,名簿一覧!I:K,2,0),"")</f>
        <v>名前７８９</v>
      </c>
      <c r="E337" s="2">
        <f>COUNTIF(Formsの出席を張り付け!A:A,$C337&amp;"@学校アドレス.ac.jp")</f>
        <v>0</v>
      </c>
      <c r="F337" s="2" t="str">
        <f>IFERROR(VLOOKUP($C337&amp;"@学校アドレス.ac.jp",Formsの出席を張り付け!$A:$M,F$2,0),"")</f>
        <v/>
      </c>
      <c r="G337" s="2" t="str">
        <f>IFERROR(VLOOKUP($C337&amp;"@学校アドレス.ac.jp",Formsの出席を張り付け!$A:$M,G$2,0),"")</f>
        <v/>
      </c>
      <c r="H337" s="2" t="str">
        <f>IFERROR(VLOOKUP($C337&amp;"@学校アドレス.ac.jp",Formsの出席を張り付け!$A:$M,H$2,0),"")</f>
        <v/>
      </c>
      <c r="I337" s="2" t="str">
        <f>IFERROR(VLOOKUP($C337&amp;"@学校アドレス.ac.jp",Formsの出席を張り付け!$A:$M,I$2,0),"")</f>
        <v/>
      </c>
      <c r="J337" s="2" t="str">
        <f>IFERROR(VLOOKUP($C337&amp;"@学校アドレス.ac.jp",Formsの出席を張り付け!$A:$M,J$2,0),"")</f>
        <v/>
      </c>
      <c r="K337" s="2" t="str">
        <f>IFERROR(VLOOKUP($C337&amp;"@学校アドレス.ac.jp",Formsの出席を張り付け!$A:$M,K$2,0),"")</f>
        <v/>
      </c>
      <c r="L337" s="2" t="str">
        <f>IFERROR(VLOOKUP($C337&amp;"@学校アドレス.ac.jp",Formsの出席を張り付け!$A:$M,L$2,0),"")</f>
        <v/>
      </c>
      <c r="M337" s="2" t="str">
        <f>IFERROR(VLOOKUP($C337&amp;"@学校アドレス.ac.jp",Formsの出席を張り付け!$A:$M,M$2,0),"")</f>
        <v/>
      </c>
      <c r="N337" s="2" t="str">
        <f>IFERROR(VLOOKUP($C337&amp;"@学校アドレス.ac.jp",Formsの出席を張り付け!$A:$M,N$2,0),"")</f>
        <v/>
      </c>
      <c r="O337" s="2" t="str">
        <f>IFERROR(VLOOKUP($C337&amp;"@学校アドレス.ac.jp",Formsの出席を張り付け!$A:$M,O$2,0),"")</f>
        <v/>
      </c>
      <c r="P337" s="2" t="str">
        <f>IFERROR(VLOOKUP($C337&amp;"@学校アドレス.ac.jp",Formsの出席を張り付け!$A:$M,P$2,0),"")</f>
        <v/>
      </c>
      <c r="Q337" s="2" t="str">
        <f>IFERROR(VLOOKUP($C337&amp;"@学校アドレス.ac.jp",Formsの出席を張り付け!$A:$M,Q$2,0),"")</f>
        <v/>
      </c>
      <c r="R337" s="2" t="str">
        <f>IFERROR(VLOOKUP($C337&amp;"@学校アドレス.ac.jp",Formsの出席を張り付け!$A:$M,R$2,0),"")</f>
        <v/>
      </c>
      <c r="S337" s="2" t="str">
        <f>IFERROR(VLOOKUP($C337&amp;"@学校アドレス.ac.jp",Formsの出席を張り付け!$A:$M,S$2,0),"")</f>
        <v/>
      </c>
      <c r="T337" s="2" t="str">
        <f>IFERROR(VLOOKUP($C337&amp;"@学校アドレス.ac.jp",Formsの出席を張り付け!$A:$M,T$2,0),"")</f>
        <v/>
      </c>
      <c r="U337" s="2" t="str">
        <f>IFERROR(VLOOKUP($C337&amp;"@学校アドレス.ac.jp",Formsの出席を張り付け!$A:$M,U$2,0),"")</f>
        <v/>
      </c>
      <c r="V337" s="2" t="str">
        <f>IFERROR(VLOOKUP($C337&amp;"@学校アドレス.ac.jp",Formsの出席を張り付け!$A:$M,V$2,0),"")</f>
        <v/>
      </c>
      <c r="W337" s="2" t="str">
        <f>IFERROR(VLOOKUP($C337&amp;"@学校アドレス.ac.jp",Formsの出席を張り付け!$A:$M,W$2,0),"")</f>
        <v/>
      </c>
      <c r="X337" s="2" t="str">
        <f>IFERROR(VLOOKUP($C337&amp;"@学校アドレス.ac.jp",Formsの出席を張り付け!$A:$M,X$2,0),"")</f>
        <v/>
      </c>
      <c r="Y337" s="2" t="str">
        <f>IFERROR(VLOOKUP($C337&amp;"@学校アドレス.ac.jp",Formsの出席を張り付け!$A:$M,Y$2,0),"")</f>
        <v/>
      </c>
      <c r="Z337" s="2" t="str">
        <f>IFERROR(VLOOKUP($C337&amp;"@学校アドレス.ac.jp",Formsの出席を張り付け!$A:$M,Z$2,0),"")</f>
        <v/>
      </c>
      <c r="AA337" s="2" t="str">
        <f>IFERROR(VLOOKUP($C337&amp;"@学校アドレス.ac.jp",Formsの出席を張り付け!$A:$M,AA$2,0),"")</f>
        <v/>
      </c>
      <c r="AB337" s="2" t="str">
        <f>IFERROR(VLOOKUP($C337&amp;"@学校アドレス.ac.jp",Formsの出席を張り付け!$A:$M,AB$2,0),"")</f>
        <v/>
      </c>
      <c r="AC337" s="2" t="str">
        <f>IFERROR(VLOOKUP($C337&amp;"@学校アドレス.ac.jp",Formsの出席を張り付け!$A:$M,AC$2,0),"")</f>
        <v/>
      </c>
      <c r="AD337" s="2" t="str">
        <f>IFERROR(VLOOKUP($C337&amp;"@学校アドレス.ac.jp",Formsの出席を張り付け!$A:$M,AD$2,0),"")</f>
        <v/>
      </c>
      <c r="AE337" s="2" t="str">
        <f>IFERROR(VLOOKUP($C337&amp;"@学校アドレス.ac.jp",Formsの出席を張り付け!$A:$M,AE$2,0),"")</f>
        <v/>
      </c>
      <c r="AF337" s="2" t="str">
        <f>IFERROR(VLOOKUP($C337&amp;"@学校アドレス.ac.jp",Formsの出席を張り付け!$A:$M,AF$2,0),"")</f>
        <v/>
      </c>
      <c r="AG337" s="2" t="str">
        <f>IFERROR(VLOOKUP($C337&amp;"@学校アドレス.ac.jp",Formsの出席を張り付け!$A:$M,AG$2,0),"")</f>
        <v/>
      </c>
      <c r="AH337" s="2" t="str">
        <f>IFERROR(VLOOKUP($C337&amp;"@学校アドレス.ac.jp",Formsの出席を張り付け!$A:$M,AH$2,0),"")</f>
        <v/>
      </c>
      <c r="AI337" s="2" t="str">
        <f>IFERROR(VLOOKUP($C337&amp;"@学校アドレス.ac.jp",Formsの出席を張り付け!$A:$M,AI$2,0),"")</f>
        <v/>
      </c>
      <c r="AJ337" s="2" t="str">
        <f>IFERROR(VLOOKUP($C337&amp;"@学校アドレス.ac.jp",Formsの出席を張り付け!$A:$M,AJ$2,0),"")</f>
        <v/>
      </c>
    </row>
    <row r="338" spans="1:36" x14ac:dyDescent="0.7">
      <c r="A338" s="6">
        <f>IFERROR(名簿一覧!V336,"")</f>
        <v>9</v>
      </c>
      <c r="B338" s="6">
        <f>IFERROR(名簿一覧!W336,"")</f>
        <v>37</v>
      </c>
      <c r="C338" s="6">
        <f>IFERROR(名簿一覧!X336,"")</f>
        <v>222412</v>
      </c>
      <c r="D338" s="6" t="str">
        <f>IFERROR(VLOOKUP(C338,名簿一覧!I:K,2,0),"")</f>
        <v>名前７９０</v>
      </c>
      <c r="E338" s="2">
        <f>COUNTIF(Formsの出席を張り付け!A:A,$C338&amp;"@学校アドレス.ac.jp")</f>
        <v>0</v>
      </c>
      <c r="F338" s="2" t="str">
        <f>IFERROR(VLOOKUP($C338&amp;"@学校アドレス.ac.jp",Formsの出席を張り付け!$A:$M,F$2,0),"")</f>
        <v/>
      </c>
      <c r="G338" s="2" t="str">
        <f>IFERROR(VLOOKUP($C338&amp;"@学校アドレス.ac.jp",Formsの出席を張り付け!$A:$M,G$2,0),"")</f>
        <v/>
      </c>
      <c r="H338" s="2" t="str">
        <f>IFERROR(VLOOKUP($C338&amp;"@学校アドレス.ac.jp",Formsの出席を張り付け!$A:$M,H$2,0),"")</f>
        <v/>
      </c>
      <c r="I338" s="2" t="str">
        <f>IFERROR(VLOOKUP($C338&amp;"@学校アドレス.ac.jp",Formsの出席を張り付け!$A:$M,I$2,0),"")</f>
        <v/>
      </c>
      <c r="J338" s="2" t="str">
        <f>IFERROR(VLOOKUP($C338&amp;"@学校アドレス.ac.jp",Formsの出席を張り付け!$A:$M,J$2,0),"")</f>
        <v/>
      </c>
      <c r="K338" s="2" t="str">
        <f>IFERROR(VLOOKUP($C338&amp;"@学校アドレス.ac.jp",Formsの出席を張り付け!$A:$M,K$2,0),"")</f>
        <v/>
      </c>
      <c r="L338" s="2" t="str">
        <f>IFERROR(VLOOKUP($C338&amp;"@学校アドレス.ac.jp",Formsの出席を張り付け!$A:$M,L$2,0),"")</f>
        <v/>
      </c>
      <c r="M338" s="2" t="str">
        <f>IFERROR(VLOOKUP($C338&amp;"@学校アドレス.ac.jp",Formsの出席を張り付け!$A:$M,M$2,0),"")</f>
        <v/>
      </c>
      <c r="N338" s="2" t="str">
        <f>IFERROR(VLOOKUP($C338&amp;"@学校アドレス.ac.jp",Formsの出席を張り付け!$A:$M,N$2,0),"")</f>
        <v/>
      </c>
      <c r="O338" s="2" t="str">
        <f>IFERROR(VLOOKUP($C338&amp;"@学校アドレス.ac.jp",Formsの出席を張り付け!$A:$M,O$2,0),"")</f>
        <v/>
      </c>
      <c r="P338" s="2" t="str">
        <f>IFERROR(VLOOKUP($C338&amp;"@学校アドレス.ac.jp",Formsの出席を張り付け!$A:$M,P$2,0),"")</f>
        <v/>
      </c>
      <c r="Q338" s="2" t="str">
        <f>IFERROR(VLOOKUP($C338&amp;"@学校アドレス.ac.jp",Formsの出席を張り付け!$A:$M,Q$2,0),"")</f>
        <v/>
      </c>
      <c r="R338" s="2" t="str">
        <f>IFERROR(VLOOKUP($C338&amp;"@学校アドレス.ac.jp",Formsの出席を張り付け!$A:$M,R$2,0),"")</f>
        <v/>
      </c>
      <c r="S338" s="2" t="str">
        <f>IFERROR(VLOOKUP($C338&amp;"@学校アドレス.ac.jp",Formsの出席を張り付け!$A:$M,S$2,0),"")</f>
        <v/>
      </c>
      <c r="T338" s="2" t="str">
        <f>IFERROR(VLOOKUP($C338&amp;"@学校アドレス.ac.jp",Formsの出席を張り付け!$A:$M,T$2,0),"")</f>
        <v/>
      </c>
      <c r="U338" s="2" t="str">
        <f>IFERROR(VLOOKUP($C338&amp;"@学校アドレス.ac.jp",Formsの出席を張り付け!$A:$M,U$2,0),"")</f>
        <v/>
      </c>
      <c r="V338" s="2" t="str">
        <f>IFERROR(VLOOKUP($C338&amp;"@学校アドレス.ac.jp",Formsの出席を張り付け!$A:$M,V$2,0),"")</f>
        <v/>
      </c>
      <c r="W338" s="2" t="str">
        <f>IFERROR(VLOOKUP($C338&amp;"@学校アドレス.ac.jp",Formsの出席を張り付け!$A:$M,W$2,0),"")</f>
        <v/>
      </c>
      <c r="X338" s="2" t="str">
        <f>IFERROR(VLOOKUP($C338&amp;"@学校アドレス.ac.jp",Formsの出席を張り付け!$A:$M,X$2,0),"")</f>
        <v/>
      </c>
      <c r="Y338" s="2" t="str">
        <f>IFERROR(VLOOKUP($C338&amp;"@学校アドレス.ac.jp",Formsの出席を張り付け!$A:$M,Y$2,0),"")</f>
        <v/>
      </c>
      <c r="Z338" s="2" t="str">
        <f>IFERROR(VLOOKUP($C338&amp;"@学校アドレス.ac.jp",Formsの出席を張り付け!$A:$M,Z$2,0),"")</f>
        <v/>
      </c>
      <c r="AA338" s="2" t="str">
        <f>IFERROR(VLOOKUP($C338&amp;"@学校アドレス.ac.jp",Formsの出席を張り付け!$A:$M,AA$2,0),"")</f>
        <v/>
      </c>
      <c r="AB338" s="2" t="str">
        <f>IFERROR(VLOOKUP($C338&amp;"@学校アドレス.ac.jp",Formsの出席を張り付け!$A:$M,AB$2,0),"")</f>
        <v/>
      </c>
      <c r="AC338" s="2" t="str">
        <f>IFERROR(VLOOKUP($C338&amp;"@学校アドレス.ac.jp",Formsの出席を張り付け!$A:$M,AC$2,0),"")</f>
        <v/>
      </c>
      <c r="AD338" s="2" t="str">
        <f>IFERROR(VLOOKUP($C338&amp;"@学校アドレス.ac.jp",Formsの出席を張り付け!$A:$M,AD$2,0),"")</f>
        <v/>
      </c>
      <c r="AE338" s="2" t="str">
        <f>IFERROR(VLOOKUP($C338&amp;"@学校アドレス.ac.jp",Formsの出席を張り付け!$A:$M,AE$2,0),"")</f>
        <v/>
      </c>
      <c r="AF338" s="2" t="str">
        <f>IFERROR(VLOOKUP($C338&amp;"@学校アドレス.ac.jp",Formsの出席を張り付け!$A:$M,AF$2,0),"")</f>
        <v/>
      </c>
      <c r="AG338" s="2" t="str">
        <f>IFERROR(VLOOKUP($C338&amp;"@学校アドレス.ac.jp",Formsの出席を張り付け!$A:$M,AG$2,0),"")</f>
        <v/>
      </c>
      <c r="AH338" s="2" t="str">
        <f>IFERROR(VLOOKUP($C338&amp;"@学校アドレス.ac.jp",Formsの出席を張り付け!$A:$M,AH$2,0),"")</f>
        <v/>
      </c>
      <c r="AI338" s="2" t="str">
        <f>IFERROR(VLOOKUP($C338&amp;"@学校アドレス.ac.jp",Formsの出席を張り付け!$A:$M,AI$2,0),"")</f>
        <v/>
      </c>
      <c r="AJ338" s="2" t="str">
        <f>IFERROR(VLOOKUP($C338&amp;"@学校アドレス.ac.jp",Formsの出席を張り付け!$A:$M,AJ$2,0),"")</f>
        <v/>
      </c>
    </row>
    <row r="339" spans="1:36" x14ac:dyDescent="0.7">
      <c r="A339" s="6">
        <f>IFERROR(名簿一覧!V337,"")</f>
        <v>9</v>
      </c>
      <c r="B339" s="6">
        <f>IFERROR(名簿一覧!W337,"")</f>
        <v>38</v>
      </c>
      <c r="C339" s="6">
        <f>IFERROR(名簿一覧!X337,"")</f>
        <v>222437</v>
      </c>
      <c r="D339" s="6" t="str">
        <f>IFERROR(VLOOKUP(C339,名簿一覧!I:K,2,0),"")</f>
        <v>名前７９１</v>
      </c>
      <c r="E339" s="2">
        <f>COUNTIF(Formsの出席を張り付け!A:A,$C339&amp;"@学校アドレス.ac.jp")</f>
        <v>0</v>
      </c>
      <c r="F339" s="2" t="str">
        <f>IFERROR(VLOOKUP($C339&amp;"@学校アドレス.ac.jp",Formsの出席を張り付け!$A:$M,F$2,0),"")</f>
        <v/>
      </c>
      <c r="G339" s="2" t="str">
        <f>IFERROR(VLOOKUP($C339&amp;"@学校アドレス.ac.jp",Formsの出席を張り付け!$A:$M,G$2,0),"")</f>
        <v/>
      </c>
      <c r="H339" s="2" t="str">
        <f>IFERROR(VLOOKUP($C339&amp;"@学校アドレス.ac.jp",Formsの出席を張り付け!$A:$M,H$2,0),"")</f>
        <v/>
      </c>
      <c r="I339" s="2" t="str">
        <f>IFERROR(VLOOKUP($C339&amp;"@学校アドレス.ac.jp",Formsの出席を張り付け!$A:$M,I$2,0),"")</f>
        <v/>
      </c>
      <c r="J339" s="2" t="str">
        <f>IFERROR(VLOOKUP($C339&amp;"@学校アドレス.ac.jp",Formsの出席を張り付け!$A:$M,J$2,0),"")</f>
        <v/>
      </c>
      <c r="K339" s="2" t="str">
        <f>IFERROR(VLOOKUP($C339&amp;"@学校アドレス.ac.jp",Formsの出席を張り付け!$A:$M,K$2,0),"")</f>
        <v/>
      </c>
      <c r="L339" s="2" t="str">
        <f>IFERROR(VLOOKUP($C339&amp;"@学校アドレス.ac.jp",Formsの出席を張り付け!$A:$M,L$2,0),"")</f>
        <v/>
      </c>
      <c r="M339" s="2" t="str">
        <f>IFERROR(VLOOKUP($C339&amp;"@学校アドレス.ac.jp",Formsの出席を張り付け!$A:$M,M$2,0),"")</f>
        <v/>
      </c>
      <c r="N339" s="2" t="str">
        <f>IFERROR(VLOOKUP($C339&amp;"@学校アドレス.ac.jp",Formsの出席を張り付け!$A:$M,N$2,0),"")</f>
        <v/>
      </c>
      <c r="O339" s="2" t="str">
        <f>IFERROR(VLOOKUP($C339&amp;"@学校アドレス.ac.jp",Formsの出席を張り付け!$A:$M,O$2,0),"")</f>
        <v/>
      </c>
      <c r="P339" s="2" t="str">
        <f>IFERROR(VLOOKUP($C339&amp;"@学校アドレス.ac.jp",Formsの出席を張り付け!$A:$M,P$2,0),"")</f>
        <v/>
      </c>
      <c r="Q339" s="2" t="str">
        <f>IFERROR(VLOOKUP($C339&amp;"@学校アドレス.ac.jp",Formsの出席を張り付け!$A:$M,Q$2,0),"")</f>
        <v/>
      </c>
      <c r="R339" s="2" t="str">
        <f>IFERROR(VLOOKUP($C339&amp;"@学校アドレス.ac.jp",Formsの出席を張り付け!$A:$M,R$2,0),"")</f>
        <v/>
      </c>
      <c r="S339" s="2" t="str">
        <f>IFERROR(VLOOKUP($C339&amp;"@学校アドレス.ac.jp",Formsの出席を張り付け!$A:$M,S$2,0),"")</f>
        <v/>
      </c>
      <c r="T339" s="2" t="str">
        <f>IFERROR(VLOOKUP($C339&amp;"@学校アドレス.ac.jp",Formsの出席を張り付け!$A:$M,T$2,0),"")</f>
        <v/>
      </c>
      <c r="U339" s="2" t="str">
        <f>IFERROR(VLOOKUP($C339&amp;"@学校アドレス.ac.jp",Formsの出席を張り付け!$A:$M,U$2,0),"")</f>
        <v/>
      </c>
      <c r="V339" s="2" t="str">
        <f>IFERROR(VLOOKUP($C339&amp;"@学校アドレス.ac.jp",Formsの出席を張り付け!$A:$M,V$2,0),"")</f>
        <v/>
      </c>
      <c r="W339" s="2" t="str">
        <f>IFERROR(VLOOKUP($C339&amp;"@学校アドレス.ac.jp",Formsの出席を張り付け!$A:$M,W$2,0),"")</f>
        <v/>
      </c>
      <c r="X339" s="2" t="str">
        <f>IFERROR(VLOOKUP($C339&amp;"@学校アドレス.ac.jp",Formsの出席を張り付け!$A:$M,X$2,0),"")</f>
        <v/>
      </c>
      <c r="Y339" s="2" t="str">
        <f>IFERROR(VLOOKUP($C339&amp;"@学校アドレス.ac.jp",Formsの出席を張り付け!$A:$M,Y$2,0),"")</f>
        <v/>
      </c>
      <c r="Z339" s="2" t="str">
        <f>IFERROR(VLOOKUP($C339&amp;"@学校アドレス.ac.jp",Formsの出席を張り付け!$A:$M,Z$2,0),"")</f>
        <v/>
      </c>
      <c r="AA339" s="2" t="str">
        <f>IFERROR(VLOOKUP($C339&amp;"@学校アドレス.ac.jp",Formsの出席を張り付け!$A:$M,AA$2,0),"")</f>
        <v/>
      </c>
      <c r="AB339" s="2" t="str">
        <f>IFERROR(VLOOKUP($C339&amp;"@学校アドレス.ac.jp",Formsの出席を張り付け!$A:$M,AB$2,0),"")</f>
        <v/>
      </c>
      <c r="AC339" s="2" t="str">
        <f>IFERROR(VLOOKUP($C339&amp;"@学校アドレス.ac.jp",Formsの出席を張り付け!$A:$M,AC$2,0),"")</f>
        <v/>
      </c>
      <c r="AD339" s="2" t="str">
        <f>IFERROR(VLOOKUP($C339&amp;"@学校アドレス.ac.jp",Formsの出席を張り付け!$A:$M,AD$2,0),"")</f>
        <v/>
      </c>
      <c r="AE339" s="2" t="str">
        <f>IFERROR(VLOOKUP($C339&amp;"@学校アドレス.ac.jp",Formsの出席を張り付け!$A:$M,AE$2,0),"")</f>
        <v/>
      </c>
      <c r="AF339" s="2" t="str">
        <f>IFERROR(VLOOKUP($C339&amp;"@学校アドレス.ac.jp",Formsの出席を張り付け!$A:$M,AF$2,0),"")</f>
        <v/>
      </c>
      <c r="AG339" s="2" t="str">
        <f>IFERROR(VLOOKUP($C339&amp;"@学校アドレス.ac.jp",Formsの出席を張り付け!$A:$M,AG$2,0),"")</f>
        <v/>
      </c>
      <c r="AH339" s="2" t="str">
        <f>IFERROR(VLOOKUP($C339&amp;"@学校アドレス.ac.jp",Formsの出席を張り付け!$A:$M,AH$2,0),"")</f>
        <v/>
      </c>
      <c r="AI339" s="2" t="str">
        <f>IFERROR(VLOOKUP($C339&amp;"@学校アドレス.ac.jp",Formsの出席を張り付け!$A:$M,AI$2,0),"")</f>
        <v/>
      </c>
      <c r="AJ339" s="2" t="str">
        <f>IFERROR(VLOOKUP($C339&amp;"@学校アドレス.ac.jp",Formsの出席を張り付け!$A:$M,AJ$2,0),"")</f>
        <v/>
      </c>
    </row>
    <row r="340" spans="1:36" x14ac:dyDescent="0.7">
      <c r="A340" s="6">
        <f>IFERROR(名簿一覧!V338,"")</f>
        <v>9</v>
      </c>
      <c r="B340" s="6">
        <f>IFERROR(名簿一覧!W338,"")</f>
        <v>39</v>
      </c>
      <c r="C340" s="6">
        <f>IFERROR(名簿一覧!X338,"")</f>
        <v>222438</v>
      </c>
      <c r="D340" s="6" t="str">
        <f>IFERROR(VLOOKUP(C340,名簿一覧!I:K,2,0),"")</f>
        <v>名前７９２</v>
      </c>
      <c r="E340" s="2">
        <f>COUNTIF(Formsの出席を張り付け!A:A,$C340&amp;"@学校アドレス.ac.jp")</f>
        <v>0</v>
      </c>
      <c r="F340" s="2" t="str">
        <f>IFERROR(VLOOKUP($C340&amp;"@学校アドレス.ac.jp",Formsの出席を張り付け!$A:$M,F$2,0),"")</f>
        <v/>
      </c>
      <c r="G340" s="2" t="str">
        <f>IFERROR(VLOOKUP($C340&amp;"@学校アドレス.ac.jp",Formsの出席を張り付け!$A:$M,G$2,0),"")</f>
        <v/>
      </c>
      <c r="H340" s="2" t="str">
        <f>IFERROR(VLOOKUP($C340&amp;"@学校アドレス.ac.jp",Formsの出席を張り付け!$A:$M,H$2,0),"")</f>
        <v/>
      </c>
      <c r="I340" s="2" t="str">
        <f>IFERROR(VLOOKUP($C340&amp;"@学校アドレス.ac.jp",Formsの出席を張り付け!$A:$M,I$2,0),"")</f>
        <v/>
      </c>
      <c r="J340" s="2" t="str">
        <f>IFERROR(VLOOKUP($C340&amp;"@学校アドレス.ac.jp",Formsの出席を張り付け!$A:$M,J$2,0),"")</f>
        <v/>
      </c>
      <c r="K340" s="2" t="str">
        <f>IFERROR(VLOOKUP($C340&amp;"@学校アドレス.ac.jp",Formsの出席を張り付け!$A:$M,K$2,0),"")</f>
        <v/>
      </c>
      <c r="L340" s="2" t="str">
        <f>IFERROR(VLOOKUP($C340&amp;"@学校アドレス.ac.jp",Formsの出席を張り付け!$A:$M,L$2,0),"")</f>
        <v/>
      </c>
      <c r="M340" s="2" t="str">
        <f>IFERROR(VLOOKUP($C340&amp;"@学校アドレス.ac.jp",Formsの出席を張り付け!$A:$M,M$2,0),"")</f>
        <v/>
      </c>
      <c r="N340" s="2" t="str">
        <f>IFERROR(VLOOKUP($C340&amp;"@学校アドレス.ac.jp",Formsの出席を張り付け!$A:$M,N$2,0),"")</f>
        <v/>
      </c>
      <c r="O340" s="2" t="str">
        <f>IFERROR(VLOOKUP($C340&amp;"@学校アドレス.ac.jp",Formsの出席を張り付け!$A:$M,O$2,0),"")</f>
        <v/>
      </c>
      <c r="P340" s="2" t="str">
        <f>IFERROR(VLOOKUP($C340&amp;"@学校アドレス.ac.jp",Formsの出席を張り付け!$A:$M,P$2,0),"")</f>
        <v/>
      </c>
      <c r="Q340" s="2" t="str">
        <f>IFERROR(VLOOKUP($C340&amp;"@学校アドレス.ac.jp",Formsの出席を張り付け!$A:$M,Q$2,0),"")</f>
        <v/>
      </c>
      <c r="R340" s="2" t="str">
        <f>IFERROR(VLOOKUP($C340&amp;"@学校アドレス.ac.jp",Formsの出席を張り付け!$A:$M,R$2,0),"")</f>
        <v/>
      </c>
      <c r="S340" s="2" t="str">
        <f>IFERROR(VLOOKUP($C340&amp;"@学校アドレス.ac.jp",Formsの出席を張り付け!$A:$M,S$2,0),"")</f>
        <v/>
      </c>
      <c r="T340" s="2" t="str">
        <f>IFERROR(VLOOKUP($C340&amp;"@学校アドレス.ac.jp",Formsの出席を張り付け!$A:$M,T$2,0),"")</f>
        <v/>
      </c>
      <c r="U340" s="2" t="str">
        <f>IFERROR(VLOOKUP($C340&amp;"@学校アドレス.ac.jp",Formsの出席を張り付け!$A:$M,U$2,0),"")</f>
        <v/>
      </c>
      <c r="V340" s="2" t="str">
        <f>IFERROR(VLOOKUP($C340&amp;"@学校アドレス.ac.jp",Formsの出席を張り付け!$A:$M,V$2,0),"")</f>
        <v/>
      </c>
      <c r="W340" s="2" t="str">
        <f>IFERROR(VLOOKUP($C340&amp;"@学校アドレス.ac.jp",Formsの出席を張り付け!$A:$M,W$2,0),"")</f>
        <v/>
      </c>
      <c r="X340" s="2" t="str">
        <f>IFERROR(VLOOKUP($C340&amp;"@学校アドレス.ac.jp",Formsの出席を張り付け!$A:$M,X$2,0),"")</f>
        <v/>
      </c>
      <c r="Y340" s="2" t="str">
        <f>IFERROR(VLOOKUP($C340&amp;"@学校アドレス.ac.jp",Formsの出席を張り付け!$A:$M,Y$2,0),"")</f>
        <v/>
      </c>
      <c r="Z340" s="2" t="str">
        <f>IFERROR(VLOOKUP($C340&amp;"@学校アドレス.ac.jp",Formsの出席を張り付け!$A:$M,Z$2,0),"")</f>
        <v/>
      </c>
      <c r="AA340" s="2" t="str">
        <f>IFERROR(VLOOKUP($C340&amp;"@学校アドレス.ac.jp",Formsの出席を張り付け!$A:$M,AA$2,0),"")</f>
        <v/>
      </c>
      <c r="AB340" s="2" t="str">
        <f>IFERROR(VLOOKUP($C340&amp;"@学校アドレス.ac.jp",Formsの出席を張り付け!$A:$M,AB$2,0),"")</f>
        <v/>
      </c>
      <c r="AC340" s="2" t="str">
        <f>IFERROR(VLOOKUP($C340&amp;"@学校アドレス.ac.jp",Formsの出席を張り付け!$A:$M,AC$2,0),"")</f>
        <v/>
      </c>
      <c r="AD340" s="2" t="str">
        <f>IFERROR(VLOOKUP($C340&amp;"@学校アドレス.ac.jp",Formsの出席を張り付け!$A:$M,AD$2,0),"")</f>
        <v/>
      </c>
      <c r="AE340" s="2" t="str">
        <f>IFERROR(VLOOKUP($C340&amp;"@学校アドレス.ac.jp",Formsの出席を張り付け!$A:$M,AE$2,0),"")</f>
        <v/>
      </c>
      <c r="AF340" s="2" t="str">
        <f>IFERROR(VLOOKUP($C340&amp;"@学校アドレス.ac.jp",Formsの出席を張り付け!$A:$M,AF$2,0),"")</f>
        <v/>
      </c>
      <c r="AG340" s="2" t="str">
        <f>IFERROR(VLOOKUP($C340&amp;"@学校アドレス.ac.jp",Formsの出席を張り付け!$A:$M,AG$2,0),"")</f>
        <v/>
      </c>
      <c r="AH340" s="2" t="str">
        <f>IFERROR(VLOOKUP($C340&amp;"@学校アドレス.ac.jp",Formsの出席を張り付け!$A:$M,AH$2,0),"")</f>
        <v/>
      </c>
      <c r="AI340" s="2" t="str">
        <f>IFERROR(VLOOKUP($C340&amp;"@学校アドレス.ac.jp",Formsの出席を張り付け!$A:$M,AI$2,0),"")</f>
        <v/>
      </c>
      <c r="AJ340" s="2" t="str">
        <f>IFERROR(VLOOKUP($C340&amp;"@学校アドレス.ac.jp",Formsの出席を張り付け!$A:$M,AJ$2,0),"")</f>
        <v/>
      </c>
    </row>
    <row r="341" spans="1:36" x14ac:dyDescent="0.7">
      <c r="A341" s="6">
        <f>IFERROR(名簿一覧!V339,"")</f>
        <v>9</v>
      </c>
      <c r="B341" s="6">
        <f>IFERROR(名簿一覧!W339,"")</f>
        <v>40</v>
      </c>
      <c r="C341" s="6">
        <f>IFERROR(名簿一覧!X339,"")</f>
        <v>222441</v>
      </c>
      <c r="D341" s="6" t="str">
        <f>IFERROR(VLOOKUP(C341,名簿一覧!I:K,2,0),"")</f>
        <v>名前７９３</v>
      </c>
      <c r="E341" s="2">
        <f>COUNTIF(Formsの出席を張り付け!A:A,$C341&amp;"@学校アドレス.ac.jp")</f>
        <v>0</v>
      </c>
      <c r="F341" s="2" t="str">
        <f>IFERROR(VLOOKUP($C341&amp;"@学校アドレス.ac.jp",Formsの出席を張り付け!$A:$M,F$2,0),"")</f>
        <v/>
      </c>
      <c r="G341" s="2" t="str">
        <f>IFERROR(VLOOKUP($C341&amp;"@学校アドレス.ac.jp",Formsの出席を張り付け!$A:$M,G$2,0),"")</f>
        <v/>
      </c>
      <c r="H341" s="2" t="str">
        <f>IFERROR(VLOOKUP($C341&amp;"@学校アドレス.ac.jp",Formsの出席を張り付け!$A:$M,H$2,0),"")</f>
        <v/>
      </c>
      <c r="I341" s="2" t="str">
        <f>IFERROR(VLOOKUP($C341&amp;"@学校アドレス.ac.jp",Formsの出席を張り付け!$A:$M,I$2,0),"")</f>
        <v/>
      </c>
      <c r="J341" s="2" t="str">
        <f>IFERROR(VLOOKUP($C341&amp;"@学校アドレス.ac.jp",Formsの出席を張り付け!$A:$M,J$2,0),"")</f>
        <v/>
      </c>
      <c r="K341" s="2" t="str">
        <f>IFERROR(VLOOKUP($C341&amp;"@学校アドレス.ac.jp",Formsの出席を張り付け!$A:$M,K$2,0),"")</f>
        <v/>
      </c>
      <c r="L341" s="2" t="str">
        <f>IFERROR(VLOOKUP($C341&amp;"@学校アドレス.ac.jp",Formsの出席を張り付け!$A:$M,L$2,0),"")</f>
        <v/>
      </c>
      <c r="M341" s="2" t="str">
        <f>IFERROR(VLOOKUP($C341&amp;"@学校アドレス.ac.jp",Formsの出席を張り付け!$A:$M,M$2,0),"")</f>
        <v/>
      </c>
      <c r="N341" s="2" t="str">
        <f>IFERROR(VLOOKUP($C341&amp;"@学校アドレス.ac.jp",Formsの出席を張り付け!$A:$M,N$2,0),"")</f>
        <v/>
      </c>
      <c r="O341" s="2" t="str">
        <f>IFERROR(VLOOKUP($C341&amp;"@学校アドレス.ac.jp",Formsの出席を張り付け!$A:$M,O$2,0),"")</f>
        <v/>
      </c>
      <c r="P341" s="2" t="str">
        <f>IFERROR(VLOOKUP($C341&amp;"@学校アドレス.ac.jp",Formsの出席を張り付け!$A:$M,P$2,0),"")</f>
        <v/>
      </c>
      <c r="Q341" s="2" t="str">
        <f>IFERROR(VLOOKUP($C341&amp;"@学校アドレス.ac.jp",Formsの出席を張り付け!$A:$M,Q$2,0),"")</f>
        <v/>
      </c>
      <c r="R341" s="2" t="str">
        <f>IFERROR(VLOOKUP($C341&amp;"@学校アドレス.ac.jp",Formsの出席を張り付け!$A:$M,R$2,0),"")</f>
        <v/>
      </c>
      <c r="S341" s="2" t="str">
        <f>IFERROR(VLOOKUP($C341&amp;"@学校アドレス.ac.jp",Formsの出席を張り付け!$A:$M,S$2,0),"")</f>
        <v/>
      </c>
      <c r="T341" s="2" t="str">
        <f>IFERROR(VLOOKUP($C341&amp;"@学校アドレス.ac.jp",Formsの出席を張り付け!$A:$M,T$2,0),"")</f>
        <v/>
      </c>
      <c r="U341" s="2" t="str">
        <f>IFERROR(VLOOKUP($C341&amp;"@学校アドレス.ac.jp",Formsの出席を張り付け!$A:$M,U$2,0),"")</f>
        <v/>
      </c>
      <c r="V341" s="2" t="str">
        <f>IFERROR(VLOOKUP($C341&amp;"@学校アドレス.ac.jp",Formsの出席を張り付け!$A:$M,V$2,0),"")</f>
        <v/>
      </c>
      <c r="W341" s="2" t="str">
        <f>IFERROR(VLOOKUP($C341&amp;"@学校アドレス.ac.jp",Formsの出席を張り付け!$A:$M,W$2,0),"")</f>
        <v/>
      </c>
      <c r="X341" s="2" t="str">
        <f>IFERROR(VLOOKUP($C341&amp;"@学校アドレス.ac.jp",Formsの出席を張り付け!$A:$M,X$2,0),"")</f>
        <v/>
      </c>
      <c r="Y341" s="2" t="str">
        <f>IFERROR(VLOOKUP($C341&amp;"@学校アドレス.ac.jp",Formsの出席を張り付け!$A:$M,Y$2,0),"")</f>
        <v/>
      </c>
      <c r="Z341" s="2" t="str">
        <f>IFERROR(VLOOKUP($C341&amp;"@学校アドレス.ac.jp",Formsの出席を張り付け!$A:$M,Z$2,0),"")</f>
        <v/>
      </c>
      <c r="AA341" s="2" t="str">
        <f>IFERROR(VLOOKUP($C341&amp;"@学校アドレス.ac.jp",Formsの出席を張り付け!$A:$M,AA$2,0),"")</f>
        <v/>
      </c>
      <c r="AB341" s="2" t="str">
        <f>IFERROR(VLOOKUP($C341&amp;"@学校アドレス.ac.jp",Formsの出席を張り付け!$A:$M,AB$2,0),"")</f>
        <v/>
      </c>
      <c r="AC341" s="2" t="str">
        <f>IFERROR(VLOOKUP($C341&amp;"@学校アドレス.ac.jp",Formsの出席を張り付け!$A:$M,AC$2,0),"")</f>
        <v/>
      </c>
      <c r="AD341" s="2" t="str">
        <f>IFERROR(VLOOKUP($C341&amp;"@学校アドレス.ac.jp",Formsの出席を張り付け!$A:$M,AD$2,0),"")</f>
        <v/>
      </c>
      <c r="AE341" s="2" t="str">
        <f>IFERROR(VLOOKUP($C341&amp;"@学校アドレス.ac.jp",Formsの出席を張り付け!$A:$M,AE$2,0),"")</f>
        <v/>
      </c>
      <c r="AF341" s="2" t="str">
        <f>IFERROR(VLOOKUP($C341&amp;"@学校アドレス.ac.jp",Formsの出席を張り付け!$A:$M,AF$2,0),"")</f>
        <v/>
      </c>
      <c r="AG341" s="2" t="str">
        <f>IFERROR(VLOOKUP($C341&amp;"@学校アドレス.ac.jp",Formsの出席を張り付け!$A:$M,AG$2,0),"")</f>
        <v/>
      </c>
      <c r="AH341" s="2" t="str">
        <f>IFERROR(VLOOKUP($C341&amp;"@学校アドレス.ac.jp",Formsの出席を張り付け!$A:$M,AH$2,0),"")</f>
        <v/>
      </c>
      <c r="AI341" s="2" t="str">
        <f>IFERROR(VLOOKUP($C341&amp;"@学校アドレス.ac.jp",Formsの出席を張り付け!$A:$M,AI$2,0),"")</f>
        <v/>
      </c>
      <c r="AJ341" s="2" t="str">
        <f>IFERROR(VLOOKUP($C341&amp;"@学校アドレス.ac.jp",Formsの出席を張り付け!$A:$M,AJ$2,0),"")</f>
        <v/>
      </c>
    </row>
    <row r="342" spans="1:36" x14ac:dyDescent="0.7">
      <c r="A342" s="6">
        <f>IFERROR(名簿一覧!V340,"")</f>
        <v>9</v>
      </c>
      <c r="B342" s="6">
        <f>IFERROR(名簿一覧!W340,"")</f>
        <v>41</v>
      </c>
      <c r="C342" s="6">
        <f>IFERROR(名簿一覧!X340,"")</f>
        <v>222457</v>
      </c>
      <c r="D342" s="6" t="str">
        <f>IFERROR(VLOOKUP(C342,名簿一覧!I:K,2,0),"")</f>
        <v>名前７９４</v>
      </c>
      <c r="E342" s="2">
        <f>COUNTIF(Formsの出席を張り付け!A:A,$C342&amp;"@学校アドレス.ac.jp")</f>
        <v>0</v>
      </c>
      <c r="F342" s="2" t="str">
        <f>IFERROR(VLOOKUP($C342&amp;"@学校アドレス.ac.jp",Formsの出席を張り付け!$A:$M,F$2,0),"")</f>
        <v/>
      </c>
      <c r="G342" s="2" t="str">
        <f>IFERROR(VLOOKUP($C342&amp;"@学校アドレス.ac.jp",Formsの出席を張り付け!$A:$M,G$2,0),"")</f>
        <v/>
      </c>
      <c r="H342" s="2" t="str">
        <f>IFERROR(VLOOKUP($C342&amp;"@学校アドレス.ac.jp",Formsの出席を張り付け!$A:$M,H$2,0),"")</f>
        <v/>
      </c>
      <c r="I342" s="2" t="str">
        <f>IFERROR(VLOOKUP($C342&amp;"@学校アドレス.ac.jp",Formsの出席を張り付け!$A:$M,I$2,0),"")</f>
        <v/>
      </c>
      <c r="J342" s="2" t="str">
        <f>IFERROR(VLOOKUP($C342&amp;"@学校アドレス.ac.jp",Formsの出席を張り付け!$A:$M,J$2,0),"")</f>
        <v/>
      </c>
      <c r="K342" s="2" t="str">
        <f>IFERROR(VLOOKUP($C342&amp;"@学校アドレス.ac.jp",Formsの出席を張り付け!$A:$M,K$2,0),"")</f>
        <v/>
      </c>
      <c r="L342" s="2" t="str">
        <f>IFERROR(VLOOKUP($C342&amp;"@学校アドレス.ac.jp",Formsの出席を張り付け!$A:$M,L$2,0),"")</f>
        <v/>
      </c>
      <c r="M342" s="2" t="str">
        <f>IFERROR(VLOOKUP($C342&amp;"@学校アドレス.ac.jp",Formsの出席を張り付け!$A:$M,M$2,0),"")</f>
        <v/>
      </c>
      <c r="N342" s="2" t="str">
        <f>IFERROR(VLOOKUP($C342&amp;"@学校アドレス.ac.jp",Formsの出席を張り付け!$A:$M,N$2,0),"")</f>
        <v/>
      </c>
      <c r="O342" s="2" t="str">
        <f>IFERROR(VLOOKUP($C342&amp;"@学校アドレス.ac.jp",Formsの出席を張り付け!$A:$M,O$2,0),"")</f>
        <v/>
      </c>
      <c r="P342" s="2" t="str">
        <f>IFERROR(VLOOKUP($C342&amp;"@学校アドレス.ac.jp",Formsの出席を張り付け!$A:$M,P$2,0),"")</f>
        <v/>
      </c>
      <c r="Q342" s="2" t="str">
        <f>IFERROR(VLOOKUP($C342&amp;"@学校アドレス.ac.jp",Formsの出席を張り付け!$A:$M,Q$2,0),"")</f>
        <v/>
      </c>
      <c r="R342" s="2" t="str">
        <f>IFERROR(VLOOKUP($C342&amp;"@学校アドレス.ac.jp",Formsの出席を張り付け!$A:$M,R$2,0),"")</f>
        <v/>
      </c>
      <c r="S342" s="2" t="str">
        <f>IFERROR(VLOOKUP($C342&amp;"@学校アドレス.ac.jp",Formsの出席を張り付け!$A:$M,S$2,0),"")</f>
        <v/>
      </c>
      <c r="T342" s="2" t="str">
        <f>IFERROR(VLOOKUP($C342&amp;"@学校アドレス.ac.jp",Formsの出席を張り付け!$A:$M,T$2,0),"")</f>
        <v/>
      </c>
      <c r="U342" s="2" t="str">
        <f>IFERROR(VLOOKUP($C342&amp;"@学校アドレス.ac.jp",Formsの出席を張り付け!$A:$M,U$2,0),"")</f>
        <v/>
      </c>
      <c r="V342" s="2" t="str">
        <f>IFERROR(VLOOKUP($C342&amp;"@学校アドレス.ac.jp",Formsの出席を張り付け!$A:$M,V$2,0),"")</f>
        <v/>
      </c>
      <c r="W342" s="2" t="str">
        <f>IFERROR(VLOOKUP($C342&amp;"@学校アドレス.ac.jp",Formsの出席を張り付け!$A:$M,W$2,0),"")</f>
        <v/>
      </c>
      <c r="X342" s="2" t="str">
        <f>IFERROR(VLOOKUP($C342&amp;"@学校アドレス.ac.jp",Formsの出席を張り付け!$A:$M,X$2,0),"")</f>
        <v/>
      </c>
      <c r="Y342" s="2" t="str">
        <f>IFERROR(VLOOKUP($C342&amp;"@学校アドレス.ac.jp",Formsの出席を張り付け!$A:$M,Y$2,0),"")</f>
        <v/>
      </c>
      <c r="Z342" s="2" t="str">
        <f>IFERROR(VLOOKUP($C342&amp;"@学校アドレス.ac.jp",Formsの出席を張り付け!$A:$M,Z$2,0),"")</f>
        <v/>
      </c>
      <c r="AA342" s="2" t="str">
        <f>IFERROR(VLOOKUP($C342&amp;"@学校アドレス.ac.jp",Formsの出席を張り付け!$A:$M,AA$2,0),"")</f>
        <v/>
      </c>
      <c r="AB342" s="2" t="str">
        <f>IFERROR(VLOOKUP($C342&amp;"@学校アドレス.ac.jp",Formsの出席を張り付け!$A:$M,AB$2,0),"")</f>
        <v/>
      </c>
      <c r="AC342" s="2" t="str">
        <f>IFERROR(VLOOKUP($C342&amp;"@学校アドレス.ac.jp",Formsの出席を張り付け!$A:$M,AC$2,0),"")</f>
        <v/>
      </c>
      <c r="AD342" s="2" t="str">
        <f>IFERROR(VLOOKUP($C342&amp;"@学校アドレス.ac.jp",Formsの出席を張り付け!$A:$M,AD$2,0),"")</f>
        <v/>
      </c>
      <c r="AE342" s="2" t="str">
        <f>IFERROR(VLOOKUP($C342&amp;"@学校アドレス.ac.jp",Formsの出席を張り付け!$A:$M,AE$2,0),"")</f>
        <v/>
      </c>
      <c r="AF342" s="2" t="str">
        <f>IFERROR(VLOOKUP($C342&amp;"@学校アドレス.ac.jp",Formsの出席を張り付け!$A:$M,AF$2,0),"")</f>
        <v/>
      </c>
      <c r="AG342" s="2" t="str">
        <f>IFERROR(VLOOKUP($C342&amp;"@学校アドレス.ac.jp",Formsの出席を張り付け!$A:$M,AG$2,0),"")</f>
        <v/>
      </c>
      <c r="AH342" s="2" t="str">
        <f>IFERROR(VLOOKUP($C342&amp;"@学校アドレス.ac.jp",Formsの出席を張り付け!$A:$M,AH$2,0),"")</f>
        <v/>
      </c>
      <c r="AI342" s="2" t="str">
        <f>IFERROR(VLOOKUP($C342&amp;"@学校アドレス.ac.jp",Formsの出席を張り付け!$A:$M,AI$2,0),"")</f>
        <v/>
      </c>
      <c r="AJ342" s="2" t="str">
        <f>IFERROR(VLOOKUP($C342&amp;"@学校アドレス.ac.jp",Formsの出席を張り付け!$A:$M,AJ$2,0),"")</f>
        <v/>
      </c>
    </row>
    <row r="343" spans="1:36" x14ac:dyDescent="0.7">
      <c r="A343" s="6">
        <f>IFERROR(名簿一覧!V341,"")</f>
        <v>10</v>
      </c>
      <c r="B343" s="6">
        <f>IFERROR(名簿一覧!W341,"")</f>
        <v>1</v>
      </c>
      <c r="C343" s="6">
        <f>IFERROR(名簿一覧!X341,"")</f>
        <v>222002</v>
      </c>
      <c r="D343" s="6" t="str">
        <f>IFERROR(VLOOKUP(C343,名簿一覧!I:K,2,0),"")</f>
        <v>名前７９５</v>
      </c>
      <c r="E343" s="2">
        <f>COUNTIF(Formsの出席を張り付け!A:A,$C343&amp;"@学校アドレス.ac.jp")</f>
        <v>0</v>
      </c>
      <c r="F343" s="2" t="str">
        <f>IFERROR(VLOOKUP($C343&amp;"@学校アドレス.ac.jp",Formsの出席を張り付け!$A:$M,F$2,0),"")</f>
        <v/>
      </c>
      <c r="G343" s="2" t="str">
        <f>IFERROR(VLOOKUP($C343&amp;"@学校アドレス.ac.jp",Formsの出席を張り付け!$A:$M,G$2,0),"")</f>
        <v/>
      </c>
      <c r="H343" s="2" t="str">
        <f>IFERROR(VLOOKUP($C343&amp;"@学校アドレス.ac.jp",Formsの出席を張り付け!$A:$M,H$2,0),"")</f>
        <v/>
      </c>
      <c r="I343" s="2" t="str">
        <f>IFERROR(VLOOKUP($C343&amp;"@学校アドレス.ac.jp",Formsの出席を張り付け!$A:$M,I$2,0),"")</f>
        <v/>
      </c>
      <c r="J343" s="2" t="str">
        <f>IFERROR(VLOOKUP($C343&amp;"@学校アドレス.ac.jp",Formsの出席を張り付け!$A:$M,J$2,0),"")</f>
        <v/>
      </c>
      <c r="K343" s="2" t="str">
        <f>IFERROR(VLOOKUP($C343&amp;"@学校アドレス.ac.jp",Formsの出席を張り付け!$A:$M,K$2,0),"")</f>
        <v/>
      </c>
      <c r="L343" s="2" t="str">
        <f>IFERROR(VLOOKUP($C343&amp;"@学校アドレス.ac.jp",Formsの出席を張り付け!$A:$M,L$2,0),"")</f>
        <v/>
      </c>
      <c r="M343" s="2" t="str">
        <f>IFERROR(VLOOKUP($C343&amp;"@学校アドレス.ac.jp",Formsの出席を張り付け!$A:$M,M$2,0),"")</f>
        <v/>
      </c>
      <c r="N343" s="2" t="str">
        <f>IFERROR(VLOOKUP($C343&amp;"@学校アドレス.ac.jp",Formsの出席を張り付け!$A:$M,N$2,0),"")</f>
        <v/>
      </c>
      <c r="O343" s="2" t="str">
        <f>IFERROR(VLOOKUP($C343&amp;"@学校アドレス.ac.jp",Formsの出席を張り付け!$A:$M,O$2,0),"")</f>
        <v/>
      </c>
      <c r="P343" s="2" t="str">
        <f>IFERROR(VLOOKUP($C343&amp;"@学校アドレス.ac.jp",Formsの出席を張り付け!$A:$M,P$2,0),"")</f>
        <v/>
      </c>
      <c r="Q343" s="2" t="str">
        <f>IFERROR(VLOOKUP($C343&amp;"@学校アドレス.ac.jp",Formsの出席を張り付け!$A:$M,Q$2,0),"")</f>
        <v/>
      </c>
      <c r="R343" s="2" t="str">
        <f>IFERROR(VLOOKUP($C343&amp;"@学校アドレス.ac.jp",Formsの出席を張り付け!$A:$M,R$2,0),"")</f>
        <v/>
      </c>
      <c r="S343" s="2" t="str">
        <f>IFERROR(VLOOKUP($C343&amp;"@学校アドレス.ac.jp",Formsの出席を張り付け!$A:$M,S$2,0),"")</f>
        <v/>
      </c>
      <c r="T343" s="2" t="str">
        <f>IFERROR(VLOOKUP($C343&amp;"@学校アドレス.ac.jp",Formsの出席を張り付け!$A:$M,T$2,0),"")</f>
        <v/>
      </c>
      <c r="U343" s="2" t="str">
        <f>IFERROR(VLOOKUP($C343&amp;"@学校アドレス.ac.jp",Formsの出席を張り付け!$A:$M,U$2,0),"")</f>
        <v/>
      </c>
      <c r="V343" s="2" t="str">
        <f>IFERROR(VLOOKUP($C343&amp;"@学校アドレス.ac.jp",Formsの出席を張り付け!$A:$M,V$2,0),"")</f>
        <v/>
      </c>
      <c r="W343" s="2" t="str">
        <f>IFERROR(VLOOKUP($C343&amp;"@学校アドレス.ac.jp",Formsの出席を張り付け!$A:$M,W$2,0),"")</f>
        <v/>
      </c>
      <c r="X343" s="2" t="str">
        <f>IFERROR(VLOOKUP($C343&amp;"@学校アドレス.ac.jp",Formsの出席を張り付け!$A:$M,X$2,0),"")</f>
        <v/>
      </c>
      <c r="Y343" s="2" t="str">
        <f>IFERROR(VLOOKUP($C343&amp;"@学校アドレス.ac.jp",Formsの出席を張り付け!$A:$M,Y$2,0),"")</f>
        <v/>
      </c>
      <c r="Z343" s="2" t="str">
        <f>IFERROR(VLOOKUP($C343&amp;"@学校アドレス.ac.jp",Formsの出席を張り付け!$A:$M,Z$2,0),"")</f>
        <v/>
      </c>
      <c r="AA343" s="2" t="str">
        <f>IFERROR(VLOOKUP($C343&amp;"@学校アドレス.ac.jp",Formsの出席を張り付け!$A:$M,AA$2,0),"")</f>
        <v/>
      </c>
      <c r="AB343" s="2" t="str">
        <f>IFERROR(VLOOKUP($C343&amp;"@学校アドレス.ac.jp",Formsの出席を張り付け!$A:$M,AB$2,0),"")</f>
        <v/>
      </c>
      <c r="AC343" s="2" t="str">
        <f>IFERROR(VLOOKUP($C343&amp;"@学校アドレス.ac.jp",Formsの出席を張り付け!$A:$M,AC$2,0),"")</f>
        <v/>
      </c>
      <c r="AD343" s="2" t="str">
        <f>IFERROR(VLOOKUP($C343&amp;"@学校アドレス.ac.jp",Formsの出席を張り付け!$A:$M,AD$2,0),"")</f>
        <v/>
      </c>
      <c r="AE343" s="2" t="str">
        <f>IFERROR(VLOOKUP($C343&amp;"@学校アドレス.ac.jp",Formsの出席を張り付け!$A:$M,AE$2,0),"")</f>
        <v/>
      </c>
      <c r="AF343" s="2" t="str">
        <f>IFERROR(VLOOKUP($C343&amp;"@学校アドレス.ac.jp",Formsの出席を張り付け!$A:$M,AF$2,0),"")</f>
        <v/>
      </c>
      <c r="AG343" s="2" t="str">
        <f>IFERROR(VLOOKUP($C343&amp;"@学校アドレス.ac.jp",Formsの出席を張り付け!$A:$M,AG$2,0),"")</f>
        <v/>
      </c>
      <c r="AH343" s="2" t="str">
        <f>IFERROR(VLOOKUP($C343&amp;"@学校アドレス.ac.jp",Formsの出席を張り付け!$A:$M,AH$2,0),"")</f>
        <v/>
      </c>
      <c r="AI343" s="2" t="str">
        <f>IFERROR(VLOOKUP($C343&amp;"@学校アドレス.ac.jp",Formsの出席を張り付け!$A:$M,AI$2,0),"")</f>
        <v/>
      </c>
      <c r="AJ343" s="2" t="str">
        <f>IFERROR(VLOOKUP($C343&amp;"@学校アドレス.ac.jp",Formsの出席を張り付け!$A:$M,AJ$2,0),"")</f>
        <v/>
      </c>
    </row>
    <row r="344" spans="1:36" x14ac:dyDescent="0.7">
      <c r="A344" s="6">
        <f>IFERROR(名簿一覧!V342,"")</f>
        <v>10</v>
      </c>
      <c r="B344" s="6">
        <f>IFERROR(名簿一覧!W342,"")</f>
        <v>2</v>
      </c>
      <c r="C344" s="6">
        <f>IFERROR(名簿一覧!X342,"")</f>
        <v>222010</v>
      </c>
      <c r="D344" s="6" t="str">
        <f>IFERROR(VLOOKUP(C344,名簿一覧!I:K,2,0),"")</f>
        <v>名前７９６</v>
      </c>
      <c r="E344" s="2">
        <f>COUNTIF(Formsの出席を張り付け!A:A,$C344&amp;"@学校アドレス.ac.jp")</f>
        <v>0</v>
      </c>
      <c r="F344" s="2" t="str">
        <f>IFERROR(VLOOKUP($C344&amp;"@学校アドレス.ac.jp",Formsの出席を張り付け!$A:$M,F$2,0),"")</f>
        <v/>
      </c>
      <c r="G344" s="2" t="str">
        <f>IFERROR(VLOOKUP($C344&amp;"@学校アドレス.ac.jp",Formsの出席を張り付け!$A:$M,G$2,0),"")</f>
        <v/>
      </c>
      <c r="H344" s="2" t="str">
        <f>IFERROR(VLOOKUP($C344&amp;"@学校アドレス.ac.jp",Formsの出席を張り付け!$A:$M,H$2,0),"")</f>
        <v/>
      </c>
      <c r="I344" s="2" t="str">
        <f>IFERROR(VLOOKUP($C344&amp;"@学校アドレス.ac.jp",Formsの出席を張り付け!$A:$M,I$2,0),"")</f>
        <v/>
      </c>
      <c r="J344" s="2" t="str">
        <f>IFERROR(VLOOKUP($C344&amp;"@学校アドレス.ac.jp",Formsの出席を張り付け!$A:$M,J$2,0),"")</f>
        <v/>
      </c>
      <c r="K344" s="2" t="str">
        <f>IFERROR(VLOOKUP($C344&amp;"@学校アドレス.ac.jp",Formsの出席を張り付け!$A:$M,K$2,0),"")</f>
        <v/>
      </c>
      <c r="L344" s="2" t="str">
        <f>IFERROR(VLOOKUP($C344&amp;"@学校アドレス.ac.jp",Formsの出席を張り付け!$A:$M,L$2,0),"")</f>
        <v/>
      </c>
      <c r="M344" s="2" t="str">
        <f>IFERROR(VLOOKUP($C344&amp;"@学校アドレス.ac.jp",Formsの出席を張り付け!$A:$M,M$2,0),"")</f>
        <v/>
      </c>
      <c r="N344" s="2" t="str">
        <f>IFERROR(VLOOKUP($C344&amp;"@学校アドレス.ac.jp",Formsの出席を張り付け!$A:$M,N$2,0),"")</f>
        <v/>
      </c>
      <c r="O344" s="2" t="str">
        <f>IFERROR(VLOOKUP($C344&amp;"@学校アドレス.ac.jp",Formsの出席を張り付け!$A:$M,O$2,0),"")</f>
        <v/>
      </c>
      <c r="P344" s="2" t="str">
        <f>IFERROR(VLOOKUP($C344&amp;"@学校アドレス.ac.jp",Formsの出席を張り付け!$A:$M,P$2,0),"")</f>
        <v/>
      </c>
      <c r="Q344" s="2" t="str">
        <f>IFERROR(VLOOKUP($C344&amp;"@学校アドレス.ac.jp",Formsの出席を張り付け!$A:$M,Q$2,0),"")</f>
        <v/>
      </c>
      <c r="R344" s="2" t="str">
        <f>IFERROR(VLOOKUP($C344&amp;"@学校アドレス.ac.jp",Formsの出席を張り付け!$A:$M,R$2,0),"")</f>
        <v/>
      </c>
      <c r="S344" s="2" t="str">
        <f>IFERROR(VLOOKUP($C344&amp;"@学校アドレス.ac.jp",Formsの出席を張り付け!$A:$M,S$2,0),"")</f>
        <v/>
      </c>
      <c r="T344" s="2" t="str">
        <f>IFERROR(VLOOKUP($C344&amp;"@学校アドレス.ac.jp",Formsの出席を張り付け!$A:$M,T$2,0),"")</f>
        <v/>
      </c>
      <c r="U344" s="2" t="str">
        <f>IFERROR(VLOOKUP($C344&amp;"@学校アドレス.ac.jp",Formsの出席を張り付け!$A:$M,U$2,0),"")</f>
        <v/>
      </c>
      <c r="V344" s="2" t="str">
        <f>IFERROR(VLOOKUP($C344&amp;"@学校アドレス.ac.jp",Formsの出席を張り付け!$A:$M,V$2,0),"")</f>
        <v/>
      </c>
      <c r="W344" s="2" t="str">
        <f>IFERROR(VLOOKUP($C344&amp;"@学校アドレス.ac.jp",Formsの出席を張り付け!$A:$M,W$2,0),"")</f>
        <v/>
      </c>
      <c r="X344" s="2" t="str">
        <f>IFERROR(VLOOKUP($C344&amp;"@学校アドレス.ac.jp",Formsの出席を張り付け!$A:$M,X$2,0),"")</f>
        <v/>
      </c>
      <c r="Y344" s="2" t="str">
        <f>IFERROR(VLOOKUP($C344&amp;"@学校アドレス.ac.jp",Formsの出席を張り付け!$A:$M,Y$2,0),"")</f>
        <v/>
      </c>
      <c r="Z344" s="2" t="str">
        <f>IFERROR(VLOOKUP($C344&amp;"@学校アドレス.ac.jp",Formsの出席を張り付け!$A:$M,Z$2,0),"")</f>
        <v/>
      </c>
      <c r="AA344" s="2" t="str">
        <f>IFERROR(VLOOKUP($C344&amp;"@学校アドレス.ac.jp",Formsの出席を張り付け!$A:$M,AA$2,0),"")</f>
        <v/>
      </c>
      <c r="AB344" s="2" t="str">
        <f>IFERROR(VLOOKUP($C344&amp;"@学校アドレス.ac.jp",Formsの出席を張り付け!$A:$M,AB$2,0),"")</f>
        <v/>
      </c>
      <c r="AC344" s="2" t="str">
        <f>IFERROR(VLOOKUP($C344&amp;"@学校アドレス.ac.jp",Formsの出席を張り付け!$A:$M,AC$2,0),"")</f>
        <v/>
      </c>
      <c r="AD344" s="2" t="str">
        <f>IFERROR(VLOOKUP($C344&amp;"@学校アドレス.ac.jp",Formsの出席を張り付け!$A:$M,AD$2,0),"")</f>
        <v/>
      </c>
      <c r="AE344" s="2" t="str">
        <f>IFERROR(VLOOKUP($C344&amp;"@学校アドレス.ac.jp",Formsの出席を張り付け!$A:$M,AE$2,0),"")</f>
        <v/>
      </c>
      <c r="AF344" s="2" t="str">
        <f>IFERROR(VLOOKUP($C344&amp;"@学校アドレス.ac.jp",Formsの出席を張り付け!$A:$M,AF$2,0),"")</f>
        <v/>
      </c>
      <c r="AG344" s="2" t="str">
        <f>IFERROR(VLOOKUP($C344&amp;"@学校アドレス.ac.jp",Formsの出席を張り付け!$A:$M,AG$2,0),"")</f>
        <v/>
      </c>
      <c r="AH344" s="2" t="str">
        <f>IFERROR(VLOOKUP($C344&amp;"@学校アドレス.ac.jp",Formsの出席を張り付け!$A:$M,AH$2,0),"")</f>
        <v/>
      </c>
      <c r="AI344" s="2" t="str">
        <f>IFERROR(VLOOKUP($C344&amp;"@学校アドレス.ac.jp",Formsの出席を張り付け!$A:$M,AI$2,0),"")</f>
        <v/>
      </c>
      <c r="AJ344" s="2" t="str">
        <f>IFERROR(VLOOKUP($C344&amp;"@学校アドレス.ac.jp",Formsの出席を張り付け!$A:$M,AJ$2,0),"")</f>
        <v/>
      </c>
    </row>
    <row r="345" spans="1:36" x14ac:dyDescent="0.7">
      <c r="A345" s="6">
        <f>IFERROR(名簿一覧!V343,"")</f>
        <v>10</v>
      </c>
      <c r="B345" s="6">
        <f>IFERROR(名簿一覧!W343,"")</f>
        <v>3</v>
      </c>
      <c r="C345" s="6">
        <f>IFERROR(名簿一覧!X343,"")</f>
        <v>222025</v>
      </c>
      <c r="D345" s="6" t="str">
        <f>IFERROR(VLOOKUP(C345,名簿一覧!I:K,2,0),"")</f>
        <v>名前７９７</v>
      </c>
      <c r="E345" s="2">
        <f>COUNTIF(Formsの出席を張り付け!A:A,$C345&amp;"@学校アドレス.ac.jp")</f>
        <v>0</v>
      </c>
      <c r="F345" s="2" t="str">
        <f>IFERROR(VLOOKUP($C345&amp;"@学校アドレス.ac.jp",Formsの出席を張り付け!$A:$M,F$2,0),"")</f>
        <v/>
      </c>
      <c r="G345" s="2" t="str">
        <f>IFERROR(VLOOKUP($C345&amp;"@学校アドレス.ac.jp",Formsの出席を張り付け!$A:$M,G$2,0),"")</f>
        <v/>
      </c>
      <c r="H345" s="2" t="str">
        <f>IFERROR(VLOOKUP($C345&amp;"@学校アドレス.ac.jp",Formsの出席を張り付け!$A:$M,H$2,0),"")</f>
        <v/>
      </c>
      <c r="I345" s="2" t="str">
        <f>IFERROR(VLOOKUP($C345&amp;"@学校アドレス.ac.jp",Formsの出席を張り付け!$A:$M,I$2,0),"")</f>
        <v/>
      </c>
      <c r="J345" s="2" t="str">
        <f>IFERROR(VLOOKUP($C345&amp;"@学校アドレス.ac.jp",Formsの出席を張り付け!$A:$M,J$2,0),"")</f>
        <v/>
      </c>
      <c r="K345" s="2" t="str">
        <f>IFERROR(VLOOKUP($C345&amp;"@学校アドレス.ac.jp",Formsの出席を張り付け!$A:$M,K$2,0),"")</f>
        <v/>
      </c>
      <c r="L345" s="2" t="str">
        <f>IFERROR(VLOOKUP($C345&amp;"@学校アドレス.ac.jp",Formsの出席を張り付け!$A:$M,L$2,0),"")</f>
        <v/>
      </c>
      <c r="M345" s="2" t="str">
        <f>IFERROR(VLOOKUP($C345&amp;"@学校アドレス.ac.jp",Formsの出席を張り付け!$A:$M,M$2,0),"")</f>
        <v/>
      </c>
      <c r="N345" s="2" t="str">
        <f>IFERROR(VLOOKUP($C345&amp;"@学校アドレス.ac.jp",Formsの出席を張り付け!$A:$M,N$2,0),"")</f>
        <v/>
      </c>
      <c r="O345" s="2" t="str">
        <f>IFERROR(VLOOKUP($C345&amp;"@学校アドレス.ac.jp",Formsの出席を張り付け!$A:$M,O$2,0),"")</f>
        <v/>
      </c>
      <c r="P345" s="2" t="str">
        <f>IFERROR(VLOOKUP($C345&amp;"@学校アドレス.ac.jp",Formsの出席を張り付け!$A:$M,P$2,0),"")</f>
        <v/>
      </c>
      <c r="Q345" s="2" t="str">
        <f>IFERROR(VLOOKUP($C345&amp;"@学校アドレス.ac.jp",Formsの出席を張り付け!$A:$M,Q$2,0),"")</f>
        <v/>
      </c>
      <c r="R345" s="2" t="str">
        <f>IFERROR(VLOOKUP($C345&amp;"@学校アドレス.ac.jp",Formsの出席を張り付け!$A:$M,R$2,0),"")</f>
        <v/>
      </c>
      <c r="S345" s="2" t="str">
        <f>IFERROR(VLOOKUP($C345&amp;"@学校アドレス.ac.jp",Formsの出席を張り付け!$A:$M,S$2,0),"")</f>
        <v/>
      </c>
      <c r="T345" s="2" t="str">
        <f>IFERROR(VLOOKUP($C345&amp;"@学校アドレス.ac.jp",Formsの出席を張り付け!$A:$M,T$2,0),"")</f>
        <v/>
      </c>
      <c r="U345" s="2" t="str">
        <f>IFERROR(VLOOKUP($C345&amp;"@学校アドレス.ac.jp",Formsの出席を張り付け!$A:$M,U$2,0),"")</f>
        <v/>
      </c>
      <c r="V345" s="2" t="str">
        <f>IFERROR(VLOOKUP($C345&amp;"@学校アドレス.ac.jp",Formsの出席を張り付け!$A:$M,V$2,0),"")</f>
        <v/>
      </c>
      <c r="W345" s="2" t="str">
        <f>IFERROR(VLOOKUP($C345&amp;"@学校アドレス.ac.jp",Formsの出席を張り付け!$A:$M,W$2,0),"")</f>
        <v/>
      </c>
      <c r="X345" s="2" t="str">
        <f>IFERROR(VLOOKUP($C345&amp;"@学校アドレス.ac.jp",Formsの出席を張り付け!$A:$M,X$2,0),"")</f>
        <v/>
      </c>
      <c r="Y345" s="2" t="str">
        <f>IFERROR(VLOOKUP($C345&amp;"@学校アドレス.ac.jp",Formsの出席を張り付け!$A:$M,Y$2,0),"")</f>
        <v/>
      </c>
      <c r="Z345" s="2" t="str">
        <f>IFERROR(VLOOKUP($C345&amp;"@学校アドレス.ac.jp",Formsの出席を張り付け!$A:$M,Z$2,0),"")</f>
        <v/>
      </c>
      <c r="AA345" s="2" t="str">
        <f>IFERROR(VLOOKUP($C345&amp;"@学校アドレス.ac.jp",Formsの出席を張り付け!$A:$M,AA$2,0),"")</f>
        <v/>
      </c>
      <c r="AB345" s="2" t="str">
        <f>IFERROR(VLOOKUP($C345&amp;"@学校アドレス.ac.jp",Formsの出席を張り付け!$A:$M,AB$2,0),"")</f>
        <v/>
      </c>
      <c r="AC345" s="2" t="str">
        <f>IFERROR(VLOOKUP($C345&amp;"@学校アドレス.ac.jp",Formsの出席を張り付け!$A:$M,AC$2,0),"")</f>
        <v/>
      </c>
      <c r="AD345" s="2" t="str">
        <f>IFERROR(VLOOKUP($C345&amp;"@学校アドレス.ac.jp",Formsの出席を張り付け!$A:$M,AD$2,0),"")</f>
        <v/>
      </c>
      <c r="AE345" s="2" t="str">
        <f>IFERROR(VLOOKUP($C345&amp;"@学校アドレス.ac.jp",Formsの出席を張り付け!$A:$M,AE$2,0),"")</f>
        <v/>
      </c>
      <c r="AF345" s="2" t="str">
        <f>IFERROR(VLOOKUP($C345&amp;"@学校アドレス.ac.jp",Formsの出席を張り付け!$A:$M,AF$2,0),"")</f>
        <v/>
      </c>
      <c r="AG345" s="2" t="str">
        <f>IFERROR(VLOOKUP($C345&amp;"@学校アドレス.ac.jp",Formsの出席を張り付け!$A:$M,AG$2,0),"")</f>
        <v/>
      </c>
      <c r="AH345" s="2" t="str">
        <f>IFERROR(VLOOKUP($C345&amp;"@学校アドレス.ac.jp",Formsの出席を張り付け!$A:$M,AH$2,0),"")</f>
        <v/>
      </c>
      <c r="AI345" s="2" t="str">
        <f>IFERROR(VLOOKUP($C345&amp;"@学校アドレス.ac.jp",Formsの出席を張り付け!$A:$M,AI$2,0),"")</f>
        <v/>
      </c>
      <c r="AJ345" s="2" t="str">
        <f>IFERROR(VLOOKUP($C345&amp;"@学校アドレス.ac.jp",Formsの出席を張り付け!$A:$M,AJ$2,0),"")</f>
        <v/>
      </c>
    </row>
    <row r="346" spans="1:36" x14ac:dyDescent="0.7">
      <c r="A346" s="6">
        <f>IFERROR(名簿一覧!V344,"")</f>
        <v>10</v>
      </c>
      <c r="B346" s="6">
        <f>IFERROR(名簿一覧!W344,"")</f>
        <v>4</v>
      </c>
      <c r="C346" s="6">
        <f>IFERROR(名簿一覧!X344,"")</f>
        <v>222033</v>
      </c>
      <c r="D346" s="6" t="str">
        <f>IFERROR(VLOOKUP(C346,名簿一覧!I:K,2,0),"")</f>
        <v>名前７９８</v>
      </c>
      <c r="E346" s="2">
        <f>COUNTIF(Formsの出席を張り付け!A:A,$C346&amp;"@学校アドレス.ac.jp")</f>
        <v>0</v>
      </c>
      <c r="F346" s="2" t="str">
        <f>IFERROR(VLOOKUP($C346&amp;"@学校アドレス.ac.jp",Formsの出席を張り付け!$A:$M,F$2,0),"")</f>
        <v/>
      </c>
      <c r="G346" s="2" t="str">
        <f>IFERROR(VLOOKUP($C346&amp;"@学校アドレス.ac.jp",Formsの出席を張り付け!$A:$M,G$2,0),"")</f>
        <v/>
      </c>
      <c r="H346" s="2" t="str">
        <f>IFERROR(VLOOKUP($C346&amp;"@学校アドレス.ac.jp",Formsの出席を張り付け!$A:$M,H$2,0),"")</f>
        <v/>
      </c>
      <c r="I346" s="2" t="str">
        <f>IFERROR(VLOOKUP($C346&amp;"@学校アドレス.ac.jp",Formsの出席を張り付け!$A:$M,I$2,0),"")</f>
        <v/>
      </c>
      <c r="J346" s="2" t="str">
        <f>IFERROR(VLOOKUP($C346&amp;"@学校アドレス.ac.jp",Formsの出席を張り付け!$A:$M,J$2,0),"")</f>
        <v/>
      </c>
      <c r="K346" s="2" t="str">
        <f>IFERROR(VLOOKUP($C346&amp;"@学校アドレス.ac.jp",Formsの出席を張り付け!$A:$M,K$2,0),"")</f>
        <v/>
      </c>
      <c r="L346" s="2" t="str">
        <f>IFERROR(VLOOKUP($C346&amp;"@学校アドレス.ac.jp",Formsの出席を張り付け!$A:$M,L$2,0),"")</f>
        <v/>
      </c>
      <c r="M346" s="2" t="str">
        <f>IFERROR(VLOOKUP($C346&amp;"@学校アドレス.ac.jp",Formsの出席を張り付け!$A:$M,M$2,0),"")</f>
        <v/>
      </c>
      <c r="N346" s="2" t="str">
        <f>IFERROR(VLOOKUP($C346&amp;"@学校アドレス.ac.jp",Formsの出席を張り付け!$A:$M,N$2,0),"")</f>
        <v/>
      </c>
      <c r="O346" s="2" t="str">
        <f>IFERROR(VLOOKUP($C346&amp;"@学校アドレス.ac.jp",Formsの出席を張り付け!$A:$M,O$2,0),"")</f>
        <v/>
      </c>
      <c r="P346" s="2" t="str">
        <f>IFERROR(VLOOKUP($C346&amp;"@学校アドレス.ac.jp",Formsの出席を張り付け!$A:$M,P$2,0),"")</f>
        <v/>
      </c>
      <c r="Q346" s="2" t="str">
        <f>IFERROR(VLOOKUP($C346&amp;"@学校アドレス.ac.jp",Formsの出席を張り付け!$A:$M,Q$2,0),"")</f>
        <v/>
      </c>
      <c r="R346" s="2" t="str">
        <f>IFERROR(VLOOKUP($C346&amp;"@学校アドレス.ac.jp",Formsの出席を張り付け!$A:$M,R$2,0),"")</f>
        <v/>
      </c>
      <c r="S346" s="2" t="str">
        <f>IFERROR(VLOOKUP($C346&amp;"@学校アドレス.ac.jp",Formsの出席を張り付け!$A:$M,S$2,0),"")</f>
        <v/>
      </c>
      <c r="T346" s="2" t="str">
        <f>IFERROR(VLOOKUP($C346&amp;"@学校アドレス.ac.jp",Formsの出席を張り付け!$A:$M,T$2,0),"")</f>
        <v/>
      </c>
      <c r="U346" s="2" t="str">
        <f>IFERROR(VLOOKUP($C346&amp;"@学校アドレス.ac.jp",Formsの出席を張り付け!$A:$M,U$2,0),"")</f>
        <v/>
      </c>
      <c r="V346" s="2" t="str">
        <f>IFERROR(VLOOKUP($C346&amp;"@学校アドレス.ac.jp",Formsの出席を張り付け!$A:$M,V$2,0),"")</f>
        <v/>
      </c>
      <c r="W346" s="2" t="str">
        <f>IFERROR(VLOOKUP($C346&amp;"@学校アドレス.ac.jp",Formsの出席を張り付け!$A:$M,W$2,0),"")</f>
        <v/>
      </c>
      <c r="X346" s="2" t="str">
        <f>IFERROR(VLOOKUP($C346&amp;"@学校アドレス.ac.jp",Formsの出席を張り付け!$A:$M,X$2,0),"")</f>
        <v/>
      </c>
      <c r="Y346" s="2" t="str">
        <f>IFERROR(VLOOKUP($C346&amp;"@学校アドレス.ac.jp",Formsの出席を張り付け!$A:$M,Y$2,0),"")</f>
        <v/>
      </c>
      <c r="Z346" s="2" t="str">
        <f>IFERROR(VLOOKUP($C346&amp;"@学校アドレス.ac.jp",Formsの出席を張り付け!$A:$M,Z$2,0),"")</f>
        <v/>
      </c>
      <c r="AA346" s="2" t="str">
        <f>IFERROR(VLOOKUP($C346&amp;"@学校アドレス.ac.jp",Formsの出席を張り付け!$A:$M,AA$2,0),"")</f>
        <v/>
      </c>
      <c r="AB346" s="2" t="str">
        <f>IFERROR(VLOOKUP($C346&amp;"@学校アドレス.ac.jp",Formsの出席を張り付け!$A:$M,AB$2,0),"")</f>
        <v/>
      </c>
      <c r="AC346" s="2" t="str">
        <f>IFERROR(VLOOKUP($C346&amp;"@学校アドレス.ac.jp",Formsの出席を張り付け!$A:$M,AC$2,0),"")</f>
        <v/>
      </c>
      <c r="AD346" s="2" t="str">
        <f>IFERROR(VLOOKUP($C346&amp;"@学校アドレス.ac.jp",Formsの出席を張り付け!$A:$M,AD$2,0),"")</f>
        <v/>
      </c>
      <c r="AE346" s="2" t="str">
        <f>IFERROR(VLOOKUP($C346&amp;"@学校アドレス.ac.jp",Formsの出席を張り付け!$A:$M,AE$2,0),"")</f>
        <v/>
      </c>
      <c r="AF346" s="2" t="str">
        <f>IFERROR(VLOOKUP($C346&amp;"@学校アドレス.ac.jp",Formsの出席を張り付け!$A:$M,AF$2,0),"")</f>
        <v/>
      </c>
      <c r="AG346" s="2" t="str">
        <f>IFERROR(VLOOKUP($C346&amp;"@学校アドレス.ac.jp",Formsの出席を張り付け!$A:$M,AG$2,0),"")</f>
        <v/>
      </c>
      <c r="AH346" s="2" t="str">
        <f>IFERROR(VLOOKUP($C346&amp;"@学校アドレス.ac.jp",Formsの出席を張り付け!$A:$M,AH$2,0),"")</f>
        <v/>
      </c>
      <c r="AI346" s="2" t="str">
        <f>IFERROR(VLOOKUP($C346&amp;"@学校アドレス.ac.jp",Formsの出席を張り付け!$A:$M,AI$2,0),"")</f>
        <v/>
      </c>
      <c r="AJ346" s="2" t="str">
        <f>IFERROR(VLOOKUP($C346&amp;"@学校アドレス.ac.jp",Formsの出席を張り付け!$A:$M,AJ$2,0),"")</f>
        <v/>
      </c>
    </row>
    <row r="347" spans="1:36" x14ac:dyDescent="0.7">
      <c r="A347" s="6">
        <f>IFERROR(名簿一覧!V345,"")</f>
        <v>10</v>
      </c>
      <c r="B347" s="6">
        <f>IFERROR(名簿一覧!W345,"")</f>
        <v>5</v>
      </c>
      <c r="C347" s="6">
        <f>IFERROR(名簿一覧!X345,"")</f>
        <v>222038</v>
      </c>
      <c r="D347" s="6" t="str">
        <f>IFERROR(VLOOKUP(C347,名簿一覧!I:K,2,0),"")</f>
        <v>名前７９９</v>
      </c>
      <c r="E347" s="2">
        <f>COUNTIF(Formsの出席を張り付け!A:A,$C347&amp;"@学校アドレス.ac.jp")</f>
        <v>0</v>
      </c>
      <c r="F347" s="2" t="str">
        <f>IFERROR(VLOOKUP($C347&amp;"@学校アドレス.ac.jp",Formsの出席を張り付け!$A:$M,F$2,0),"")</f>
        <v/>
      </c>
      <c r="G347" s="2" t="str">
        <f>IFERROR(VLOOKUP($C347&amp;"@学校アドレス.ac.jp",Formsの出席を張り付け!$A:$M,G$2,0),"")</f>
        <v/>
      </c>
      <c r="H347" s="2" t="str">
        <f>IFERROR(VLOOKUP($C347&amp;"@学校アドレス.ac.jp",Formsの出席を張り付け!$A:$M,H$2,0),"")</f>
        <v/>
      </c>
      <c r="I347" s="2" t="str">
        <f>IFERROR(VLOOKUP($C347&amp;"@学校アドレス.ac.jp",Formsの出席を張り付け!$A:$M,I$2,0),"")</f>
        <v/>
      </c>
      <c r="J347" s="2" t="str">
        <f>IFERROR(VLOOKUP($C347&amp;"@学校アドレス.ac.jp",Formsの出席を張り付け!$A:$M,J$2,0),"")</f>
        <v/>
      </c>
      <c r="K347" s="2" t="str">
        <f>IFERROR(VLOOKUP($C347&amp;"@学校アドレス.ac.jp",Formsの出席を張り付け!$A:$M,K$2,0),"")</f>
        <v/>
      </c>
      <c r="L347" s="2" t="str">
        <f>IFERROR(VLOOKUP($C347&amp;"@学校アドレス.ac.jp",Formsの出席を張り付け!$A:$M,L$2,0),"")</f>
        <v/>
      </c>
      <c r="M347" s="2" t="str">
        <f>IFERROR(VLOOKUP($C347&amp;"@学校アドレス.ac.jp",Formsの出席を張り付け!$A:$M,M$2,0),"")</f>
        <v/>
      </c>
      <c r="N347" s="2" t="str">
        <f>IFERROR(VLOOKUP($C347&amp;"@学校アドレス.ac.jp",Formsの出席を張り付け!$A:$M,N$2,0),"")</f>
        <v/>
      </c>
      <c r="O347" s="2" t="str">
        <f>IFERROR(VLOOKUP($C347&amp;"@学校アドレス.ac.jp",Formsの出席を張り付け!$A:$M,O$2,0),"")</f>
        <v/>
      </c>
      <c r="P347" s="2" t="str">
        <f>IFERROR(VLOOKUP($C347&amp;"@学校アドレス.ac.jp",Formsの出席を張り付け!$A:$M,P$2,0),"")</f>
        <v/>
      </c>
      <c r="Q347" s="2" t="str">
        <f>IFERROR(VLOOKUP($C347&amp;"@学校アドレス.ac.jp",Formsの出席を張り付け!$A:$M,Q$2,0),"")</f>
        <v/>
      </c>
      <c r="R347" s="2" t="str">
        <f>IFERROR(VLOOKUP($C347&amp;"@学校アドレス.ac.jp",Formsの出席を張り付け!$A:$M,R$2,0),"")</f>
        <v/>
      </c>
      <c r="S347" s="2" t="str">
        <f>IFERROR(VLOOKUP($C347&amp;"@学校アドレス.ac.jp",Formsの出席を張り付け!$A:$M,S$2,0),"")</f>
        <v/>
      </c>
      <c r="T347" s="2" t="str">
        <f>IFERROR(VLOOKUP($C347&amp;"@学校アドレス.ac.jp",Formsの出席を張り付け!$A:$M,T$2,0),"")</f>
        <v/>
      </c>
      <c r="U347" s="2" t="str">
        <f>IFERROR(VLOOKUP($C347&amp;"@学校アドレス.ac.jp",Formsの出席を張り付け!$A:$M,U$2,0),"")</f>
        <v/>
      </c>
      <c r="V347" s="2" t="str">
        <f>IFERROR(VLOOKUP($C347&amp;"@学校アドレス.ac.jp",Formsの出席を張り付け!$A:$M,V$2,0),"")</f>
        <v/>
      </c>
      <c r="W347" s="2" t="str">
        <f>IFERROR(VLOOKUP($C347&amp;"@学校アドレス.ac.jp",Formsの出席を張り付け!$A:$M,W$2,0),"")</f>
        <v/>
      </c>
      <c r="X347" s="2" t="str">
        <f>IFERROR(VLOOKUP($C347&amp;"@学校アドレス.ac.jp",Formsの出席を張り付け!$A:$M,X$2,0),"")</f>
        <v/>
      </c>
      <c r="Y347" s="2" t="str">
        <f>IFERROR(VLOOKUP($C347&amp;"@学校アドレス.ac.jp",Formsの出席を張り付け!$A:$M,Y$2,0),"")</f>
        <v/>
      </c>
      <c r="Z347" s="2" t="str">
        <f>IFERROR(VLOOKUP($C347&amp;"@学校アドレス.ac.jp",Formsの出席を張り付け!$A:$M,Z$2,0),"")</f>
        <v/>
      </c>
      <c r="AA347" s="2" t="str">
        <f>IFERROR(VLOOKUP($C347&amp;"@学校アドレス.ac.jp",Formsの出席を張り付け!$A:$M,AA$2,0),"")</f>
        <v/>
      </c>
      <c r="AB347" s="2" t="str">
        <f>IFERROR(VLOOKUP($C347&amp;"@学校アドレス.ac.jp",Formsの出席を張り付け!$A:$M,AB$2,0),"")</f>
        <v/>
      </c>
      <c r="AC347" s="2" t="str">
        <f>IFERROR(VLOOKUP($C347&amp;"@学校アドレス.ac.jp",Formsの出席を張り付け!$A:$M,AC$2,0),"")</f>
        <v/>
      </c>
      <c r="AD347" s="2" t="str">
        <f>IFERROR(VLOOKUP($C347&amp;"@学校アドレス.ac.jp",Formsの出席を張り付け!$A:$M,AD$2,0),"")</f>
        <v/>
      </c>
      <c r="AE347" s="2" t="str">
        <f>IFERROR(VLOOKUP($C347&amp;"@学校アドレス.ac.jp",Formsの出席を張り付け!$A:$M,AE$2,0),"")</f>
        <v/>
      </c>
      <c r="AF347" s="2" t="str">
        <f>IFERROR(VLOOKUP($C347&amp;"@学校アドレス.ac.jp",Formsの出席を張り付け!$A:$M,AF$2,0),"")</f>
        <v/>
      </c>
      <c r="AG347" s="2" t="str">
        <f>IFERROR(VLOOKUP($C347&amp;"@学校アドレス.ac.jp",Formsの出席を張り付け!$A:$M,AG$2,0),"")</f>
        <v/>
      </c>
      <c r="AH347" s="2" t="str">
        <f>IFERROR(VLOOKUP($C347&amp;"@学校アドレス.ac.jp",Formsの出席を張り付け!$A:$M,AH$2,0),"")</f>
        <v/>
      </c>
      <c r="AI347" s="2" t="str">
        <f>IFERROR(VLOOKUP($C347&amp;"@学校アドレス.ac.jp",Formsの出席を張り付け!$A:$M,AI$2,0),"")</f>
        <v/>
      </c>
      <c r="AJ347" s="2" t="str">
        <f>IFERROR(VLOOKUP($C347&amp;"@学校アドレス.ac.jp",Formsの出席を張り付け!$A:$M,AJ$2,0),"")</f>
        <v/>
      </c>
    </row>
    <row r="348" spans="1:36" x14ac:dyDescent="0.7">
      <c r="A348" s="6">
        <f>IFERROR(名簿一覧!V346,"")</f>
        <v>10</v>
      </c>
      <c r="B348" s="6">
        <f>IFERROR(名簿一覧!W346,"")</f>
        <v>6</v>
      </c>
      <c r="C348" s="6">
        <f>IFERROR(名簿一覧!X346,"")</f>
        <v>222060</v>
      </c>
      <c r="D348" s="6" t="str">
        <f>IFERROR(VLOOKUP(C348,名簿一覧!I:K,2,0),"")</f>
        <v>名前８００</v>
      </c>
      <c r="E348" s="2">
        <f>COUNTIF(Formsの出席を張り付け!A:A,$C348&amp;"@学校アドレス.ac.jp")</f>
        <v>0</v>
      </c>
      <c r="F348" s="2" t="str">
        <f>IFERROR(VLOOKUP($C348&amp;"@学校アドレス.ac.jp",Formsの出席を張り付け!$A:$M,F$2,0),"")</f>
        <v/>
      </c>
      <c r="G348" s="2" t="str">
        <f>IFERROR(VLOOKUP($C348&amp;"@学校アドレス.ac.jp",Formsの出席を張り付け!$A:$M,G$2,0),"")</f>
        <v/>
      </c>
      <c r="H348" s="2" t="str">
        <f>IFERROR(VLOOKUP($C348&amp;"@学校アドレス.ac.jp",Formsの出席を張り付け!$A:$M,H$2,0),"")</f>
        <v/>
      </c>
      <c r="I348" s="2" t="str">
        <f>IFERROR(VLOOKUP($C348&amp;"@学校アドレス.ac.jp",Formsの出席を張り付け!$A:$M,I$2,0),"")</f>
        <v/>
      </c>
      <c r="J348" s="2" t="str">
        <f>IFERROR(VLOOKUP($C348&amp;"@学校アドレス.ac.jp",Formsの出席を張り付け!$A:$M,J$2,0),"")</f>
        <v/>
      </c>
      <c r="K348" s="2" t="str">
        <f>IFERROR(VLOOKUP($C348&amp;"@学校アドレス.ac.jp",Formsの出席を張り付け!$A:$M,K$2,0),"")</f>
        <v/>
      </c>
      <c r="L348" s="2" t="str">
        <f>IFERROR(VLOOKUP($C348&amp;"@学校アドレス.ac.jp",Formsの出席を張り付け!$A:$M,L$2,0),"")</f>
        <v/>
      </c>
      <c r="M348" s="2" t="str">
        <f>IFERROR(VLOOKUP($C348&amp;"@学校アドレス.ac.jp",Formsの出席を張り付け!$A:$M,M$2,0),"")</f>
        <v/>
      </c>
      <c r="N348" s="2" t="str">
        <f>IFERROR(VLOOKUP($C348&amp;"@学校アドレス.ac.jp",Formsの出席を張り付け!$A:$M,N$2,0),"")</f>
        <v/>
      </c>
      <c r="O348" s="2" t="str">
        <f>IFERROR(VLOOKUP($C348&amp;"@学校アドレス.ac.jp",Formsの出席を張り付け!$A:$M,O$2,0),"")</f>
        <v/>
      </c>
      <c r="P348" s="2" t="str">
        <f>IFERROR(VLOOKUP($C348&amp;"@学校アドレス.ac.jp",Formsの出席を張り付け!$A:$M,P$2,0),"")</f>
        <v/>
      </c>
      <c r="Q348" s="2" t="str">
        <f>IFERROR(VLOOKUP($C348&amp;"@学校アドレス.ac.jp",Formsの出席を張り付け!$A:$M,Q$2,0),"")</f>
        <v/>
      </c>
      <c r="R348" s="2" t="str">
        <f>IFERROR(VLOOKUP($C348&amp;"@学校アドレス.ac.jp",Formsの出席を張り付け!$A:$M,R$2,0),"")</f>
        <v/>
      </c>
      <c r="S348" s="2" t="str">
        <f>IFERROR(VLOOKUP($C348&amp;"@学校アドレス.ac.jp",Formsの出席を張り付け!$A:$M,S$2,0),"")</f>
        <v/>
      </c>
      <c r="T348" s="2" t="str">
        <f>IFERROR(VLOOKUP($C348&amp;"@学校アドレス.ac.jp",Formsの出席を張り付け!$A:$M,T$2,0),"")</f>
        <v/>
      </c>
      <c r="U348" s="2" t="str">
        <f>IFERROR(VLOOKUP($C348&amp;"@学校アドレス.ac.jp",Formsの出席を張り付け!$A:$M,U$2,0),"")</f>
        <v/>
      </c>
      <c r="V348" s="2" t="str">
        <f>IFERROR(VLOOKUP($C348&amp;"@学校アドレス.ac.jp",Formsの出席を張り付け!$A:$M,V$2,0),"")</f>
        <v/>
      </c>
      <c r="W348" s="2" t="str">
        <f>IFERROR(VLOOKUP($C348&amp;"@学校アドレス.ac.jp",Formsの出席を張り付け!$A:$M,W$2,0),"")</f>
        <v/>
      </c>
      <c r="X348" s="2" t="str">
        <f>IFERROR(VLOOKUP($C348&amp;"@学校アドレス.ac.jp",Formsの出席を張り付け!$A:$M,X$2,0),"")</f>
        <v/>
      </c>
      <c r="Y348" s="2" t="str">
        <f>IFERROR(VLOOKUP($C348&amp;"@学校アドレス.ac.jp",Formsの出席を張り付け!$A:$M,Y$2,0),"")</f>
        <v/>
      </c>
      <c r="Z348" s="2" t="str">
        <f>IFERROR(VLOOKUP($C348&amp;"@学校アドレス.ac.jp",Formsの出席を張り付け!$A:$M,Z$2,0),"")</f>
        <v/>
      </c>
      <c r="AA348" s="2" t="str">
        <f>IFERROR(VLOOKUP($C348&amp;"@学校アドレス.ac.jp",Formsの出席を張り付け!$A:$M,AA$2,0),"")</f>
        <v/>
      </c>
      <c r="AB348" s="2" t="str">
        <f>IFERROR(VLOOKUP($C348&amp;"@学校アドレス.ac.jp",Formsの出席を張り付け!$A:$M,AB$2,0),"")</f>
        <v/>
      </c>
      <c r="AC348" s="2" t="str">
        <f>IFERROR(VLOOKUP($C348&amp;"@学校アドレス.ac.jp",Formsの出席を張り付け!$A:$M,AC$2,0),"")</f>
        <v/>
      </c>
      <c r="AD348" s="2" t="str">
        <f>IFERROR(VLOOKUP($C348&amp;"@学校アドレス.ac.jp",Formsの出席を張り付け!$A:$M,AD$2,0),"")</f>
        <v/>
      </c>
      <c r="AE348" s="2" t="str">
        <f>IFERROR(VLOOKUP($C348&amp;"@学校アドレス.ac.jp",Formsの出席を張り付け!$A:$M,AE$2,0),"")</f>
        <v/>
      </c>
      <c r="AF348" s="2" t="str">
        <f>IFERROR(VLOOKUP($C348&amp;"@学校アドレス.ac.jp",Formsの出席を張り付け!$A:$M,AF$2,0),"")</f>
        <v/>
      </c>
      <c r="AG348" s="2" t="str">
        <f>IFERROR(VLOOKUP($C348&amp;"@学校アドレス.ac.jp",Formsの出席を張り付け!$A:$M,AG$2,0),"")</f>
        <v/>
      </c>
      <c r="AH348" s="2" t="str">
        <f>IFERROR(VLOOKUP($C348&amp;"@学校アドレス.ac.jp",Formsの出席を張り付け!$A:$M,AH$2,0),"")</f>
        <v/>
      </c>
      <c r="AI348" s="2" t="str">
        <f>IFERROR(VLOOKUP($C348&amp;"@学校アドレス.ac.jp",Formsの出席を張り付け!$A:$M,AI$2,0),"")</f>
        <v/>
      </c>
      <c r="AJ348" s="2" t="str">
        <f>IFERROR(VLOOKUP($C348&amp;"@学校アドレス.ac.jp",Formsの出席を張り付け!$A:$M,AJ$2,0),"")</f>
        <v/>
      </c>
    </row>
    <row r="349" spans="1:36" x14ac:dyDescent="0.7">
      <c r="A349" s="6">
        <f>IFERROR(名簿一覧!V347,"")</f>
        <v>10</v>
      </c>
      <c r="B349" s="6">
        <f>IFERROR(名簿一覧!W347,"")</f>
        <v>7</v>
      </c>
      <c r="C349" s="6">
        <f>IFERROR(名簿一覧!X347,"")</f>
        <v>222088</v>
      </c>
      <c r="D349" s="6" t="str">
        <f>IFERROR(VLOOKUP(C349,名簿一覧!I:K,2,0),"")</f>
        <v>名前８０１</v>
      </c>
      <c r="E349" s="2">
        <f>COUNTIF(Formsの出席を張り付け!A:A,$C349&amp;"@学校アドレス.ac.jp")</f>
        <v>0</v>
      </c>
      <c r="F349" s="2" t="str">
        <f>IFERROR(VLOOKUP($C349&amp;"@学校アドレス.ac.jp",Formsの出席を張り付け!$A:$M,F$2,0),"")</f>
        <v/>
      </c>
      <c r="G349" s="2" t="str">
        <f>IFERROR(VLOOKUP($C349&amp;"@学校アドレス.ac.jp",Formsの出席を張り付け!$A:$M,G$2,0),"")</f>
        <v/>
      </c>
      <c r="H349" s="2" t="str">
        <f>IFERROR(VLOOKUP($C349&amp;"@学校アドレス.ac.jp",Formsの出席を張り付け!$A:$M,H$2,0),"")</f>
        <v/>
      </c>
      <c r="I349" s="2" t="str">
        <f>IFERROR(VLOOKUP($C349&amp;"@学校アドレス.ac.jp",Formsの出席を張り付け!$A:$M,I$2,0),"")</f>
        <v/>
      </c>
      <c r="J349" s="2" t="str">
        <f>IFERROR(VLOOKUP($C349&amp;"@学校アドレス.ac.jp",Formsの出席を張り付け!$A:$M,J$2,0),"")</f>
        <v/>
      </c>
      <c r="K349" s="2" t="str">
        <f>IFERROR(VLOOKUP($C349&amp;"@学校アドレス.ac.jp",Formsの出席を張り付け!$A:$M,K$2,0),"")</f>
        <v/>
      </c>
      <c r="L349" s="2" t="str">
        <f>IFERROR(VLOOKUP($C349&amp;"@学校アドレス.ac.jp",Formsの出席を張り付け!$A:$M,L$2,0),"")</f>
        <v/>
      </c>
      <c r="M349" s="2" t="str">
        <f>IFERROR(VLOOKUP($C349&amp;"@学校アドレス.ac.jp",Formsの出席を張り付け!$A:$M,M$2,0),"")</f>
        <v/>
      </c>
      <c r="N349" s="2" t="str">
        <f>IFERROR(VLOOKUP($C349&amp;"@学校アドレス.ac.jp",Formsの出席を張り付け!$A:$M,N$2,0),"")</f>
        <v/>
      </c>
      <c r="O349" s="2" t="str">
        <f>IFERROR(VLOOKUP($C349&amp;"@学校アドレス.ac.jp",Formsの出席を張り付け!$A:$M,O$2,0),"")</f>
        <v/>
      </c>
      <c r="P349" s="2" t="str">
        <f>IFERROR(VLOOKUP($C349&amp;"@学校アドレス.ac.jp",Formsの出席を張り付け!$A:$M,P$2,0),"")</f>
        <v/>
      </c>
      <c r="Q349" s="2" t="str">
        <f>IFERROR(VLOOKUP($C349&amp;"@学校アドレス.ac.jp",Formsの出席を張り付け!$A:$M,Q$2,0),"")</f>
        <v/>
      </c>
      <c r="R349" s="2" t="str">
        <f>IFERROR(VLOOKUP($C349&amp;"@学校アドレス.ac.jp",Formsの出席を張り付け!$A:$M,R$2,0),"")</f>
        <v/>
      </c>
      <c r="S349" s="2" t="str">
        <f>IFERROR(VLOOKUP($C349&amp;"@学校アドレス.ac.jp",Formsの出席を張り付け!$A:$M,S$2,0),"")</f>
        <v/>
      </c>
      <c r="T349" s="2" t="str">
        <f>IFERROR(VLOOKUP($C349&amp;"@学校アドレス.ac.jp",Formsの出席を張り付け!$A:$M,T$2,0),"")</f>
        <v/>
      </c>
      <c r="U349" s="2" t="str">
        <f>IFERROR(VLOOKUP($C349&amp;"@学校アドレス.ac.jp",Formsの出席を張り付け!$A:$M,U$2,0),"")</f>
        <v/>
      </c>
      <c r="V349" s="2" t="str">
        <f>IFERROR(VLOOKUP($C349&amp;"@学校アドレス.ac.jp",Formsの出席を張り付け!$A:$M,V$2,0),"")</f>
        <v/>
      </c>
      <c r="W349" s="2" t="str">
        <f>IFERROR(VLOOKUP($C349&amp;"@学校アドレス.ac.jp",Formsの出席を張り付け!$A:$M,W$2,0),"")</f>
        <v/>
      </c>
      <c r="X349" s="2" t="str">
        <f>IFERROR(VLOOKUP($C349&amp;"@学校アドレス.ac.jp",Formsの出席を張り付け!$A:$M,X$2,0),"")</f>
        <v/>
      </c>
      <c r="Y349" s="2" t="str">
        <f>IFERROR(VLOOKUP($C349&amp;"@学校アドレス.ac.jp",Formsの出席を張り付け!$A:$M,Y$2,0),"")</f>
        <v/>
      </c>
      <c r="Z349" s="2" t="str">
        <f>IFERROR(VLOOKUP($C349&amp;"@学校アドレス.ac.jp",Formsの出席を張り付け!$A:$M,Z$2,0),"")</f>
        <v/>
      </c>
      <c r="AA349" s="2" t="str">
        <f>IFERROR(VLOOKUP($C349&amp;"@学校アドレス.ac.jp",Formsの出席を張り付け!$A:$M,AA$2,0),"")</f>
        <v/>
      </c>
      <c r="AB349" s="2" t="str">
        <f>IFERROR(VLOOKUP($C349&amp;"@学校アドレス.ac.jp",Formsの出席を張り付け!$A:$M,AB$2,0),"")</f>
        <v/>
      </c>
      <c r="AC349" s="2" t="str">
        <f>IFERROR(VLOOKUP($C349&amp;"@学校アドレス.ac.jp",Formsの出席を張り付け!$A:$M,AC$2,0),"")</f>
        <v/>
      </c>
      <c r="AD349" s="2" t="str">
        <f>IFERROR(VLOOKUP($C349&amp;"@学校アドレス.ac.jp",Formsの出席を張り付け!$A:$M,AD$2,0),"")</f>
        <v/>
      </c>
      <c r="AE349" s="2" t="str">
        <f>IFERROR(VLOOKUP($C349&amp;"@学校アドレス.ac.jp",Formsの出席を張り付け!$A:$M,AE$2,0),"")</f>
        <v/>
      </c>
      <c r="AF349" s="2" t="str">
        <f>IFERROR(VLOOKUP($C349&amp;"@学校アドレス.ac.jp",Formsの出席を張り付け!$A:$M,AF$2,0),"")</f>
        <v/>
      </c>
      <c r="AG349" s="2" t="str">
        <f>IFERROR(VLOOKUP($C349&amp;"@学校アドレス.ac.jp",Formsの出席を張り付け!$A:$M,AG$2,0),"")</f>
        <v/>
      </c>
      <c r="AH349" s="2" t="str">
        <f>IFERROR(VLOOKUP($C349&amp;"@学校アドレス.ac.jp",Formsの出席を張り付け!$A:$M,AH$2,0),"")</f>
        <v/>
      </c>
      <c r="AI349" s="2" t="str">
        <f>IFERROR(VLOOKUP($C349&amp;"@学校アドレス.ac.jp",Formsの出席を張り付け!$A:$M,AI$2,0),"")</f>
        <v/>
      </c>
      <c r="AJ349" s="2" t="str">
        <f>IFERROR(VLOOKUP($C349&amp;"@学校アドレス.ac.jp",Formsの出席を張り付け!$A:$M,AJ$2,0),"")</f>
        <v/>
      </c>
    </row>
    <row r="350" spans="1:36" x14ac:dyDescent="0.7">
      <c r="A350" s="6">
        <f>IFERROR(名簿一覧!V348,"")</f>
        <v>10</v>
      </c>
      <c r="B350" s="6">
        <f>IFERROR(名簿一覧!W348,"")</f>
        <v>8</v>
      </c>
      <c r="C350" s="6">
        <f>IFERROR(名簿一覧!X348,"")</f>
        <v>222096</v>
      </c>
      <c r="D350" s="6" t="str">
        <f>IFERROR(VLOOKUP(C350,名簿一覧!I:K,2,0),"")</f>
        <v>名前８０２</v>
      </c>
      <c r="E350" s="2">
        <f>COUNTIF(Formsの出席を張り付け!A:A,$C350&amp;"@学校アドレス.ac.jp")</f>
        <v>0</v>
      </c>
      <c r="F350" s="2" t="str">
        <f>IFERROR(VLOOKUP($C350&amp;"@学校アドレス.ac.jp",Formsの出席を張り付け!$A:$M,F$2,0),"")</f>
        <v/>
      </c>
      <c r="G350" s="2" t="str">
        <f>IFERROR(VLOOKUP($C350&amp;"@学校アドレス.ac.jp",Formsの出席を張り付け!$A:$M,G$2,0),"")</f>
        <v/>
      </c>
      <c r="H350" s="2" t="str">
        <f>IFERROR(VLOOKUP($C350&amp;"@学校アドレス.ac.jp",Formsの出席を張り付け!$A:$M,H$2,0),"")</f>
        <v/>
      </c>
      <c r="I350" s="2" t="str">
        <f>IFERROR(VLOOKUP($C350&amp;"@学校アドレス.ac.jp",Formsの出席を張り付け!$A:$M,I$2,0),"")</f>
        <v/>
      </c>
      <c r="J350" s="2" t="str">
        <f>IFERROR(VLOOKUP($C350&amp;"@学校アドレス.ac.jp",Formsの出席を張り付け!$A:$M,J$2,0),"")</f>
        <v/>
      </c>
      <c r="K350" s="2" t="str">
        <f>IFERROR(VLOOKUP($C350&amp;"@学校アドレス.ac.jp",Formsの出席を張り付け!$A:$M,K$2,0),"")</f>
        <v/>
      </c>
      <c r="L350" s="2" t="str">
        <f>IFERROR(VLOOKUP($C350&amp;"@学校アドレス.ac.jp",Formsの出席を張り付け!$A:$M,L$2,0),"")</f>
        <v/>
      </c>
      <c r="M350" s="2" t="str">
        <f>IFERROR(VLOOKUP($C350&amp;"@学校アドレス.ac.jp",Formsの出席を張り付け!$A:$M,M$2,0),"")</f>
        <v/>
      </c>
      <c r="N350" s="2" t="str">
        <f>IFERROR(VLOOKUP($C350&amp;"@学校アドレス.ac.jp",Formsの出席を張り付け!$A:$M,N$2,0),"")</f>
        <v/>
      </c>
      <c r="O350" s="2" t="str">
        <f>IFERROR(VLOOKUP($C350&amp;"@学校アドレス.ac.jp",Formsの出席を張り付け!$A:$M,O$2,0),"")</f>
        <v/>
      </c>
      <c r="P350" s="2" t="str">
        <f>IFERROR(VLOOKUP($C350&amp;"@学校アドレス.ac.jp",Formsの出席を張り付け!$A:$M,P$2,0),"")</f>
        <v/>
      </c>
      <c r="Q350" s="2" t="str">
        <f>IFERROR(VLOOKUP($C350&amp;"@学校アドレス.ac.jp",Formsの出席を張り付け!$A:$M,Q$2,0),"")</f>
        <v/>
      </c>
      <c r="R350" s="2" t="str">
        <f>IFERROR(VLOOKUP($C350&amp;"@学校アドレス.ac.jp",Formsの出席を張り付け!$A:$M,R$2,0),"")</f>
        <v/>
      </c>
      <c r="S350" s="2" t="str">
        <f>IFERROR(VLOOKUP($C350&amp;"@学校アドレス.ac.jp",Formsの出席を張り付け!$A:$M,S$2,0),"")</f>
        <v/>
      </c>
      <c r="T350" s="2" t="str">
        <f>IFERROR(VLOOKUP($C350&amp;"@学校アドレス.ac.jp",Formsの出席を張り付け!$A:$M,T$2,0),"")</f>
        <v/>
      </c>
      <c r="U350" s="2" t="str">
        <f>IFERROR(VLOOKUP($C350&amp;"@学校アドレス.ac.jp",Formsの出席を張り付け!$A:$M,U$2,0),"")</f>
        <v/>
      </c>
      <c r="V350" s="2" t="str">
        <f>IFERROR(VLOOKUP($C350&amp;"@学校アドレス.ac.jp",Formsの出席を張り付け!$A:$M,V$2,0),"")</f>
        <v/>
      </c>
      <c r="W350" s="2" t="str">
        <f>IFERROR(VLOOKUP($C350&amp;"@学校アドレス.ac.jp",Formsの出席を張り付け!$A:$M,W$2,0),"")</f>
        <v/>
      </c>
      <c r="X350" s="2" t="str">
        <f>IFERROR(VLOOKUP($C350&amp;"@学校アドレス.ac.jp",Formsの出席を張り付け!$A:$M,X$2,0),"")</f>
        <v/>
      </c>
      <c r="Y350" s="2" t="str">
        <f>IFERROR(VLOOKUP($C350&amp;"@学校アドレス.ac.jp",Formsの出席を張り付け!$A:$M,Y$2,0),"")</f>
        <v/>
      </c>
      <c r="Z350" s="2" t="str">
        <f>IFERROR(VLOOKUP($C350&amp;"@学校アドレス.ac.jp",Formsの出席を張り付け!$A:$M,Z$2,0),"")</f>
        <v/>
      </c>
      <c r="AA350" s="2" t="str">
        <f>IFERROR(VLOOKUP($C350&amp;"@学校アドレス.ac.jp",Formsの出席を張り付け!$A:$M,AA$2,0),"")</f>
        <v/>
      </c>
      <c r="AB350" s="2" t="str">
        <f>IFERROR(VLOOKUP($C350&amp;"@学校アドレス.ac.jp",Formsの出席を張り付け!$A:$M,AB$2,0),"")</f>
        <v/>
      </c>
      <c r="AC350" s="2" t="str">
        <f>IFERROR(VLOOKUP($C350&amp;"@学校アドレス.ac.jp",Formsの出席を張り付け!$A:$M,AC$2,0),"")</f>
        <v/>
      </c>
      <c r="AD350" s="2" t="str">
        <f>IFERROR(VLOOKUP($C350&amp;"@学校アドレス.ac.jp",Formsの出席を張り付け!$A:$M,AD$2,0),"")</f>
        <v/>
      </c>
      <c r="AE350" s="2" t="str">
        <f>IFERROR(VLOOKUP($C350&amp;"@学校アドレス.ac.jp",Formsの出席を張り付け!$A:$M,AE$2,0),"")</f>
        <v/>
      </c>
      <c r="AF350" s="2" t="str">
        <f>IFERROR(VLOOKUP($C350&amp;"@学校アドレス.ac.jp",Formsの出席を張り付け!$A:$M,AF$2,0),"")</f>
        <v/>
      </c>
      <c r="AG350" s="2" t="str">
        <f>IFERROR(VLOOKUP($C350&amp;"@学校アドレス.ac.jp",Formsの出席を張り付け!$A:$M,AG$2,0),"")</f>
        <v/>
      </c>
      <c r="AH350" s="2" t="str">
        <f>IFERROR(VLOOKUP($C350&amp;"@学校アドレス.ac.jp",Formsの出席を張り付け!$A:$M,AH$2,0),"")</f>
        <v/>
      </c>
      <c r="AI350" s="2" t="str">
        <f>IFERROR(VLOOKUP($C350&amp;"@学校アドレス.ac.jp",Formsの出席を張り付け!$A:$M,AI$2,0),"")</f>
        <v/>
      </c>
      <c r="AJ350" s="2" t="str">
        <f>IFERROR(VLOOKUP($C350&amp;"@学校アドレス.ac.jp",Formsの出席を張り付け!$A:$M,AJ$2,0),"")</f>
        <v/>
      </c>
    </row>
    <row r="351" spans="1:36" x14ac:dyDescent="0.7">
      <c r="A351" s="6">
        <f>IFERROR(名簿一覧!V349,"")</f>
        <v>10</v>
      </c>
      <c r="B351" s="6">
        <f>IFERROR(名簿一覧!W349,"")</f>
        <v>9</v>
      </c>
      <c r="C351" s="6">
        <f>IFERROR(名簿一覧!X349,"")</f>
        <v>222100</v>
      </c>
      <c r="D351" s="6" t="str">
        <f>IFERROR(VLOOKUP(C351,名簿一覧!I:K,2,0),"")</f>
        <v>名前８０３</v>
      </c>
      <c r="E351" s="2">
        <f>COUNTIF(Formsの出席を張り付け!A:A,$C351&amp;"@学校アドレス.ac.jp")</f>
        <v>0</v>
      </c>
      <c r="F351" s="2" t="str">
        <f>IFERROR(VLOOKUP($C351&amp;"@学校アドレス.ac.jp",Formsの出席を張り付け!$A:$M,F$2,0),"")</f>
        <v/>
      </c>
      <c r="G351" s="2" t="str">
        <f>IFERROR(VLOOKUP($C351&amp;"@学校アドレス.ac.jp",Formsの出席を張り付け!$A:$M,G$2,0),"")</f>
        <v/>
      </c>
      <c r="H351" s="2" t="str">
        <f>IFERROR(VLOOKUP($C351&amp;"@学校アドレス.ac.jp",Formsの出席を張り付け!$A:$M,H$2,0),"")</f>
        <v/>
      </c>
      <c r="I351" s="2" t="str">
        <f>IFERROR(VLOOKUP($C351&amp;"@学校アドレス.ac.jp",Formsの出席を張り付け!$A:$M,I$2,0),"")</f>
        <v/>
      </c>
      <c r="J351" s="2" t="str">
        <f>IFERROR(VLOOKUP($C351&amp;"@学校アドレス.ac.jp",Formsの出席を張り付け!$A:$M,J$2,0),"")</f>
        <v/>
      </c>
      <c r="K351" s="2" t="str">
        <f>IFERROR(VLOOKUP($C351&amp;"@学校アドレス.ac.jp",Formsの出席を張り付け!$A:$M,K$2,0),"")</f>
        <v/>
      </c>
      <c r="L351" s="2" t="str">
        <f>IFERROR(VLOOKUP($C351&amp;"@学校アドレス.ac.jp",Formsの出席を張り付け!$A:$M,L$2,0),"")</f>
        <v/>
      </c>
      <c r="M351" s="2" t="str">
        <f>IFERROR(VLOOKUP($C351&amp;"@学校アドレス.ac.jp",Formsの出席を張り付け!$A:$M,M$2,0),"")</f>
        <v/>
      </c>
      <c r="N351" s="2" t="str">
        <f>IFERROR(VLOOKUP($C351&amp;"@学校アドレス.ac.jp",Formsの出席を張り付け!$A:$M,N$2,0),"")</f>
        <v/>
      </c>
      <c r="O351" s="2" t="str">
        <f>IFERROR(VLOOKUP($C351&amp;"@学校アドレス.ac.jp",Formsの出席を張り付け!$A:$M,O$2,0),"")</f>
        <v/>
      </c>
      <c r="P351" s="2" t="str">
        <f>IFERROR(VLOOKUP($C351&amp;"@学校アドレス.ac.jp",Formsの出席を張り付け!$A:$M,P$2,0),"")</f>
        <v/>
      </c>
      <c r="Q351" s="2" t="str">
        <f>IFERROR(VLOOKUP($C351&amp;"@学校アドレス.ac.jp",Formsの出席を張り付け!$A:$M,Q$2,0),"")</f>
        <v/>
      </c>
      <c r="R351" s="2" t="str">
        <f>IFERROR(VLOOKUP($C351&amp;"@学校アドレス.ac.jp",Formsの出席を張り付け!$A:$M,R$2,0),"")</f>
        <v/>
      </c>
      <c r="S351" s="2" t="str">
        <f>IFERROR(VLOOKUP($C351&amp;"@学校アドレス.ac.jp",Formsの出席を張り付け!$A:$M,S$2,0),"")</f>
        <v/>
      </c>
      <c r="T351" s="2" t="str">
        <f>IFERROR(VLOOKUP($C351&amp;"@学校アドレス.ac.jp",Formsの出席を張り付け!$A:$M,T$2,0),"")</f>
        <v/>
      </c>
      <c r="U351" s="2" t="str">
        <f>IFERROR(VLOOKUP($C351&amp;"@学校アドレス.ac.jp",Formsの出席を張り付け!$A:$M,U$2,0),"")</f>
        <v/>
      </c>
      <c r="V351" s="2" t="str">
        <f>IFERROR(VLOOKUP($C351&amp;"@学校アドレス.ac.jp",Formsの出席を張り付け!$A:$M,V$2,0),"")</f>
        <v/>
      </c>
      <c r="W351" s="2" t="str">
        <f>IFERROR(VLOOKUP($C351&amp;"@学校アドレス.ac.jp",Formsの出席を張り付け!$A:$M,W$2,0),"")</f>
        <v/>
      </c>
      <c r="X351" s="2" t="str">
        <f>IFERROR(VLOOKUP($C351&amp;"@学校アドレス.ac.jp",Formsの出席を張り付け!$A:$M,X$2,0),"")</f>
        <v/>
      </c>
      <c r="Y351" s="2" t="str">
        <f>IFERROR(VLOOKUP($C351&amp;"@学校アドレス.ac.jp",Formsの出席を張り付け!$A:$M,Y$2,0),"")</f>
        <v/>
      </c>
      <c r="Z351" s="2" t="str">
        <f>IFERROR(VLOOKUP($C351&amp;"@学校アドレス.ac.jp",Formsの出席を張り付け!$A:$M,Z$2,0),"")</f>
        <v/>
      </c>
      <c r="AA351" s="2" t="str">
        <f>IFERROR(VLOOKUP($C351&amp;"@学校アドレス.ac.jp",Formsの出席を張り付け!$A:$M,AA$2,0),"")</f>
        <v/>
      </c>
      <c r="AB351" s="2" t="str">
        <f>IFERROR(VLOOKUP($C351&amp;"@学校アドレス.ac.jp",Formsの出席を張り付け!$A:$M,AB$2,0),"")</f>
        <v/>
      </c>
      <c r="AC351" s="2" t="str">
        <f>IFERROR(VLOOKUP($C351&amp;"@学校アドレス.ac.jp",Formsの出席を張り付け!$A:$M,AC$2,0),"")</f>
        <v/>
      </c>
      <c r="AD351" s="2" t="str">
        <f>IFERROR(VLOOKUP($C351&amp;"@学校アドレス.ac.jp",Formsの出席を張り付け!$A:$M,AD$2,0),"")</f>
        <v/>
      </c>
      <c r="AE351" s="2" t="str">
        <f>IFERROR(VLOOKUP($C351&amp;"@学校アドレス.ac.jp",Formsの出席を張り付け!$A:$M,AE$2,0),"")</f>
        <v/>
      </c>
      <c r="AF351" s="2" t="str">
        <f>IFERROR(VLOOKUP($C351&amp;"@学校アドレス.ac.jp",Formsの出席を張り付け!$A:$M,AF$2,0),"")</f>
        <v/>
      </c>
      <c r="AG351" s="2" t="str">
        <f>IFERROR(VLOOKUP($C351&amp;"@学校アドレス.ac.jp",Formsの出席を張り付け!$A:$M,AG$2,0),"")</f>
        <v/>
      </c>
      <c r="AH351" s="2" t="str">
        <f>IFERROR(VLOOKUP($C351&amp;"@学校アドレス.ac.jp",Formsの出席を張り付け!$A:$M,AH$2,0),"")</f>
        <v/>
      </c>
      <c r="AI351" s="2" t="str">
        <f>IFERROR(VLOOKUP($C351&amp;"@学校アドレス.ac.jp",Formsの出席を張り付け!$A:$M,AI$2,0),"")</f>
        <v/>
      </c>
      <c r="AJ351" s="2" t="str">
        <f>IFERROR(VLOOKUP($C351&amp;"@学校アドレス.ac.jp",Formsの出席を張り付け!$A:$M,AJ$2,0),"")</f>
        <v/>
      </c>
    </row>
    <row r="352" spans="1:36" x14ac:dyDescent="0.7">
      <c r="A352" s="6">
        <f>IFERROR(名簿一覧!V350,"")</f>
        <v>10</v>
      </c>
      <c r="B352" s="6">
        <f>IFERROR(名簿一覧!W350,"")</f>
        <v>10</v>
      </c>
      <c r="C352" s="6">
        <f>IFERROR(名簿一覧!X350,"")</f>
        <v>222109</v>
      </c>
      <c r="D352" s="6" t="str">
        <f>IFERROR(VLOOKUP(C352,名簿一覧!I:K,2,0),"")</f>
        <v>名前８０４</v>
      </c>
      <c r="E352" s="2">
        <f>COUNTIF(Formsの出席を張り付け!A:A,$C352&amp;"@学校アドレス.ac.jp")</f>
        <v>0</v>
      </c>
      <c r="F352" s="2" t="str">
        <f>IFERROR(VLOOKUP($C352&amp;"@学校アドレス.ac.jp",Formsの出席を張り付け!$A:$M,F$2,0),"")</f>
        <v/>
      </c>
      <c r="G352" s="2" t="str">
        <f>IFERROR(VLOOKUP($C352&amp;"@学校アドレス.ac.jp",Formsの出席を張り付け!$A:$M,G$2,0),"")</f>
        <v/>
      </c>
      <c r="H352" s="2" t="str">
        <f>IFERROR(VLOOKUP($C352&amp;"@学校アドレス.ac.jp",Formsの出席を張り付け!$A:$M,H$2,0),"")</f>
        <v/>
      </c>
      <c r="I352" s="2" t="str">
        <f>IFERROR(VLOOKUP($C352&amp;"@学校アドレス.ac.jp",Formsの出席を張り付け!$A:$M,I$2,0),"")</f>
        <v/>
      </c>
      <c r="J352" s="2" t="str">
        <f>IFERROR(VLOOKUP($C352&amp;"@学校アドレス.ac.jp",Formsの出席を張り付け!$A:$M,J$2,0),"")</f>
        <v/>
      </c>
      <c r="K352" s="2" t="str">
        <f>IFERROR(VLOOKUP($C352&amp;"@学校アドレス.ac.jp",Formsの出席を張り付け!$A:$M,K$2,0),"")</f>
        <v/>
      </c>
      <c r="L352" s="2" t="str">
        <f>IFERROR(VLOOKUP($C352&amp;"@学校アドレス.ac.jp",Formsの出席を張り付け!$A:$M,L$2,0),"")</f>
        <v/>
      </c>
      <c r="M352" s="2" t="str">
        <f>IFERROR(VLOOKUP($C352&amp;"@学校アドレス.ac.jp",Formsの出席を張り付け!$A:$M,M$2,0),"")</f>
        <v/>
      </c>
      <c r="N352" s="2" t="str">
        <f>IFERROR(VLOOKUP($C352&amp;"@学校アドレス.ac.jp",Formsの出席を張り付け!$A:$M,N$2,0),"")</f>
        <v/>
      </c>
      <c r="O352" s="2" t="str">
        <f>IFERROR(VLOOKUP($C352&amp;"@学校アドレス.ac.jp",Formsの出席を張り付け!$A:$M,O$2,0),"")</f>
        <v/>
      </c>
      <c r="P352" s="2" t="str">
        <f>IFERROR(VLOOKUP($C352&amp;"@学校アドレス.ac.jp",Formsの出席を張り付け!$A:$M,P$2,0),"")</f>
        <v/>
      </c>
      <c r="Q352" s="2" t="str">
        <f>IFERROR(VLOOKUP($C352&amp;"@学校アドレス.ac.jp",Formsの出席を張り付け!$A:$M,Q$2,0),"")</f>
        <v/>
      </c>
      <c r="R352" s="2" t="str">
        <f>IFERROR(VLOOKUP($C352&amp;"@学校アドレス.ac.jp",Formsの出席を張り付け!$A:$M,R$2,0),"")</f>
        <v/>
      </c>
      <c r="S352" s="2" t="str">
        <f>IFERROR(VLOOKUP($C352&amp;"@学校アドレス.ac.jp",Formsの出席を張り付け!$A:$M,S$2,0),"")</f>
        <v/>
      </c>
      <c r="T352" s="2" t="str">
        <f>IFERROR(VLOOKUP($C352&amp;"@学校アドレス.ac.jp",Formsの出席を張り付け!$A:$M,T$2,0),"")</f>
        <v/>
      </c>
      <c r="U352" s="2" t="str">
        <f>IFERROR(VLOOKUP($C352&amp;"@学校アドレス.ac.jp",Formsの出席を張り付け!$A:$M,U$2,0),"")</f>
        <v/>
      </c>
      <c r="V352" s="2" t="str">
        <f>IFERROR(VLOOKUP($C352&amp;"@学校アドレス.ac.jp",Formsの出席を張り付け!$A:$M,V$2,0),"")</f>
        <v/>
      </c>
      <c r="W352" s="2" t="str">
        <f>IFERROR(VLOOKUP($C352&amp;"@学校アドレス.ac.jp",Formsの出席を張り付け!$A:$M,W$2,0),"")</f>
        <v/>
      </c>
      <c r="X352" s="2" t="str">
        <f>IFERROR(VLOOKUP($C352&amp;"@学校アドレス.ac.jp",Formsの出席を張り付け!$A:$M,X$2,0),"")</f>
        <v/>
      </c>
      <c r="Y352" s="2" t="str">
        <f>IFERROR(VLOOKUP($C352&amp;"@学校アドレス.ac.jp",Formsの出席を張り付け!$A:$M,Y$2,0),"")</f>
        <v/>
      </c>
      <c r="Z352" s="2" t="str">
        <f>IFERROR(VLOOKUP($C352&amp;"@学校アドレス.ac.jp",Formsの出席を張り付け!$A:$M,Z$2,0),"")</f>
        <v/>
      </c>
      <c r="AA352" s="2" t="str">
        <f>IFERROR(VLOOKUP($C352&amp;"@学校アドレス.ac.jp",Formsの出席を張り付け!$A:$M,AA$2,0),"")</f>
        <v/>
      </c>
      <c r="AB352" s="2" t="str">
        <f>IFERROR(VLOOKUP($C352&amp;"@学校アドレス.ac.jp",Formsの出席を張り付け!$A:$M,AB$2,0),"")</f>
        <v/>
      </c>
      <c r="AC352" s="2" t="str">
        <f>IFERROR(VLOOKUP($C352&amp;"@学校アドレス.ac.jp",Formsの出席を張り付け!$A:$M,AC$2,0),"")</f>
        <v/>
      </c>
      <c r="AD352" s="2" t="str">
        <f>IFERROR(VLOOKUP($C352&amp;"@学校アドレス.ac.jp",Formsの出席を張り付け!$A:$M,AD$2,0),"")</f>
        <v/>
      </c>
      <c r="AE352" s="2" t="str">
        <f>IFERROR(VLOOKUP($C352&amp;"@学校アドレス.ac.jp",Formsの出席を張り付け!$A:$M,AE$2,0),"")</f>
        <v/>
      </c>
      <c r="AF352" s="2" t="str">
        <f>IFERROR(VLOOKUP($C352&amp;"@学校アドレス.ac.jp",Formsの出席を張り付け!$A:$M,AF$2,0),"")</f>
        <v/>
      </c>
      <c r="AG352" s="2" t="str">
        <f>IFERROR(VLOOKUP($C352&amp;"@学校アドレス.ac.jp",Formsの出席を張り付け!$A:$M,AG$2,0),"")</f>
        <v/>
      </c>
      <c r="AH352" s="2" t="str">
        <f>IFERROR(VLOOKUP($C352&amp;"@学校アドレス.ac.jp",Formsの出席を張り付け!$A:$M,AH$2,0),"")</f>
        <v/>
      </c>
      <c r="AI352" s="2" t="str">
        <f>IFERROR(VLOOKUP($C352&amp;"@学校アドレス.ac.jp",Formsの出席を張り付け!$A:$M,AI$2,0),"")</f>
        <v/>
      </c>
      <c r="AJ352" s="2" t="str">
        <f>IFERROR(VLOOKUP($C352&amp;"@学校アドレス.ac.jp",Formsの出席を張り付け!$A:$M,AJ$2,0),"")</f>
        <v/>
      </c>
    </row>
    <row r="353" spans="1:36" x14ac:dyDescent="0.7">
      <c r="A353" s="6">
        <f>IFERROR(名簿一覧!V351,"")</f>
        <v>10</v>
      </c>
      <c r="B353" s="6">
        <f>IFERROR(名簿一覧!W351,"")</f>
        <v>11</v>
      </c>
      <c r="C353" s="6">
        <f>IFERROR(名簿一覧!X351,"")</f>
        <v>222129</v>
      </c>
      <c r="D353" s="6" t="str">
        <f>IFERROR(VLOOKUP(C353,名簿一覧!I:K,2,0),"")</f>
        <v>名前８０５</v>
      </c>
      <c r="E353" s="2">
        <f>COUNTIF(Formsの出席を張り付け!A:A,$C353&amp;"@学校アドレス.ac.jp")</f>
        <v>0</v>
      </c>
      <c r="F353" s="2" t="str">
        <f>IFERROR(VLOOKUP($C353&amp;"@学校アドレス.ac.jp",Formsの出席を張り付け!$A:$M,F$2,0),"")</f>
        <v/>
      </c>
      <c r="G353" s="2" t="str">
        <f>IFERROR(VLOOKUP($C353&amp;"@学校アドレス.ac.jp",Formsの出席を張り付け!$A:$M,G$2,0),"")</f>
        <v/>
      </c>
      <c r="H353" s="2" t="str">
        <f>IFERROR(VLOOKUP($C353&amp;"@学校アドレス.ac.jp",Formsの出席を張り付け!$A:$M,H$2,0),"")</f>
        <v/>
      </c>
      <c r="I353" s="2" t="str">
        <f>IFERROR(VLOOKUP($C353&amp;"@学校アドレス.ac.jp",Formsの出席を張り付け!$A:$M,I$2,0),"")</f>
        <v/>
      </c>
      <c r="J353" s="2" t="str">
        <f>IFERROR(VLOOKUP($C353&amp;"@学校アドレス.ac.jp",Formsの出席を張り付け!$A:$M,J$2,0),"")</f>
        <v/>
      </c>
      <c r="K353" s="2" t="str">
        <f>IFERROR(VLOOKUP($C353&amp;"@学校アドレス.ac.jp",Formsの出席を張り付け!$A:$M,K$2,0),"")</f>
        <v/>
      </c>
      <c r="L353" s="2" t="str">
        <f>IFERROR(VLOOKUP($C353&amp;"@学校アドレス.ac.jp",Formsの出席を張り付け!$A:$M,L$2,0),"")</f>
        <v/>
      </c>
      <c r="M353" s="2" t="str">
        <f>IFERROR(VLOOKUP($C353&amp;"@学校アドレス.ac.jp",Formsの出席を張り付け!$A:$M,M$2,0),"")</f>
        <v/>
      </c>
      <c r="N353" s="2" t="str">
        <f>IFERROR(VLOOKUP($C353&amp;"@学校アドレス.ac.jp",Formsの出席を張り付け!$A:$M,N$2,0),"")</f>
        <v/>
      </c>
      <c r="O353" s="2" t="str">
        <f>IFERROR(VLOOKUP($C353&amp;"@学校アドレス.ac.jp",Formsの出席を張り付け!$A:$M,O$2,0),"")</f>
        <v/>
      </c>
      <c r="P353" s="2" t="str">
        <f>IFERROR(VLOOKUP($C353&amp;"@学校アドレス.ac.jp",Formsの出席を張り付け!$A:$M,P$2,0),"")</f>
        <v/>
      </c>
      <c r="Q353" s="2" t="str">
        <f>IFERROR(VLOOKUP($C353&amp;"@学校アドレス.ac.jp",Formsの出席を張り付け!$A:$M,Q$2,0),"")</f>
        <v/>
      </c>
      <c r="R353" s="2" t="str">
        <f>IFERROR(VLOOKUP($C353&amp;"@学校アドレス.ac.jp",Formsの出席を張り付け!$A:$M,R$2,0),"")</f>
        <v/>
      </c>
      <c r="S353" s="2" t="str">
        <f>IFERROR(VLOOKUP($C353&amp;"@学校アドレス.ac.jp",Formsの出席を張り付け!$A:$M,S$2,0),"")</f>
        <v/>
      </c>
      <c r="T353" s="2" t="str">
        <f>IFERROR(VLOOKUP($C353&amp;"@学校アドレス.ac.jp",Formsの出席を張り付け!$A:$M,T$2,0),"")</f>
        <v/>
      </c>
      <c r="U353" s="2" t="str">
        <f>IFERROR(VLOOKUP($C353&amp;"@学校アドレス.ac.jp",Formsの出席を張り付け!$A:$M,U$2,0),"")</f>
        <v/>
      </c>
      <c r="V353" s="2" t="str">
        <f>IFERROR(VLOOKUP($C353&amp;"@学校アドレス.ac.jp",Formsの出席を張り付け!$A:$M,V$2,0),"")</f>
        <v/>
      </c>
      <c r="W353" s="2" t="str">
        <f>IFERROR(VLOOKUP($C353&amp;"@学校アドレス.ac.jp",Formsの出席を張り付け!$A:$M,W$2,0),"")</f>
        <v/>
      </c>
      <c r="X353" s="2" t="str">
        <f>IFERROR(VLOOKUP($C353&amp;"@学校アドレス.ac.jp",Formsの出席を張り付け!$A:$M,X$2,0),"")</f>
        <v/>
      </c>
      <c r="Y353" s="2" t="str">
        <f>IFERROR(VLOOKUP($C353&amp;"@学校アドレス.ac.jp",Formsの出席を張り付け!$A:$M,Y$2,0),"")</f>
        <v/>
      </c>
      <c r="Z353" s="2" t="str">
        <f>IFERROR(VLOOKUP($C353&amp;"@学校アドレス.ac.jp",Formsの出席を張り付け!$A:$M,Z$2,0),"")</f>
        <v/>
      </c>
      <c r="AA353" s="2" t="str">
        <f>IFERROR(VLOOKUP($C353&amp;"@学校アドレス.ac.jp",Formsの出席を張り付け!$A:$M,AA$2,0),"")</f>
        <v/>
      </c>
      <c r="AB353" s="2" t="str">
        <f>IFERROR(VLOOKUP($C353&amp;"@学校アドレス.ac.jp",Formsの出席を張り付け!$A:$M,AB$2,0),"")</f>
        <v/>
      </c>
      <c r="AC353" s="2" t="str">
        <f>IFERROR(VLOOKUP($C353&amp;"@学校アドレス.ac.jp",Formsの出席を張り付け!$A:$M,AC$2,0),"")</f>
        <v/>
      </c>
      <c r="AD353" s="2" t="str">
        <f>IFERROR(VLOOKUP($C353&amp;"@学校アドレス.ac.jp",Formsの出席を張り付け!$A:$M,AD$2,0),"")</f>
        <v/>
      </c>
      <c r="AE353" s="2" t="str">
        <f>IFERROR(VLOOKUP($C353&amp;"@学校アドレス.ac.jp",Formsの出席を張り付け!$A:$M,AE$2,0),"")</f>
        <v/>
      </c>
      <c r="AF353" s="2" t="str">
        <f>IFERROR(VLOOKUP($C353&amp;"@学校アドレス.ac.jp",Formsの出席を張り付け!$A:$M,AF$2,0),"")</f>
        <v/>
      </c>
      <c r="AG353" s="2" t="str">
        <f>IFERROR(VLOOKUP($C353&amp;"@学校アドレス.ac.jp",Formsの出席を張り付け!$A:$M,AG$2,0),"")</f>
        <v/>
      </c>
      <c r="AH353" s="2" t="str">
        <f>IFERROR(VLOOKUP($C353&amp;"@学校アドレス.ac.jp",Formsの出席を張り付け!$A:$M,AH$2,0),"")</f>
        <v/>
      </c>
      <c r="AI353" s="2" t="str">
        <f>IFERROR(VLOOKUP($C353&amp;"@学校アドレス.ac.jp",Formsの出席を張り付け!$A:$M,AI$2,0),"")</f>
        <v/>
      </c>
      <c r="AJ353" s="2" t="str">
        <f>IFERROR(VLOOKUP($C353&amp;"@学校アドレス.ac.jp",Formsの出席を張り付け!$A:$M,AJ$2,0),"")</f>
        <v/>
      </c>
    </row>
    <row r="354" spans="1:36" x14ac:dyDescent="0.7">
      <c r="A354" s="6">
        <f>IFERROR(名簿一覧!V352,"")</f>
        <v>10</v>
      </c>
      <c r="B354" s="6">
        <f>IFERROR(名簿一覧!W352,"")</f>
        <v>12</v>
      </c>
      <c r="C354" s="6">
        <f>IFERROR(名簿一覧!X352,"")</f>
        <v>222148</v>
      </c>
      <c r="D354" s="6" t="str">
        <f>IFERROR(VLOOKUP(C354,名簿一覧!I:K,2,0),"")</f>
        <v>名前８０６</v>
      </c>
      <c r="E354" s="2">
        <f>COUNTIF(Formsの出席を張り付け!A:A,$C354&amp;"@学校アドレス.ac.jp")</f>
        <v>0</v>
      </c>
      <c r="F354" s="2" t="str">
        <f>IFERROR(VLOOKUP($C354&amp;"@学校アドレス.ac.jp",Formsの出席を張り付け!$A:$M,F$2,0),"")</f>
        <v/>
      </c>
      <c r="G354" s="2" t="str">
        <f>IFERROR(VLOOKUP($C354&amp;"@学校アドレス.ac.jp",Formsの出席を張り付け!$A:$M,G$2,0),"")</f>
        <v/>
      </c>
      <c r="H354" s="2" t="str">
        <f>IFERROR(VLOOKUP($C354&amp;"@学校アドレス.ac.jp",Formsの出席を張り付け!$A:$M,H$2,0),"")</f>
        <v/>
      </c>
      <c r="I354" s="2" t="str">
        <f>IFERROR(VLOOKUP($C354&amp;"@学校アドレス.ac.jp",Formsの出席を張り付け!$A:$M,I$2,0),"")</f>
        <v/>
      </c>
      <c r="J354" s="2" t="str">
        <f>IFERROR(VLOOKUP($C354&amp;"@学校アドレス.ac.jp",Formsの出席を張り付け!$A:$M,J$2,0),"")</f>
        <v/>
      </c>
      <c r="K354" s="2" t="str">
        <f>IFERROR(VLOOKUP($C354&amp;"@学校アドレス.ac.jp",Formsの出席を張り付け!$A:$M,K$2,0),"")</f>
        <v/>
      </c>
      <c r="L354" s="2" t="str">
        <f>IFERROR(VLOOKUP($C354&amp;"@学校アドレス.ac.jp",Formsの出席を張り付け!$A:$M,L$2,0),"")</f>
        <v/>
      </c>
      <c r="M354" s="2" t="str">
        <f>IFERROR(VLOOKUP($C354&amp;"@学校アドレス.ac.jp",Formsの出席を張り付け!$A:$M,M$2,0),"")</f>
        <v/>
      </c>
      <c r="N354" s="2" t="str">
        <f>IFERROR(VLOOKUP($C354&amp;"@学校アドレス.ac.jp",Formsの出席を張り付け!$A:$M,N$2,0),"")</f>
        <v/>
      </c>
      <c r="O354" s="2" t="str">
        <f>IFERROR(VLOOKUP($C354&amp;"@学校アドレス.ac.jp",Formsの出席を張り付け!$A:$M,O$2,0),"")</f>
        <v/>
      </c>
      <c r="P354" s="2" t="str">
        <f>IFERROR(VLOOKUP($C354&amp;"@学校アドレス.ac.jp",Formsの出席を張り付け!$A:$M,P$2,0),"")</f>
        <v/>
      </c>
      <c r="Q354" s="2" t="str">
        <f>IFERROR(VLOOKUP($C354&amp;"@学校アドレス.ac.jp",Formsの出席を張り付け!$A:$M,Q$2,0),"")</f>
        <v/>
      </c>
      <c r="R354" s="2" t="str">
        <f>IFERROR(VLOOKUP($C354&amp;"@学校アドレス.ac.jp",Formsの出席を張り付け!$A:$M,R$2,0),"")</f>
        <v/>
      </c>
      <c r="S354" s="2" t="str">
        <f>IFERROR(VLOOKUP($C354&amp;"@学校アドレス.ac.jp",Formsの出席を張り付け!$A:$M,S$2,0),"")</f>
        <v/>
      </c>
      <c r="T354" s="2" t="str">
        <f>IFERROR(VLOOKUP($C354&amp;"@学校アドレス.ac.jp",Formsの出席を張り付け!$A:$M,T$2,0),"")</f>
        <v/>
      </c>
      <c r="U354" s="2" t="str">
        <f>IFERROR(VLOOKUP($C354&amp;"@学校アドレス.ac.jp",Formsの出席を張り付け!$A:$M,U$2,0),"")</f>
        <v/>
      </c>
      <c r="V354" s="2" t="str">
        <f>IFERROR(VLOOKUP($C354&amp;"@学校アドレス.ac.jp",Formsの出席を張り付け!$A:$M,V$2,0),"")</f>
        <v/>
      </c>
      <c r="W354" s="2" t="str">
        <f>IFERROR(VLOOKUP($C354&amp;"@学校アドレス.ac.jp",Formsの出席を張り付け!$A:$M,W$2,0),"")</f>
        <v/>
      </c>
      <c r="X354" s="2" t="str">
        <f>IFERROR(VLOOKUP($C354&amp;"@学校アドレス.ac.jp",Formsの出席を張り付け!$A:$M,X$2,0),"")</f>
        <v/>
      </c>
      <c r="Y354" s="2" t="str">
        <f>IFERROR(VLOOKUP($C354&amp;"@学校アドレス.ac.jp",Formsの出席を張り付け!$A:$M,Y$2,0),"")</f>
        <v/>
      </c>
      <c r="Z354" s="2" t="str">
        <f>IFERROR(VLOOKUP($C354&amp;"@学校アドレス.ac.jp",Formsの出席を張り付け!$A:$M,Z$2,0),"")</f>
        <v/>
      </c>
      <c r="AA354" s="2" t="str">
        <f>IFERROR(VLOOKUP($C354&amp;"@学校アドレス.ac.jp",Formsの出席を張り付け!$A:$M,AA$2,0),"")</f>
        <v/>
      </c>
      <c r="AB354" s="2" t="str">
        <f>IFERROR(VLOOKUP($C354&amp;"@学校アドレス.ac.jp",Formsの出席を張り付け!$A:$M,AB$2,0),"")</f>
        <v/>
      </c>
      <c r="AC354" s="2" t="str">
        <f>IFERROR(VLOOKUP($C354&amp;"@学校アドレス.ac.jp",Formsの出席を張り付け!$A:$M,AC$2,0),"")</f>
        <v/>
      </c>
      <c r="AD354" s="2" t="str">
        <f>IFERROR(VLOOKUP($C354&amp;"@学校アドレス.ac.jp",Formsの出席を張り付け!$A:$M,AD$2,0),"")</f>
        <v/>
      </c>
      <c r="AE354" s="2" t="str">
        <f>IFERROR(VLOOKUP($C354&amp;"@学校アドレス.ac.jp",Formsの出席を張り付け!$A:$M,AE$2,0),"")</f>
        <v/>
      </c>
      <c r="AF354" s="2" t="str">
        <f>IFERROR(VLOOKUP($C354&amp;"@学校アドレス.ac.jp",Formsの出席を張り付け!$A:$M,AF$2,0),"")</f>
        <v/>
      </c>
      <c r="AG354" s="2" t="str">
        <f>IFERROR(VLOOKUP($C354&amp;"@学校アドレス.ac.jp",Formsの出席を張り付け!$A:$M,AG$2,0),"")</f>
        <v/>
      </c>
      <c r="AH354" s="2" t="str">
        <f>IFERROR(VLOOKUP($C354&amp;"@学校アドレス.ac.jp",Formsの出席を張り付け!$A:$M,AH$2,0),"")</f>
        <v/>
      </c>
      <c r="AI354" s="2" t="str">
        <f>IFERROR(VLOOKUP($C354&amp;"@学校アドレス.ac.jp",Formsの出席を張り付け!$A:$M,AI$2,0),"")</f>
        <v/>
      </c>
      <c r="AJ354" s="2" t="str">
        <f>IFERROR(VLOOKUP($C354&amp;"@学校アドレス.ac.jp",Formsの出席を張り付け!$A:$M,AJ$2,0),"")</f>
        <v/>
      </c>
    </row>
    <row r="355" spans="1:36" x14ac:dyDescent="0.7">
      <c r="A355" s="6">
        <f>IFERROR(名簿一覧!V353,"")</f>
        <v>10</v>
      </c>
      <c r="B355" s="6">
        <f>IFERROR(名簿一覧!W353,"")</f>
        <v>13</v>
      </c>
      <c r="C355" s="6">
        <f>IFERROR(名簿一覧!X353,"")</f>
        <v>222161</v>
      </c>
      <c r="D355" s="6" t="str">
        <f>IFERROR(VLOOKUP(C355,名簿一覧!I:K,2,0),"")</f>
        <v>名前８０７</v>
      </c>
      <c r="E355" s="2">
        <f>COUNTIF(Formsの出席を張り付け!A:A,$C355&amp;"@学校アドレス.ac.jp")</f>
        <v>0</v>
      </c>
      <c r="F355" s="2" t="str">
        <f>IFERROR(VLOOKUP($C355&amp;"@学校アドレス.ac.jp",Formsの出席を張り付け!$A:$M,F$2,0),"")</f>
        <v/>
      </c>
      <c r="G355" s="2" t="str">
        <f>IFERROR(VLOOKUP($C355&amp;"@学校アドレス.ac.jp",Formsの出席を張り付け!$A:$M,G$2,0),"")</f>
        <v/>
      </c>
      <c r="H355" s="2" t="str">
        <f>IFERROR(VLOOKUP($C355&amp;"@学校アドレス.ac.jp",Formsの出席を張り付け!$A:$M,H$2,0),"")</f>
        <v/>
      </c>
      <c r="I355" s="2" t="str">
        <f>IFERROR(VLOOKUP($C355&amp;"@学校アドレス.ac.jp",Formsの出席を張り付け!$A:$M,I$2,0),"")</f>
        <v/>
      </c>
      <c r="J355" s="2" t="str">
        <f>IFERROR(VLOOKUP($C355&amp;"@学校アドレス.ac.jp",Formsの出席を張り付け!$A:$M,J$2,0),"")</f>
        <v/>
      </c>
      <c r="K355" s="2" t="str">
        <f>IFERROR(VLOOKUP($C355&amp;"@学校アドレス.ac.jp",Formsの出席を張り付け!$A:$M,K$2,0),"")</f>
        <v/>
      </c>
      <c r="L355" s="2" t="str">
        <f>IFERROR(VLOOKUP($C355&amp;"@学校アドレス.ac.jp",Formsの出席を張り付け!$A:$M,L$2,0),"")</f>
        <v/>
      </c>
      <c r="M355" s="2" t="str">
        <f>IFERROR(VLOOKUP($C355&amp;"@学校アドレス.ac.jp",Formsの出席を張り付け!$A:$M,M$2,0),"")</f>
        <v/>
      </c>
      <c r="N355" s="2" t="str">
        <f>IFERROR(VLOOKUP($C355&amp;"@学校アドレス.ac.jp",Formsの出席を張り付け!$A:$M,N$2,0),"")</f>
        <v/>
      </c>
      <c r="O355" s="2" t="str">
        <f>IFERROR(VLOOKUP($C355&amp;"@学校アドレス.ac.jp",Formsの出席を張り付け!$A:$M,O$2,0),"")</f>
        <v/>
      </c>
      <c r="P355" s="2" t="str">
        <f>IFERROR(VLOOKUP($C355&amp;"@学校アドレス.ac.jp",Formsの出席を張り付け!$A:$M,P$2,0),"")</f>
        <v/>
      </c>
      <c r="Q355" s="2" t="str">
        <f>IFERROR(VLOOKUP($C355&amp;"@学校アドレス.ac.jp",Formsの出席を張り付け!$A:$M,Q$2,0),"")</f>
        <v/>
      </c>
      <c r="R355" s="2" t="str">
        <f>IFERROR(VLOOKUP($C355&amp;"@学校アドレス.ac.jp",Formsの出席を張り付け!$A:$M,R$2,0),"")</f>
        <v/>
      </c>
      <c r="S355" s="2" t="str">
        <f>IFERROR(VLOOKUP($C355&amp;"@学校アドレス.ac.jp",Formsの出席を張り付け!$A:$M,S$2,0),"")</f>
        <v/>
      </c>
      <c r="T355" s="2" t="str">
        <f>IFERROR(VLOOKUP($C355&amp;"@学校アドレス.ac.jp",Formsの出席を張り付け!$A:$M,T$2,0),"")</f>
        <v/>
      </c>
      <c r="U355" s="2" t="str">
        <f>IFERROR(VLOOKUP($C355&amp;"@学校アドレス.ac.jp",Formsの出席を張り付け!$A:$M,U$2,0),"")</f>
        <v/>
      </c>
      <c r="V355" s="2" t="str">
        <f>IFERROR(VLOOKUP($C355&amp;"@学校アドレス.ac.jp",Formsの出席を張り付け!$A:$M,V$2,0),"")</f>
        <v/>
      </c>
      <c r="W355" s="2" t="str">
        <f>IFERROR(VLOOKUP($C355&amp;"@学校アドレス.ac.jp",Formsの出席を張り付け!$A:$M,W$2,0),"")</f>
        <v/>
      </c>
      <c r="X355" s="2" t="str">
        <f>IFERROR(VLOOKUP($C355&amp;"@学校アドレス.ac.jp",Formsの出席を張り付け!$A:$M,X$2,0),"")</f>
        <v/>
      </c>
      <c r="Y355" s="2" t="str">
        <f>IFERROR(VLOOKUP($C355&amp;"@学校アドレス.ac.jp",Formsの出席を張り付け!$A:$M,Y$2,0),"")</f>
        <v/>
      </c>
      <c r="Z355" s="2" t="str">
        <f>IFERROR(VLOOKUP($C355&amp;"@学校アドレス.ac.jp",Formsの出席を張り付け!$A:$M,Z$2,0),"")</f>
        <v/>
      </c>
      <c r="AA355" s="2" t="str">
        <f>IFERROR(VLOOKUP($C355&amp;"@学校アドレス.ac.jp",Formsの出席を張り付け!$A:$M,AA$2,0),"")</f>
        <v/>
      </c>
      <c r="AB355" s="2" t="str">
        <f>IFERROR(VLOOKUP($C355&amp;"@学校アドレス.ac.jp",Formsの出席を張り付け!$A:$M,AB$2,0),"")</f>
        <v/>
      </c>
      <c r="AC355" s="2" t="str">
        <f>IFERROR(VLOOKUP($C355&amp;"@学校アドレス.ac.jp",Formsの出席を張り付け!$A:$M,AC$2,0),"")</f>
        <v/>
      </c>
      <c r="AD355" s="2" t="str">
        <f>IFERROR(VLOOKUP($C355&amp;"@学校アドレス.ac.jp",Formsの出席を張り付け!$A:$M,AD$2,0),"")</f>
        <v/>
      </c>
      <c r="AE355" s="2" t="str">
        <f>IFERROR(VLOOKUP($C355&amp;"@学校アドレス.ac.jp",Formsの出席を張り付け!$A:$M,AE$2,0),"")</f>
        <v/>
      </c>
      <c r="AF355" s="2" t="str">
        <f>IFERROR(VLOOKUP($C355&amp;"@学校アドレス.ac.jp",Formsの出席を張り付け!$A:$M,AF$2,0),"")</f>
        <v/>
      </c>
      <c r="AG355" s="2" t="str">
        <f>IFERROR(VLOOKUP($C355&amp;"@学校アドレス.ac.jp",Formsの出席を張り付け!$A:$M,AG$2,0),"")</f>
        <v/>
      </c>
      <c r="AH355" s="2" t="str">
        <f>IFERROR(VLOOKUP($C355&amp;"@学校アドレス.ac.jp",Formsの出席を張り付け!$A:$M,AH$2,0),"")</f>
        <v/>
      </c>
      <c r="AI355" s="2" t="str">
        <f>IFERROR(VLOOKUP($C355&amp;"@学校アドレス.ac.jp",Formsの出席を張り付け!$A:$M,AI$2,0),"")</f>
        <v/>
      </c>
      <c r="AJ355" s="2" t="str">
        <f>IFERROR(VLOOKUP($C355&amp;"@学校アドレス.ac.jp",Formsの出席を張り付け!$A:$M,AJ$2,0),"")</f>
        <v/>
      </c>
    </row>
    <row r="356" spans="1:36" x14ac:dyDescent="0.7">
      <c r="A356" s="6">
        <f>IFERROR(名簿一覧!V354,"")</f>
        <v>10</v>
      </c>
      <c r="B356" s="6">
        <f>IFERROR(名簿一覧!W354,"")</f>
        <v>14</v>
      </c>
      <c r="C356" s="6">
        <f>IFERROR(名簿一覧!X354,"")</f>
        <v>222168</v>
      </c>
      <c r="D356" s="6" t="str">
        <f>IFERROR(VLOOKUP(C356,名簿一覧!I:K,2,0),"")</f>
        <v>名前８０８</v>
      </c>
      <c r="E356" s="2">
        <f>COUNTIF(Formsの出席を張り付け!A:A,$C356&amp;"@学校アドレス.ac.jp")</f>
        <v>0</v>
      </c>
      <c r="F356" s="2" t="str">
        <f>IFERROR(VLOOKUP($C356&amp;"@学校アドレス.ac.jp",Formsの出席を張り付け!$A:$M,F$2,0),"")</f>
        <v/>
      </c>
      <c r="G356" s="2" t="str">
        <f>IFERROR(VLOOKUP($C356&amp;"@学校アドレス.ac.jp",Formsの出席を張り付け!$A:$M,G$2,0),"")</f>
        <v/>
      </c>
      <c r="H356" s="2" t="str">
        <f>IFERROR(VLOOKUP($C356&amp;"@学校アドレス.ac.jp",Formsの出席を張り付け!$A:$M,H$2,0),"")</f>
        <v/>
      </c>
      <c r="I356" s="2" t="str">
        <f>IFERROR(VLOOKUP($C356&amp;"@学校アドレス.ac.jp",Formsの出席を張り付け!$A:$M,I$2,0),"")</f>
        <v/>
      </c>
      <c r="J356" s="2" t="str">
        <f>IFERROR(VLOOKUP($C356&amp;"@学校アドレス.ac.jp",Formsの出席を張り付け!$A:$M,J$2,0),"")</f>
        <v/>
      </c>
      <c r="K356" s="2" t="str">
        <f>IFERROR(VLOOKUP($C356&amp;"@学校アドレス.ac.jp",Formsの出席を張り付け!$A:$M,K$2,0),"")</f>
        <v/>
      </c>
      <c r="L356" s="2" t="str">
        <f>IFERROR(VLOOKUP($C356&amp;"@学校アドレス.ac.jp",Formsの出席を張り付け!$A:$M,L$2,0),"")</f>
        <v/>
      </c>
      <c r="M356" s="2" t="str">
        <f>IFERROR(VLOOKUP($C356&amp;"@学校アドレス.ac.jp",Formsの出席を張り付け!$A:$M,M$2,0),"")</f>
        <v/>
      </c>
      <c r="N356" s="2" t="str">
        <f>IFERROR(VLOOKUP($C356&amp;"@学校アドレス.ac.jp",Formsの出席を張り付け!$A:$M,N$2,0),"")</f>
        <v/>
      </c>
      <c r="O356" s="2" t="str">
        <f>IFERROR(VLOOKUP($C356&amp;"@学校アドレス.ac.jp",Formsの出席を張り付け!$A:$M,O$2,0),"")</f>
        <v/>
      </c>
      <c r="P356" s="2" t="str">
        <f>IFERROR(VLOOKUP($C356&amp;"@学校アドレス.ac.jp",Formsの出席を張り付け!$A:$M,P$2,0),"")</f>
        <v/>
      </c>
      <c r="Q356" s="2" t="str">
        <f>IFERROR(VLOOKUP($C356&amp;"@学校アドレス.ac.jp",Formsの出席を張り付け!$A:$M,Q$2,0),"")</f>
        <v/>
      </c>
      <c r="R356" s="2" t="str">
        <f>IFERROR(VLOOKUP($C356&amp;"@学校アドレス.ac.jp",Formsの出席を張り付け!$A:$M,R$2,0),"")</f>
        <v/>
      </c>
      <c r="S356" s="2" t="str">
        <f>IFERROR(VLOOKUP($C356&amp;"@学校アドレス.ac.jp",Formsの出席を張り付け!$A:$M,S$2,0),"")</f>
        <v/>
      </c>
      <c r="T356" s="2" t="str">
        <f>IFERROR(VLOOKUP($C356&amp;"@学校アドレス.ac.jp",Formsの出席を張り付け!$A:$M,T$2,0),"")</f>
        <v/>
      </c>
      <c r="U356" s="2" t="str">
        <f>IFERROR(VLOOKUP($C356&amp;"@学校アドレス.ac.jp",Formsの出席を張り付け!$A:$M,U$2,0),"")</f>
        <v/>
      </c>
      <c r="V356" s="2" t="str">
        <f>IFERROR(VLOOKUP($C356&amp;"@学校アドレス.ac.jp",Formsの出席を張り付け!$A:$M,V$2,0),"")</f>
        <v/>
      </c>
      <c r="W356" s="2" t="str">
        <f>IFERROR(VLOOKUP($C356&amp;"@学校アドレス.ac.jp",Formsの出席を張り付け!$A:$M,W$2,0),"")</f>
        <v/>
      </c>
      <c r="X356" s="2" t="str">
        <f>IFERROR(VLOOKUP($C356&amp;"@学校アドレス.ac.jp",Formsの出席を張り付け!$A:$M,X$2,0),"")</f>
        <v/>
      </c>
      <c r="Y356" s="2" t="str">
        <f>IFERROR(VLOOKUP($C356&amp;"@学校アドレス.ac.jp",Formsの出席を張り付け!$A:$M,Y$2,0),"")</f>
        <v/>
      </c>
      <c r="Z356" s="2" t="str">
        <f>IFERROR(VLOOKUP($C356&amp;"@学校アドレス.ac.jp",Formsの出席を張り付け!$A:$M,Z$2,0),"")</f>
        <v/>
      </c>
      <c r="AA356" s="2" t="str">
        <f>IFERROR(VLOOKUP($C356&amp;"@学校アドレス.ac.jp",Formsの出席を張り付け!$A:$M,AA$2,0),"")</f>
        <v/>
      </c>
      <c r="AB356" s="2" t="str">
        <f>IFERROR(VLOOKUP($C356&amp;"@学校アドレス.ac.jp",Formsの出席を張り付け!$A:$M,AB$2,0),"")</f>
        <v/>
      </c>
      <c r="AC356" s="2" t="str">
        <f>IFERROR(VLOOKUP($C356&amp;"@学校アドレス.ac.jp",Formsの出席を張り付け!$A:$M,AC$2,0),"")</f>
        <v/>
      </c>
      <c r="AD356" s="2" t="str">
        <f>IFERROR(VLOOKUP($C356&amp;"@学校アドレス.ac.jp",Formsの出席を張り付け!$A:$M,AD$2,0),"")</f>
        <v/>
      </c>
      <c r="AE356" s="2" t="str">
        <f>IFERROR(VLOOKUP($C356&amp;"@学校アドレス.ac.jp",Formsの出席を張り付け!$A:$M,AE$2,0),"")</f>
        <v/>
      </c>
      <c r="AF356" s="2" t="str">
        <f>IFERROR(VLOOKUP($C356&amp;"@学校アドレス.ac.jp",Formsの出席を張り付け!$A:$M,AF$2,0),"")</f>
        <v/>
      </c>
      <c r="AG356" s="2" t="str">
        <f>IFERROR(VLOOKUP($C356&amp;"@学校アドレス.ac.jp",Formsの出席を張り付け!$A:$M,AG$2,0),"")</f>
        <v/>
      </c>
      <c r="AH356" s="2" t="str">
        <f>IFERROR(VLOOKUP($C356&amp;"@学校アドレス.ac.jp",Formsの出席を張り付け!$A:$M,AH$2,0),"")</f>
        <v/>
      </c>
      <c r="AI356" s="2" t="str">
        <f>IFERROR(VLOOKUP($C356&amp;"@学校アドレス.ac.jp",Formsの出席を張り付け!$A:$M,AI$2,0),"")</f>
        <v/>
      </c>
      <c r="AJ356" s="2" t="str">
        <f>IFERROR(VLOOKUP($C356&amp;"@学校アドレス.ac.jp",Formsの出席を張り付け!$A:$M,AJ$2,0),"")</f>
        <v/>
      </c>
    </row>
    <row r="357" spans="1:36" x14ac:dyDescent="0.7">
      <c r="A357" s="6">
        <f>IFERROR(名簿一覧!V355,"")</f>
        <v>10</v>
      </c>
      <c r="B357" s="6">
        <f>IFERROR(名簿一覧!W355,"")</f>
        <v>15</v>
      </c>
      <c r="C357" s="6">
        <f>IFERROR(名簿一覧!X355,"")</f>
        <v>222171</v>
      </c>
      <c r="D357" s="6" t="str">
        <f>IFERROR(VLOOKUP(C357,名簿一覧!I:K,2,0),"")</f>
        <v>名前８０９</v>
      </c>
      <c r="E357" s="2">
        <f>COUNTIF(Formsの出席を張り付け!A:A,$C357&amp;"@学校アドレス.ac.jp")</f>
        <v>0</v>
      </c>
      <c r="F357" s="2" t="str">
        <f>IFERROR(VLOOKUP($C357&amp;"@学校アドレス.ac.jp",Formsの出席を張り付け!$A:$M,F$2,0),"")</f>
        <v/>
      </c>
      <c r="G357" s="2" t="str">
        <f>IFERROR(VLOOKUP($C357&amp;"@学校アドレス.ac.jp",Formsの出席を張り付け!$A:$M,G$2,0),"")</f>
        <v/>
      </c>
      <c r="H357" s="2" t="str">
        <f>IFERROR(VLOOKUP($C357&amp;"@学校アドレス.ac.jp",Formsの出席を張り付け!$A:$M,H$2,0),"")</f>
        <v/>
      </c>
      <c r="I357" s="2" t="str">
        <f>IFERROR(VLOOKUP($C357&amp;"@学校アドレス.ac.jp",Formsの出席を張り付け!$A:$M,I$2,0),"")</f>
        <v/>
      </c>
      <c r="J357" s="2" t="str">
        <f>IFERROR(VLOOKUP($C357&amp;"@学校アドレス.ac.jp",Formsの出席を張り付け!$A:$M,J$2,0),"")</f>
        <v/>
      </c>
      <c r="K357" s="2" t="str">
        <f>IFERROR(VLOOKUP($C357&amp;"@学校アドレス.ac.jp",Formsの出席を張り付け!$A:$M,K$2,0),"")</f>
        <v/>
      </c>
      <c r="L357" s="2" t="str">
        <f>IFERROR(VLOOKUP($C357&amp;"@学校アドレス.ac.jp",Formsの出席を張り付け!$A:$M,L$2,0),"")</f>
        <v/>
      </c>
      <c r="M357" s="2" t="str">
        <f>IFERROR(VLOOKUP($C357&amp;"@学校アドレス.ac.jp",Formsの出席を張り付け!$A:$M,M$2,0),"")</f>
        <v/>
      </c>
      <c r="N357" s="2" t="str">
        <f>IFERROR(VLOOKUP($C357&amp;"@学校アドレス.ac.jp",Formsの出席を張り付け!$A:$M,N$2,0),"")</f>
        <v/>
      </c>
      <c r="O357" s="2" t="str">
        <f>IFERROR(VLOOKUP($C357&amp;"@学校アドレス.ac.jp",Formsの出席を張り付け!$A:$M,O$2,0),"")</f>
        <v/>
      </c>
      <c r="P357" s="2" t="str">
        <f>IFERROR(VLOOKUP($C357&amp;"@学校アドレス.ac.jp",Formsの出席を張り付け!$A:$M,P$2,0),"")</f>
        <v/>
      </c>
      <c r="Q357" s="2" t="str">
        <f>IFERROR(VLOOKUP($C357&amp;"@学校アドレス.ac.jp",Formsの出席を張り付け!$A:$M,Q$2,0),"")</f>
        <v/>
      </c>
      <c r="R357" s="2" t="str">
        <f>IFERROR(VLOOKUP($C357&amp;"@学校アドレス.ac.jp",Formsの出席を張り付け!$A:$M,R$2,0),"")</f>
        <v/>
      </c>
      <c r="S357" s="2" t="str">
        <f>IFERROR(VLOOKUP($C357&amp;"@学校アドレス.ac.jp",Formsの出席を張り付け!$A:$M,S$2,0),"")</f>
        <v/>
      </c>
      <c r="T357" s="2" t="str">
        <f>IFERROR(VLOOKUP($C357&amp;"@学校アドレス.ac.jp",Formsの出席を張り付け!$A:$M,T$2,0),"")</f>
        <v/>
      </c>
      <c r="U357" s="2" t="str">
        <f>IFERROR(VLOOKUP($C357&amp;"@学校アドレス.ac.jp",Formsの出席を張り付け!$A:$M,U$2,0),"")</f>
        <v/>
      </c>
      <c r="V357" s="2" t="str">
        <f>IFERROR(VLOOKUP($C357&amp;"@学校アドレス.ac.jp",Formsの出席を張り付け!$A:$M,V$2,0),"")</f>
        <v/>
      </c>
      <c r="W357" s="2" t="str">
        <f>IFERROR(VLOOKUP($C357&amp;"@学校アドレス.ac.jp",Formsの出席を張り付け!$A:$M,W$2,0),"")</f>
        <v/>
      </c>
      <c r="X357" s="2" t="str">
        <f>IFERROR(VLOOKUP($C357&amp;"@学校アドレス.ac.jp",Formsの出席を張り付け!$A:$M,X$2,0),"")</f>
        <v/>
      </c>
      <c r="Y357" s="2" t="str">
        <f>IFERROR(VLOOKUP($C357&amp;"@学校アドレス.ac.jp",Formsの出席を張り付け!$A:$M,Y$2,0),"")</f>
        <v/>
      </c>
      <c r="Z357" s="2" t="str">
        <f>IFERROR(VLOOKUP($C357&amp;"@学校アドレス.ac.jp",Formsの出席を張り付け!$A:$M,Z$2,0),"")</f>
        <v/>
      </c>
      <c r="AA357" s="2" t="str">
        <f>IFERROR(VLOOKUP($C357&amp;"@学校アドレス.ac.jp",Formsの出席を張り付け!$A:$M,AA$2,0),"")</f>
        <v/>
      </c>
      <c r="AB357" s="2" t="str">
        <f>IFERROR(VLOOKUP($C357&amp;"@学校アドレス.ac.jp",Formsの出席を張り付け!$A:$M,AB$2,0),"")</f>
        <v/>
      </c>
      <c r="AC357" s="2" t="str">
        <f>IFERROR(VLOOKUP($C357&amp;"@学校アドレス.ac.jp",Formsの出席を張り付け!$A:$M,AC$2,0),"")</f>
        <v/>
      </c>
      <c r="AD357" s="2" t="str">
        <f>IFERROR(VLOOKUP($C357&amp;"@学校アドレス.ac.jp",Formsの出席を張り付け!$A:$M,AD$2,0),"")</f>
        <v/>
      </c>
      <c r="AE357" s="2" t="str">
        <f>IFERROR(VLOOKUP($C357&amp;"@学校アドレス.ac.jp",Formsの出席を張り付け!$A:$M,AE$2,0),"")</f>
        <v/>
      </c>
      <c r="AF357" s="2" t="str">
        <f>IFERROR(VLOOKUP($C357&amp;"@学校アドレス.ac.jp",Formsの出席を張り付け!$A:$M,AF$2,0),"")</f>
        <v/>
      </c>
      <c r="AG357" s="2" t="str">
        <f>IFERROR(VLOOKUP($C357&amp;"@学校アドレス.ac.jp",Formsの出席を張り付け!$A:$M,AG$2,0),"")</f>
        <v/>
      </c>
      <c r="AH357" s="2" t="str">
        <f>IFERROR(VLOOKUP($C357&amp;"@学校アドレス.ac.jp",Formsの出席を張り付け!$A:$M,AH$2,0),"")</f>
        <v/>
      </c>
      <c r="AI357" s="2" t="str">
        <f>IFERROR(VLOOKUP($C357&amp;"@学校アドレス.ac.jp",Formsの出席を張り付け!$A:$M,AI$2,0),"")</f>
        <v/>
      </c>
      <c r="AJ357" s="2" t="str">
        <f>IFERROR(VLOOKUP($C357&amp;"@学校アドレス.ac.jp",Formsの出席を張り付け!$A:$M,AJ$2,0),"")</f>
        <v/>
      </c>
    </row>
    <row r="358" spans="1:36" x14ac:dyDescent="0.7">
      <c r="A358" s="6">
        <f>IFERROR(名簿一覧!V356,"")</f>
        <v>10</v>
      </c>
      <c r="B358" s="6">
        <f>IFERROR(名簿一覧!W356,"")</f>
        <v>16</v>
      </c>
      <c r="C358" s="6">
        <f>IFERROR(名簿一覧!X356,"")</f>
        <v>222179</v>
      </c>
      <c r="D358" s="6" t="str">
        <f>IFERROR(VLOOKUP(C358,名簿一覧!I:K,2,0),"")</f>
        <v>名前８１０</v>
      </c>
      <c r="E358" s="2">
        <f>COUNTIF(Formsの出席を張り付け!A:A,$C358&amp;"@学校アドレス.ac.jp")</f>
        <v>0</v>
      </c>
      <c r="F358" s="2" t="str">
        <f>IFERROR(VLOOKUP($C358&amp;"@学校アドレス.ac.jp",Formsの出席を張り付け!$A:$M,F$2,0),"")</f>
        <v/>
      </c>
      <c r="G358" s="2" t="str">
        <f>IFERROR(VLOOKUP($C358&amp;"@学校アドレス.ac.jp",Formsの出席を張り付け!$A:$M,G$2,0),"")</f>
        <v/>
      </c>
      <c r="H358" s="2" t="str">
        <f>IFERROR(VLOOKUP($C358&amp;"@学校アドレス.ac.jp",Formsの出席を張り付け!$A:$M,H$2,0),"")</f>
        <v/>
      </c>
      <c r="I358" s="2" t="str">
        <f>IFERROR(VLOOKUP($C358&amp;"@学校アドレス.ac.jp",Formsの出席を張り付け!$A:$M,I$2,0),"")</f>
        <v/>
      </c>
      <c r="J358" s="2" t="str">
        <f>IFERROR(VLOOKUP($C358&amp;"@学校アドレス.ac.jp",Formsの出席を張り付け!$A:$M,J$2,0),"")</f>
        <v/>
      </c>
      <c r="K358" s="2" t="str">
        <f>IFERROR(VLOOKUP($C358&amp;"@学校アドレス.ac.jp",Formsの出席を張り付け!$A:$M,K$2,0),"")</f>
        <v/>
      </c>
      <c r="L358" s="2" t="str">
        <f>IFERROR(VLOOKUP($C358&amp;"@学校アドレス.ac.jp",Formsの出席を張り付け!$A:$M,L$2,0),"")</f>
        <v/>
      </c>
      <c r="M358" s="2" t="str">
        <f>IFERROR(VLOOKUP($C358&amp;"@学校アドレス.ac.jp",Formsの出席を張り付け!$A:$M,M$2,0),"")</f>
        <v/>
      </c>
      <c r="N358" s="2" t="str">
        <f>IFERROR(VLOOKUP($C358&amp;"@学校アドレス.ac.jp",Formsの出席を張り付け!$A:$M,N$2,0),"")</f>
        <v/>
      </c>
      <c r="O358" s="2" t="str">
        <f>IFERROR(VLOOKUP($C358&amp;"@学校アドレス.ac.jp",Formsの出席を張り付け!$A:$M,O$2,0),"")</f>
        <v/>
      </c>
      <c r="P358" s="2" t="str">
        <f>IFERROR(VLOOKUP($C358&amp;"@学校アドレス.ac.jp",Formsの出席を張り付け!$A:$M,P$2,0),"")</f>
        <v/>
      </c>
      <c r="Q358" s="2" t="str">
        <f>IFERROR(VLOOKUP($C358&amp;"@学校アドレス.ac.jp",Formsの出席を張り付け!$A:$M,Q$2,0),"")</f>
        <v/>
      </c>
      <c r="R358" s="2" t="str">
        <f>IFERROR(VLOOKUP($C358&amp;"@学校アドレス.ac.jp",Formsの出席を張り付け!$A:$M,R$2,0),"")</f>
        <v/>
      </c>
      <c r="S358" s="2" t="str">
        <f>IFERROR(VLOOKUP($C358&amp;"@学校アドレス.ac.jp",Formsの出席を張り付け!$A:$M,S$2,0),"")</f>
        <v/>
      </c>
      <c r="T358" s="2" t="str">
        <f>IFERROR(VLOOKUP($C358&amp;"@学校アドレス.ac.jp",Formsの出席を張り付け!$A:$M,T$2,0),"")</f>
        <v/>
      </c>
      <c r="U358" s="2" t="str">
        <f>IFERROR(VLOOKUP($C358&amp;"@学校アドレス.ac.jp",Formsの出席を張り付け!$A:$M,U$2,0),"")</f>
        <v/>
      </c>
      <c r="V358" s="2" t="str">
        <f>IFERROR(VLOOKUP($C358&amp;"@学校アドレス.ac.jp",Formsの出席を張り付け!$A:$M,V$2,0),"")</f>
        <v/>
      </c>
      <c r="W358" s="2" t="str">
        <f>IFERROR(VLOOKUP($C358&amp;"@学校アドレス.ac.jp",Formsの出席を張り付け!$A:$M,W$2,0),"")</f>
        <v/>
      </c>
      <c r="X358" s="2" t="str">
        <f>IFERROR(VLOOKUP($C358&amp;"@学校アドレス.ac.jp",Formsの出席を張り付け!$A:$M,X$2,0),"")</f>
        <v/>
      </c>
      <c r="Y358" s="2" t="str">
        <f>IFERROR(VLOOKUP($C358&amp;"@学校アドレス.ac.jp",Formsの出席を張り付け!$A:$M,Y$2,0),"")</f>
        <v/>
      </c>
      <c r="Z358" s="2" t="str">
        <f>IFERROR(VLOOKUP($C358&amp;"@学校アドレス.ac.jp",Formsの出席を張り付け!$A:$M,Z$2,0),"")</f>
        <v/>
      </c>
      <c r="AA358" s="2" t="str">
        <f>IFERROR(VLOOKUP($C358&amp;"@学校アドレス.ac.jp",Formsの出席を張り付け!$A:$M,AA$2,0),"")</f>
        <v/>
      </c>
      <c r="AB358" s="2" t="str">
        <f>IFERROR(VLOOKUP($C358&amp;"@学校アドレス.ac.jp",Formsの出席を張り付け!$A:$M,AB$2,0),"")</f>
        <v/>
      </c>
      <c r="AC358" s="2" t="str">
        <f>IFERROR(VLOOKUP($C358&amp;"@学校アドレス.ac.jp",Formsの出席を張り付け!$A:$M,AC$2,0),"")</f>
        <v/>
      </c>
      <c r="AD358" s="2" t="str">
        <f>IFERROR(VLOOKUP($C358&amp;"@学校アドレス.ac.jp",Formsの出席を張り付け!$A:$M,AD$2,0),"")</f>
        <v/>
      </c>
      <c r="AE358" s="2" t="str">
        <f>IFERROR(VLOOKUP($C358&amp;"@学校アドレス.ac.jp",Formsの出席を張り付け!$A:$M,AE$2,0),"")</f>
        <v/>
      </c>
      <c r="AF358" s="2" t="str">
        <f>IFERROR(VLOOKUP($C358&amp;"@学校アドレス.ac.jp",Formsの出席を張り付け!$A:$M,AF$2,0),"")</f>
        <v/>
      </c>
      <c r="AG358" s="2" t="str">
        <f>IFERROR(VLOOKUP($C358&amp;"@学校アドレス.ac.jp",Formsの出席を張り付け!$A:$M,AG$2,0),"")</f>
        <v/>
      </c>
      <c r="AH358" s="2" t="str">
        <f>IFERROR(VLOOKUP($C358&amp;"@学校アドレス.ac.jp",Formsの出席を張り付け!$A:$M,AH$2,0),"")</f>
        <v/>
      </c>
      <c r="AI358" s="2" t="str">
        <f>IFERROR(VLOOKUP($C358&amp;"@学校アドレス.ac.jp",Formsの出席を張り付け!$A:$M,AI$2,0),"")</f>
        <v/>
      </c>
      <c r="AJ358" s="2" t="str">
        <f>IFERROR(VLOOKUP($C358&amp;"@学校アドレス.ac.jp",Formsの出席を張り付け!$A:$M,AJ$2,0),"")</f>
        <v/>
      </c>
    </row>
    <row r="359" spans="1:36" x14ac:dyDescent="0.7">
      <c r="A359" s="6">
        <f>IFERROR(名簿一覧!V357,"")</f>
        <v>10</v>
      </c>
      <c r="B359" s="6">
        <f>IFERROR(名簿一覧!W357,"")</f>
        <v>17</v>
      </c>
      <c r="C359" s="6">
        <f>IFERROR(名簿一覧!X357,"")</f>
        <v>222199</v>
      </c>
      <c r="D359" s="6" t="str">
        <f>IFERROR(VLOOKUP(C359,名簿一覧!I:K,2,0),"")</f>
        <v>名前８１１</v>
      </c>
      <c r="E359" s="2">
        <f>COUNTIF(Formsの出席を張り付け!A:A,$C359&amp;"@学校アドレス.ac.jp")</f>
        <v>0</v>
      </c>
      <c r="F359" s="2" t="str">
        <f>IFERROR(VLOOKUP($C359&amp;"@学校アドレス.ac.jp",Formsの出席を張り付け!$A:$M,F$2,0),"")</f>
        <v/>
      </c>
      <c r="G359" s="2" t="str">
        <f>IFERROR(VLOOKUP($C359&amp;"@学校アドレス.ac.jp",Formsの出席を張り付け!$A:$M,G$2,0),"")</f>
        <v/>
      </c>
      <c r="H359" s="2" t="str">
        <f>IFERROR(VLOOKUP($C359&amp;"@学校アドレス.ac.jp",Formsの出席を張り付け!$A:$M,H$2,0),"")</f>
        <v/>
      </c>
      <c r="I359" s="2" t="str">
        <f>IFERROR(VLOOKUP($C359&amp;"@学校アドレス.ac.jp",Formsの出席を張り付け!$A:$M,I$2,0),"")</f>
        <v/>
      </c>
      <c r="J359" s="2" t="str">
        <f>IFERROR(VLOOKUP($C359&amp;"@学校アドレス.ac.jp",Formsの出席を張り付け!$A:$M,J$2,0),"")</f>
        <v/>
      </c>
      <c r="K359" s="2" t="str">
        <f>IFERROR(VLOOKUP($C359&amp;"@学校アドレス.ac.jp",Formsの出席を張り付け!$A:$M,K$2,0),"")</f>
        <v/>
      </c>
      <c r="L359" s="2" t="str">
        <f>IFERROR(VLOOKUP($C359&amp;"@学校アドレス.ac.jp",Formsの出席を張り付け!$A:$M,L$2,0),"")</f>
        <v/>
      </c>
      <c r="M359" s="2" t="str">
        <f>IFERROR(VLOOKUP($C359&amp;"@学校アドレス.ac.jp",Formsの出席を張り付け!$A:$M,M$2,0),"")</f>
        <v/>
      </c>
      <c r="N359" s="2" t="str">
        <f>IFERROR(VLOOKUP($C359&amp;"@学校アドレス.ac.jp",Formsの出席を張り付け!$A:$M,N$2,0),"")</f>
        <v/>
      </c>
      <c r="O359" s="2" t="str">
        <f>IFERROR(VLOOKUP($C359&amp;"@学校アドレス.ac.jp",Formsの出席を張り付け!$A:$M,O$2,0),"")</f>
        <v/>
      </c>
      <c r="P359" s="2" t="str">
        <f>IFERROR(VLOOKUP($C359&amp;"@学校アドレス.ac.jp",Formsの出席を張り付け!$A:$M,P$2,0),"")</f>
        <v/>
      </c>
      <c r="Q359" s="2" t="str">
        <f>IFERROR(VLOOKUP($C359&amp;"@学校アドレス.ac.jp",Formsの出席を張り付け!$A:$M,Q$2,0),"")</f>
        <v/>
      </c>
      <c r="R359" s="2" t="str">
        <f>IFERROR(VLOOKUP($C359&amp;"@学校アドレス.ac.jp",Formsの出席を張り付け!$A:$M,R$2,0),"")</f>
        <v/>
      </c>
      <c r="S359" s="2" t="str">
        <f>IFERROR(VLOOKUP($C359&amp;"@学校アドレス.ac.jp",Formsの出席を張り付け!$A:$M,S$2,0),"")</f>
        <v/>
      </c>
      <c r="T359" s="2" t="str">
        <f>IFERROR(VLOOKUP($C359&amp;"@学校アドレス.ac.jp",Formsの出席を張り付け!$A:$M,T$2,0),"")</f>
        <v/>
      </c>
      <c r="U359" s="2" t="str">
        <f>IFERROR(VLOOKUP($C359&amp;"@学校アドレス.ac.jp",Formsの出席を張り付け!$A:$M,U$2,0),"")</f>
        <v/>
      </c>
      <c r="V359" s="2" t="str">
        <f>IFERROR(VLOOKUP($C359&amp;"@学校アドレス.ac.jp",Formsの出席を張り付け!$A:$M,V$2,0),"")</f>
        <v/>
      </c>
      <c r="W359" s="2" t="str">
        <f>IFERROR(VLOOKUP($C359&amp;"@学校アドレス.ac.jp",Formsの出席を張り付け!$A:$M,W$2,0),"")</f>
        <v/>
      </c>
      <c r="X359" s="2" t="str">
        <f>IFERROR(VLOOKUP($C359&amp;"@学校アドレス.ac.jp",Formsの出席を張り付け!$A:$M,X$2,0),"")</f>
        <v/>
      </c>
      <c r="Y359" s="2" t="str">
        <f>IFERROR(VLOOKUP($C359&amp;"@学校アドレス.ac.jp",Formsの出席を張り付け!$A:$M,Y$2,0),"")</f>
        <v/>
      </c>
      <c r="Z359" s="2" t="str">
        <f>IFERROR(VLOOKUP($C359&amp;"@学校アドレス.ac.jp",Formsの出席を張り付け!$A:$M,Z$2,0),"")</f>
        <v/>
      </c>
      <c r="AA359" s="2" t="str">
        <f>IFERROR(VLOOKUP($C359&amp;"@学校アドレス.ac.jp",Formsの出席を張り付け!$A:$M,AA$2,0),"")</f>
        <v/>
      </c>
      <c r="AB359" s="2" t="str">
        <f>IFERROR(VLOOKUP($C359&amp;"@学校アドレス.ac.jp",Formsの出席を張り付け!$A:$M,AB$2,0),"")</f>
        <v/>
      </c>
      <c r="AC359" s="2" t="str">
        <f>IFERROR(VLOOKUP($C359&amp;"@学校アドレス.ac.jp",Formsの出席を張り付け!$A:$M,AC$2,0),"")</f>
        <v/>
      </c>
      <c r="AD359" s="2" t="str">
        <f>IFERROR(VLOOKUP($C359&amp;"@学校アドレス.ac.jp",Formsの出席を張り付け!$A:$M,AD$2,0),"")</f>
        <v/>
      </c>
      <c r="AE359" s="2" t="str">
        <f>IFERROR(VLOOKUP($C359&amp;"@学校アドレス.ac.jp",Formsの出席を張り付け!$A:$M,AE$2,0),"")</f>
        <v/>
      </c>
      <c r="AF359" s="2" t="str">
        <f>IFERROR(VLOOKUP($C359&amp;"@学校アドレス.ac.jp",Formsの出席を張り付け!$A:$M,AF$2,0),"")</f>
        <v/>
      </c>
      <c r="AG359" s="2" t="str">
        <f>IFERROR(VLOOKUP($C359&amp;"@学校アドレス.ac.jp",Formsの出席を張り付け!$A:$M,AG$2,0),"")</f>
        <v/>
      </c>
      <c r="AH359" s="2" t="str">
        <f>IFERROR(VLOOKUP($C359&amp;"@学校アドレス.ac.jp",Formsの出席を張り付け!$A:$M,AH$2,0),"")</f>
        <v/>
      </c>
      <c r="AI359" s="2" t="str">
        <f>IFERROR(VLOOKUP($C359&amp;"@学校アドレス.ac.jp",Formsの出席を張り付け!$A:$M,AI$2,0),"")</f>
        <v/>
      </c>
      <c r="AJ359" s="2" t="str">
        <f>IFERROR(VLOOKUP($C359&amp;"@学校アドレス.ac.jp",Formsの出席を張り付け!$A:$M,AJ$2,0),"")</f>
        <v/>
      </c>
    </row>
    <row r="360" spans="1:36" x14ac:dyDescent="0.7">
      <c r="A360" s="6">
        <f>IFERROR(名簿一覧!V358,"")</f>
        <v>10</v>
      </c>
      <c r="B360" s="6">
        <f>IFERROR(名簿一覧!W358,"")</f>
        <v>18</v>
      </c>
      <c r="C360" s="6">
        <f>IFERROR(名簿一覧!X358,"")</f>
        <v>222201</v>
      </c>
      <c r="D360" s="6" t="str">
        <f>IFERROR(VLOOKUP(C360,名簿一覧!I:K,2,0),"")</f>
        <v>名前８１２</v>
      </c>
      <c r="E360" s="2">
        <f>COUNTIF(Formsの出席を張り付け!A:A,$C360&amp;"@学校アドレス.ac.jp")</f>
        <v>0</v>
      </c>
      <c r="F360" s="2" t="str">
        <f>IFERROR(VLOOKUP($C360&amp;"@学校アドレス.ac.jp",Formsの出席を張り付け!$A:$M,F$2,0),"")</f>
        <v/>
      </c>
      <c r="G360" s="2" t="str">
        <f>IFERROR(VLOOKUP($C360&amp;"@学校アドレス.ac.jp",Formsの出席を張り付け!$A:$M,G$2,0),"")</f>
        <v/>
      </c>
      <c r="H360" s="2" t="str">
        <f>IFERROR(VLOOKUP($C360&amp;"@学校アドレス.ac.jp",Formsの出席を張り付け!$A:$M,H$2,0),"")</f>
        <v/>
      </c>
      <c r="I360" s="2" t="str">
        <f>IFERROR(VLOOKUP($C360&amp;"@学校アドレス.ac.jp",Formsの出席を張り付け!$A:$M,I$2,0),"")</f>
        <v/>
      </c>
      <c r="J360" s="2" t="str">
        <f>IFERROR(VLOOKUP($C360&amp;"@学校アドレス.ac.jp",Formsの出席を張り付け!$A:$M,J$2,0),"")</f>
        <v/>
      </c>
      <c r="K360" s="2" t="str">
        <f>IFERROR(VLOOKUP($C360&amp;"@学校アドレス.ac.jp",Formsの出席を張り付け!$A:$M,K$2,0),"")</f>
        <v/>
      </c>
      <c r="L360" s="2" t="str">
        <f>IFERROR(VLOOKUP($C360&amp;"@学校アドレス.ac.jp",Formsの出席を張り付け!$A:$M,L$2,0),"")</f>
        <v/>
      </c>
      <c r="M360" s="2" t="str">
        <f>IFERROR(VLOOKUP($C360&amp;"@学校アドレス.ac.jp",Formsの出席を張り付け!$A:$M,M$2,0),"")</f>
        <v/>
      </c>
      <c r="N360" s="2" t="str">
        <f>IFERROR(VLOOKUP($C360&amp;"@学校アドレス.ac.jp",Formsの出席を張り付け!$A:$M,N$2,0),"")</f>
        <v/>
      </c>
      <c r="O360" s="2" t="str">
        <f>IFERROR(VLOOKUP($C360&amp;"@学校アドレス.ac.jp",Formsの出席を張り付け!$A:$M,O$2,0),"")</f>
        <v/>
      </c>
      <c r="P360" s="2" t="str">
        <f>IFERROR(VLOOKUP($C360&amp;"@学校アドレス.ac.jp",Formsの出席を張り付け!$A:$M,P$2,0),"")</f>
        <v/>
      </c>
      <c r="Q360" s="2" t="str">
        <f>IFERROR(VLOOKUP($C360&amp;"@学校アドレス.ac.jp",Formsの出席を張り付け!$A:$M,Q$2,0),"")</f>
        <v/>
      </c>
      <c r="R360" s="2" t="str">
        <f>IFERROR(VLOOKUP($C360&amp;"@学校アドレス.ac.jp",Formsの出席を張り付け!$A:$M,R$2,0),"")</f>
        <v/>
      </c>
      <c r="S360" s="2" t="str">
        <f>IFERROR(VLOOKUP($C360&amp;"@学校アドレス.ac.jp",Formsの出席を張り付け!$A:$M,S$2,0),"")</f>
        <v/>
      </c>
      <c r="T360" s="2" t="str">
        <f>IFERROR(VLOOKUP($C360&amp;"@学校アドレス.ac.jp",Formsの出席を張り付け!$A:$M,T$2,0),"")</f>
        <v/>
      </c>
      <c r="U360" s="2" t="str">
        <f>IFERROR(VLOOKUP($C360&amp;"@学校アドレス.ac.jp",Formsの出席を張り付け!$A:$M,U$2,0),"")</f>
        <v/>
      </c>
      <c r="V360" s="2" t="str">
        <f>IFERROR(VLOOKUP($C360&amp;"@学校アドレス.ac.jp",Formsの出席を張り付け!$A:$M,V$2,0),"")</f>
        <v/>
      </c>
      <c r="W360" s="2" t="str">
        <f>IFERROR(VLOOKUP($C360&amp;"@学校アドレス.ac.jp",Formsの出席を張り付け!$A:$M,W$2,0),"")</f>
        <v/>
      </c>
      <c r="X360" s="2" t="str">
        <f>IFERROR(VLOOKUP($C360&amp;"@学校アドレス.ac.jp",Formsの出席を張り付け!$A:$M,X$2,0),"")</f>
        <v/>
      </c>
      <c r="Y360" s="2" t="str">
        <f>IFERROR(VLOOKUP($C360&amp;"@学校アドレス.ac.jp",Formsの出席を張り付け!$A:$M,Y$2,0),"")</f>
        <v/>
      </c>
      <c r="Z360" s="2" t="str">
        <f>IFERROR(VLOOKUP($C360&amp;"@学校アドレス.ac.jp",Formsの出席を張り付け!$A:$M,Z$2,0),"")</f>
        <v/>
      </c>
      <c r="AA360" s="2" t="str">
        <f>IFERROR(VLOOKUP($C360&amp;"@学校アドレス.ac.jp",Formsの出席を張り付け!$A:$M,AA$2,0),"")</f>
        <v/>
      </c>
      <c r="AB360" s="2" t="str">
        <f>IFERROR(VLOOKUP($C360&amp;"@学校アドレス.ac.jp",Formsの出席を張り付け!$A:$M,AB$2,0),"")</f>
        <v/>
      </c>
      <c r="AC360" s="2" t="str">
        <f>IFERROR(VLOOKUP($C360&amp;"@学校アドレス.ac.jp",Formsの出席を張り付け!$A:$M,AC$2,0),"")</f>
        <v/>
      </c>
      <c r="AD360" s="2" t="str">
        <f>IFERROR(VLOOKUP($C360&amp;"@学校アドレス.ac.jp",Formsの出席を張り付け!$A:$M,AD$2,0),"")</f>
        <v/>
      </c>
      <c r="AE360" s="2" t="str">
        <f>IFERROR(VLOOKUP($C360&amp;"@学校アドレス.ac.jp",Formsの出席を張り付け!$A:$M,AE$2,0),"")</f>
        <v/>
      </c>
      <c r="AF360" s="2" t="str">
        <f>IFERROR(VLOOKUP($C360&amp;"@学校アドレス.ac.jp",Formsの出席を張り付け!$A:$M,AF$2,0),"")</f>
        <v/>
      </c>
      <c r="AG360" s="2" t="str">
        <f>IFERROR(VLOOKUP($C360&amp;"@学校アドレス.ac.jp",Formsの出席を張り付け!$A:$M,AG$2,0),"")</f>
        <v/>
      </c>
      <c r="AH360" s="2" t="str">
        <f>IFERROR(VLOOKUP($C360&amp;"@学校アドレス.ac.jp",Formsの出席を張り付け!$A:$M,AH$2,0),"")</f>
        <v/>
      </c>
      <c r="AI360" s="2" t="str">
        <f>IFERROR(VLOOKUP($C360&amp;"@学校アドレス.ac.jp",Formsの出席を張り付け!$A:$M,AI$2,0),"")</f>
        <v/>
      </c>
      <c r="AJ360" s="2" t="str">
        <f>IFERROR(VLOOKUP($C360&amp;"@学校アドレス.ac.jp",Formsの出席を張り付け!$A:$M,AJ$2,0),"")</f>
        <v/>
      </c>
    </row>
    <row r="361" spans="1:36" x14ac:dyDescent="0.7">
      <c r="A361" s="6">
        <f>IFERROR(名簿一覧!V359,"")</f>
        <v>10</v>
      </c>
      <c r="B361" s="6">
        <f>IFERROR(名簿一覧!W359,"")</f>
        <v>19</v>
      </c>
      <c r="C361" s="6">
        <f>IFERROR(名簿一覧!X359,"")</f>
        <v>222215</v>
      </c>
      <c r="D361" s="6" t="str">
        <f>IFERROR(VLOOKUP(C361,名簿一覧!I:K,2,0),"")</f>
        <v>名前８１３</v>
      </c>
      <c r="E361" s="2">
        <f>COUNTIF(Formsの出席を張り付け!A:A,$C361&amp;"@学校アドレス.ac.jp")</f>
        <v>0</v>
      </c>
      <c r="F361" s="2" t="str">
        <f>IFERROR(VLOOKUP($C361&amp;"@学校アドレス.ac.jp",Formsの出席を張り付け!$A:$M,F$2,0),"")</f>
        <v/>
      </c>
      <c r="G361" s="2" t="str">
        <f>IFERROR(VLOOKUP($C361&amp;"@学校アドレス.ac.jp",Formsの出席を張り付け!$A:$M,G$2,0),"")</f>
        <v/>
      </c>
      <c r="H361" s="2" t="str">
        <f>IFERROR(VLOOKUP($C361&amp;"@学校アドレス.ac.jp",Formsの出席を張り付け!$A:$M,H$2,0),"")</f>
        <v/>
      </c>
      <c r="I361" s="2" t="str">
        <f>IFERROR(VLOOKUP($C361&amp;"@学校アドレス.ac.jp",Formsの出席を張り付け!$A:$M,I$2,0),"")</f>
        <v/>
      </c>
      <c r="J361" s="2" t="str">
        <f>IFERROR(VLOOKUP($C361&amp;"@学校アドレス.ac.jp",Formsの出席を張り付け!$A:$M,J$2,0),"")</f>
        <v/>
      </c>
      <c r="K361" s="2" t="str">
        <f>IFERROR(VLOOKUP($C361&amp;"@学校アドレス.ac.jp",Formsの出席を張り付け!$A:$M,K$2,0),"")</f>
        <v/>
      </c>
      <c r="L361" s="2" t="str">
        <f>IFERROR(VLOOKUP($C361&amp;"@学校アドレス.ac.jp",Formsの出席を張り付け!$A:$M,L$2,0),"")</f>
        <v/>
      </c>
      <c r="M361" s="2" t="str">
        <f>IFERROR(VLOOKUP($C361&amp;"@学校アドレス.ac.jp",Formsの出席を張り付け!$A:$M,M$2,0),"")</f>
        <v/>
      </c>
      <c r="N361" s="2" t="str">
        <f>IFERROR(VLOOKUP($C361&amp;"@学校アドレス.ac.jp",Formsの出席を張り付け!$A:$M,N$2,0),"")</f>
        <v/>
      </c>
      <c r="O361" s="2" t="str">
        <f>IFERROR(VLOOKUP($C361&amp;"@学校アドレス.ac.jp",Formsの出席を張り付け!$A:$M,O$2,0),"")</f>
        <v/>
      </c>
      <c r="P361" s="2" t="str">
        <f>IFERROR(VLOOKUP($C361&amp;"@学校アドレス.ac.jp",Formsの出席を張り付け!$A:$M,P$2,0),"")</f>
        <v/>
      </c>
      <c r="Q361" s="2" t="str">
        <f>IFERROR(VLOOKUP($C361&amp;"@学校アドレス.ac.jp",Formsの出席を張り付け!$A:$M,Q$2,0),"")</f>
        <v/>
      </c>
      <c r="R361" s="2" t="str">
        <f>IFERROR(VLOOKUP($C361&amp;"@学校アドレス.ac.jp",Formsの出席を張り付け!$A:$M,R$2,0),"")</f>
        <v/>
      </c>
      <c r="S361" s="2" t="str">
        <f>IFERROR(VLOOKUP($C361&amp;"@学校アドレス.ac.jp",Formsの出席を張り付け!$A:$M,S$2,0),"")</f>
        <v/>
      </c>
      <c r="T361" s="2" t="str">
        <f>IFERROR(VLOOKUP($C361&amp;"@学校アドレス.ac.jp",Formsの出席を張り付け!$A:$M,T$2,0),"")</f>
        <v/>
      </c>
      <c r="U361" s="2" t="str">
        <f>IFERROR(VLOOKUP($C361&amp;"@学校アドレス.ac.jp",Formsの出席を張り付け!$A:$M,U$2,0),"")</f>
        <v/>
      </c>
      <c r="V361" s="2" t="str">
        <f>IFERROR(VLOOKUP($C361&amp;"@学校アドレス.ac.jp",Formsの出席を張り付け!$A:$M,V$2,0),"")</f>
        <v/>
      </c>
      <c r="W361" s="2" t="str">
        <f>IFERROR(VLOOKUP($C361&amp;"@学校アドレス.ac.jp",Formsの出席を張り付け!$A:$M,W$2,0),"")</f>
        <v/>
      </c>
      <c r="X361" s="2" t="str">
        <f>IFERROR(VLOOKUP($C361&amp;"@学校アドレス.ac.jp",Formsの出席を張り付け!$A:$M,X$2,0),"")</f>
        <v/>
      </c>
      <c r="Y361" s="2" t="str">
        <f>IFERROR(VLOOKUP($C361&amp;"@学校アドレス.ac.jp",Formsの出席を張り付け!$A:$M,Y$2,0),"")</f>
        <v/>
      </c>
      <c r="Z361" s="2" t="str">
        <f>IFERROR(VLOOKUP($C361&amp;"@学校アドレス.ac.jp",Formsの出席を張り付け!$A:$M,Z$2,0),"")</f>
        <v/>
      </c>
      <c r="AA361" s="2" t="str">
        <f>IFERROR(VLOOKUP($C361&amp;"@学校アドレス.ac.jp",Formsの出席を張り付け!$A:$M,AA$2,0),"")</f>
        <v/>
      </c>
      <c r="AB361" s="2" t="str">
        <f>IFERROR(VLOOKUP($C361&amp;"@学校アドレス.ac.jp",Formsの出席を張り付け!$A:$M,AB$2,0),"")</f>
        <v/>
      </c>
      <c r="AC361" s="2" t="str">
        <f>IFERROR(VLOOKUP($C361&amp;"@学校アドレス.ac.jp",Formsの出席を張り付け!$A:$M,AC$2,0),"")</f>
        <v/>
      </c>
      <c r="AD361" s="2" t="str">
        <f>IFERROR(VLOOKUP($C361&amp;"@学校アドレス.ac.jp",Formsの出席を張り付け!$A:$M,AD$2,0),"")</f>
        <v/>
      </c>
      <c r="AE361" s="2" t="str">
        <f>IFERROR(VLOOKUP($C361&amp;"@学校アドレス.ac.jp",Formsの出席を張り付け!$A:$M,AE$2,0),"")</f>
        <v/>
      </c>
      <c r="AF361" s="2" t="str">
        <f>IFERROR(VLOOKUP($C361&amp;"@学校アドレス.ac.jp",Formsの出席を張り付け!$A:$M,AF$2,0),"")</f>
        <v/>
      </c>
      <c r="AG361" s="2" t="str">
        <f>IFERROR(VLOOKUP($C361&amp;"@学校アドレス.ac.jp",Formsの出席を張り付け!$A:$M,AG$2,0),"")</f>
        <v/>
      </c>
      <c r="AH361" s="2" t="str">
        <f>IFERROR(VLOOKUP($C361&amp;"@学校アドレス.ac.jp",Formsの出席を張り付け!$A:$M,AH$2,0),"")</f>
        <v/>
      </c>
      <c r="AI361" s="2" t="str">
        <f>IFERROR(VLOOKUP($C361&amp;"@学校アドレス.ac.jp",Formsの出席を張り付け!$A:$M,AI$2,0),"")</f>
        <v/>
      </c>
      <c r="AJ361" s="2" t="str">
        <f>IFERROR(VLOOKUP($C361&amp;"@学校アドレス.ac.jp",Formsの出席を張り付け!$A:$M,AJ$2,0),"")</f>
        <v/>
      </c>
    </row>
    <row r="362" spans="1:36" x14ac:dyDescent="0.7">
      <c r="A362" s="6">
        <f>IFERROR(名簿一覧!V360,"")</f>
        <v>10</v>
      </c>
      <c r="B362" s="6">
        <f>IFERROR(名簿一覧!W360,"")</f>
        <v>20</v>
      </c>
      <c r="C362" s="6">
        <f>IFERROR(名簿一覧!X360,"")</f>
        <v>222245</v>
      </c>
      <c r="D362" s="6" t="str">
        <f>IFERROR(VLOOKUP(C362,名簿一覧!I:K,2,0),"")</f>
        <v>名前８１４</v>
      </c>
      <c r="E362" s="2">
        <f>COUNTIF(Formsの出席を張り付け!A:A,$C362&amp;"@学校アドレス.ac.jp")</f>
        <v>0</v>
      </c>
      <c r="F362" s="2" t="str">
        <f>IFERROR(VLOOKUP($C362&amp;"@学校アドレス.ac.jp",Formsの出席を張り付け!$A:$M,F$2,0),"")</f>
        <v/>
      </c>
      <c r="G362" s="2" t="str">
        <f>IFERROR(VLOOKUP($C362&amp;"@学校アドレス.ac.jp",Formsの出席を張り付け!$A:$M,G$2,0),"")</f>
        <v/>
      </c>
      <c r="H362" s="2" t="str">
        <f>IFERROR(VLOOKUP($C362&amp;"@学校アドレス.ac.jp",Formsの出席を張り付け!$A:$M,H$2,0),"")</f>
        <v/>
      </c>
      <c r="I362" s="2" t="str">
        <f>IFERROR(VLOOKUP($C362&amp;"@学校アドレス.ac.jp",Formsの出席を張り付け!$A:$M,I$2,0),"")</f>
        <v/>
      </c>
      <c r="J362" s="2" t="str">
        <f>IFERROR(VLOOKUP($C362&amp;"@学校アドレス.ac.jp",Formsの出席を張り付け!$A:$M,J$2,0),"")</f>
        <v/>
      </c>
      <c r="K362" s="2" t="str">
        <f>IFERROR(VLOOKUP($C362&amp;"@学校アドレス.ac.jp",Formsの出席を張り付け!$A:$M,K$2,0),"")</f>
        <v/>
      </c>
      <c r="L362" s="2" t="str">
        <f>IFERROR(VLOOKUP($C362&amp;"@学校アドレス.ac.jp",Formsの出席を張り付け!$A:$M,L$2,0),"")</f>
        <v/>
      </c>
      <c r="M362" s="2" t="str">
        <f>IFERROR(VLOOKUP($C362&amp;"@学校アドレス.ac.jp",Formsの出席を張り付け!$A:$M,M$2,0),"")</f>
        <v/>
      </c>
      <c r="N362" s="2" t="str">
        <f>IFERROR(VLOOKUP($C362&amp;"@学校アドレス.ac.jp",Formsの出席を張り付け!$A:$M,N$2,0),"")</f>
        <v/>
      </c>
      <c r="O362" s="2" t="str">
        <f>IFERROR(VLOOKUP($C362&amp;"@学校アドレス.ac.jp",Formsの出席を張り付け!$A:$M,O$2,0),"")</f>
        <v/>
      </c>
      <c r="P362" s="2" t="str">
        <f>IFERROR(VLOOKUP($C362&amp;"@学校アドレス.ac.jp",Formsの出席を張り付け!$A:$M,P$2,0),"")</f>
        <v/>
      </c>
      <c r="Q362" s="2" t="str">
        <f>IFERROR(VLOOKUP($C362&amp;"@学校アドレス.ac.jp",Formsの出席を張り付け!$A:$M,Q$2,0),"")</f>
        <v/>
      </c>
      <c r="R362" s="2" t="str">
        <f>IFERROR(VLOOKUP($C362&amp;"@学校アドレス.ac.jp",Formsの出席を張り付け!$A:$M,R$2,0),"")</f>
        <v/>
      </c>
      <c r="S362" s="2" t="str">
        <f>IFERROR(VLOOKUP($C362&amp;"@学校アドレス.ac.jp",Formsの出席を張り付け!$A:$M,S$2,0),"")</f>
        <v/>
      </c>
      <c r="T362" s="2" t="str">
        <f>IFERROR(VLOOKUP($C362&amp;"@学校アドレス.ac.jp",Formsの出席を張り付け!$A:$M,T$2,0),"")</f>
        <v/>
      </c>
      <c r="U362" s="2" t="str">
        <f>IFERROR(VLOOKUP($C362&amp;"@学校アドレス.ac.jp",Formsの出席を張り付け!$A:$M,U$2,0),"")</f>
        <v/>
      </c>
      <c r="V362" s="2" t="str">
        <f>IFERROR(VLOOKUP($C362&amp;"@学校アドレス.ac.jp",Formsの出席を張り付け!$A:$M,V$2,0),"")</f>
        <v/>
      </c>
      <c r="W362" s="2" t="str">
        <f>IFERROR(VLOOKUP($C362&amp;"@学校アドレス.ac.jp",Formsの出席を張り付け!$A:$M,W$2,0),"")</f>
        <v/>
      </c>
      <c r="X362" s="2" t="str">
        <f>IFERROR(VLOOKUP($C362&amp;"@学校アドレス.ac.jp",Formsの出席を張り付け!$A:$M,X$2,0),"")</f>
        <v/>
      </c>
      <c r="Y362" s="2" t="str">
        <f>IFERROR(VLOOKUP($C362&amp;"@学校アドレス.ac.jp",Formsの出席を張り付け!$A:$M,Y$2,0),"")</f>
        <v/>
      </c>
      <c r="Z362" s="2" t="str">
        <f>IFERROR(VLOOKUP($C362&amp;"@学校アドレス.ac.jp",Formsの出席を張り付け!$A:$M,Z$2,0),"")</f>
        <v/>
      </c>
      <c r="AA362" s="2" t="str">
        <f>IFERROR(VLOOKUP($C362&amp;"@学校アドレス.ac.jp",Formsの出席を張り付け!$A:$M,AA$2,0),"")</f>
        <v/>
      </c>
      <c r="AB362" s="2" t="str">
        <f>IFERROR(VLOOKUP($C362&amp;"@学校アドレス.ac.jp",Formsの出席を張り付け!$A:$M,AB$2,0),"")</f>
        <v/>
      </c>
      <c r="AC362" s="2" t="str">
        <f>IFERROR(VLOOKUP($C362&amp;"@学校アドレス.ac.jp",Formsの出席を張り付け!$A:$M,AC$2,0),"")</f>
        <v/>
      </c>
      <c r="AD362" s="2" t="str">
        <f>IFERROR(VLOOKUP($C362&amp;"@学校アドレス.ac.jp",Formsの出席を張り付け!$A:$M,AD$2,0),"")</f>
        <v/>
      </c>
      <c r="AE362" s="2" t="str">
        <f>IFERROR(VLOOKUP($C362&amp;"@学校アドレス.ac.jp",Formsの出席を張り付け!$A:$M,AE$2,0),"")</f>
        <v/>
      </c>
      <c r="AF362" s="2" t="str">
        <f>IFERROR(VLOOKUP($C362&amp;"@学校アドレス.ac.jp",Formsの出席を張り付け!$A:$M,AF$2,0),"")</f>
        <v/>
      </c>
      <c r="AG362" s="2" t="str">
        <f>IFERROR(VLOOKUP($C362&amp;"@学校アドレス.ac.jp",Formsの出席を張り付け!$A:$M,AG$2,0),"")</f>
        <v/>
      </c>
      <c r="AH362" s="2" t="str">
        <f>IFERROR(VLOOKUP($C362&amp;"@学校アドレス.ac.jp",Formsの出席を張り付け!$A:$M,AH$2,0),"")</f>
        <v/>
      </c>
      <c r="AI362" s="2" t="str">
        <f>IFERROR(VLOOKUP($C362&amp;"@学校アドレス.ac.jp",Formsの出席を張り付け!$A:$M,AI$2,0),"")</f>
        <v/>
      </c>
      <c r="AJ362" s="2" t="str">
        <f>IFERROR(VLOOKUP($C362&amp;"@学校アドレス.ac.jp",Formsの出席を張り付け!$A:$M,AJ$2,0),"")</f>
        <v/>
      </c>
    </row>
    <row r="363" spans="1:36" x14ac:dyDescent="0.7">
      <c r="A363" s="6">
        <f>IFERROR(名簿一覧!V361,"")</f>
        <v>10</v>
      </c>
      <c r="B363" s="6">
        <f>IFERROR(名簿一覧!W361,"")</f>
        <v>21</v>
      </c>
      <c r="C363" s="6">
        <f>IFERROR(名簿一覧!X361,"")</f>
        <v>222250</v>
      </c>
      <c r="D363" s="6" t="str">
        <f>IFERROR(VLOOKUP(C363,名簿一覧!I:K,2,0),"")</f>
        <v>名前８１５</v>
      </c>
      <c r="E363" s="2">
        <f>COUNTIF(Formsの出席を張り付け!A:A,$C363&amp;"@学校アドレス.ac.jp")</f>
        <v>0</v>
      </c>
      <c r="F363" s="2" t="str">
        <f>IFERROR(VLOOKUP($C363&amp;"@学校アドレス.ac.jp",Formsの出席を張り付け!$A:$M,F$2,0),"")</f>
        <v/>
      </c>
      <c r="G363" s="2" t="str">
        <f>IFERROR(VLOOKUP($C363&amp;"@学校アドレス.ac.jp",Formsの出席を張り付け!$A:$M,G$2,0),"")</f>
        <v/>
      </c>
      <c r="H363" s="2" t="str">
        <f>IFERROR(VLOOKUP($C363&amp;"@学校アドレス.ac.jp",Formsの出席を張り付け!$A:$M,H$2,0),"")</f>
        <v/>
      </c>
      <c r="I363" s="2" t="str">
        <f>IFERROR(VLOOKUP($C363&amp;"@学校アドレス.ac.jp",Formsの出席を張り付け!$A:$M,I$2,0),"")</f>
        <v/>
      </c>
      <c r="J363" s="2" t="str">
        <f>IFERROR(VLOOKUP($C363&amp;"@学校アドレス.ac.jp",Formsの出席を張り付け!$A:$M,J$2,0),"")</f>
        <v/>
      </c>
      <c r="K363" s="2" t="str">
        <f>IFERROR(VLOOKUP($C363&amp;"@学校アドレス.ac.jp",Formsの出席を張り付け!$A:$M,K$2,0),"")</f>
        <v/>
      </c>
      <c r="L363" s="2" t="str">
        <f>IFERROR(VLOOKUP($C363&amp;"@学校アドレス.ac.jp",Formsの出席を張り付け!$A:$M,L$2,0),"")</f>
        <v/>
      </c>
      <c r="M363" s="2" t="str">
        <f>IFERROR(VLOOKUP($C363&amp;"@学校アドレス.ac.jp",Formsの出席を張り付け!$A:$M,M$2,0),"")</f>
        <v/>
      </c>
      <c r="N363" s="2" t="str">
        <f>IFERROR(VLOOKUP($C363&amp;"@学校アドレス.ac.jp",Formsの出席を張り付け!$A:$M,N$2,0),"")</f>
        <v/>
      </c>
      <c r="O363" s="2" t="str">
        <f>IFERROR(VLOOKUP($C363&amp;"@学校アドレス.ac.jp",Formsの出席を張り付け!$A:$M,O$2,0),"")</f>
        <v/>
      </c>
      <c r="P363" s="2" t="str">
        <f>IFERROR(VLOOKUP($C363&amp;"@学校アドレス.ac.jp",Formsの出席を張り付け!$A:$M,P$2,0),"")</f>
        <v/>
      </c>
      <c r="Q363" s="2" t="str">
        <f>IFERROR(VLOOKUP($C363&amp;"@学校アドレス.ac.jp",Formsの出席を張り付け!$A:$M,Q$2,0),"")</f>
        <v/>
      </c>
      <c r="R363" s="2" t="str">
        <f>IFERROR(VLOOKUP($C363&amp;"@学校アドレス.ac.jp",Formsの出席を張り付け!$A:$M,R$2,0),"")</f>
        <v/>
      </c>
      <c r="S363" s="2" t="str">
        <f>IFERROR(VLOOKUP($C363&amp;"@学校アドレス.ac.jp",Formsの出席を張り付け!$A:$M,S$2,0),"")</f>
        <v/>
      </c>
      <c r="T363" s="2" t="str">
        <f>IFERROR(VLOOKUP($C363&amp;"@学校アドレス.ac.jp",Formsの出席を張り付け!$A:$M,T$2,0),"")</f>
        <v/>
      </c>
      <c r="U363" s="2" t="str">
        <f>IFERROR(VLOOKUP($C363&amp;"@学校アドレス.ac.jp",Formsの出席を張り付け!$A:$M,U$2,0),"")</f>
        <v/>
      </c>
      <c r="V363" s="2" t="str">
        <f>IFERROR(VLOOKUP($C363&amp;"@学校アドレス.ac.jp",Formsの出席を張り付け!$A:$M,V$2,0),"")</f>
        <v/>
      </c>
      <c r="W363" s="2" t="str">
        <f>IFERROR(VLOOKUP($C363&amp;"@学校アドレス.ac.jp",Formsの出席を張り付け!$A:$M,W$2,0),"")</f>
        <v/>
      </c>
      <c r="X363" s="2" t="str">
        <f>IFERROR(VLOOKUP($C363&amp;"@学校アドレス.ac.jp",Formsの出席を張り付け!$A:$M,X$2,0),"")</f>
        <v/>
      </c>
      <c r="Y363" s="2" t="str">
        <f>IFERROR(VLOOKUP($C363&amp;"@学校アドレス.ac.jp",Formsの出席を張り付け!$A:$M,Y$2,0),"")</f>
        <v/>
      </c>
      <c r="Z363" s="2" t="str">
        <f>IFERROR(VLOOKUP($C363&amp;"@学校アドレス.ac.jp",Formsの出席を張り付け!$A:$M,Z$2,0),"")</f>
        <v/>
      </c>
      <c r="AA363" s="2" t="str">
        <f>IFERROR(VLOOKUP($C363&amp;"@学校アドレス.ac.jp",Formsの出席を張り付け!$A:$M,AA$2,0),"")</f>
        <v/>
      </c>
      <c r="AB363" s="2" t="str">
        <f>IFERROR(VLOOKUP($C363&amp;"@学校アドレス.ac.jp",Formsの出席を張り付け!$A:$M,AB$2,0),"")</f>
        <v/>
      </c>
      <c r="AC363" s="2" t="str">
        <f>IFERROR(VLOOKUP($C363&amp;"@学校アドレス.ac.jp",Formsの出席を張り付け!$A:$M,AC$2,0),"")</f>
        <v/>
      </c>
      <c r="AD363" s="2" t="str">
        <f>IFERROR(VLOOKUP($C363&amp;"@学校アドレス.ac.jp",Formsの出席を張り付け!$A:$M,AD$2,0),"")</f>
        <v/>
      </c>
      <c r="AE363" s="2" t="str">
        <f>IFERROR(VLOOKUP($C363&amp;"@学校アドレス.ac.jp",Formsの出席を張り付け!$A:$M,AE$2,0),"")</f>
        <v/>
      </c>
      <c r="AF363" s="2" t="str">
        <f>IFERROR(VLOOKUP($C363&amp;"@学校アドレス.ac.jp",Formsの出席を張り付け!$A:$M,AF$2,0),"")</f>
        <v/>
      </c>
      <c r="AG363" s="2" t="str">
        <f>IFERROR(VLOOKUP($C363&amp;"@学校アドレス.ac.jp",Formsの出席を張り付け!$A:$M,AG$2,0),"")</f>
        <v/>
      </c>
      <c r="AH363" s="2" t="str">
        <f>IFERROR(VLOOKUP($C363&amp;"@学校アドレス.ac.jp",Formsの出席を張り付け!$A:$M,AH$2,0),"")</f>
        <v/>
      </c>
      <c r="AI363" s="2" t="str">
        <f>IFERROR(VLOOKUP($C363&amp;"@学校アドレス.ac.jp",Formsの出席を張り付け!$A:$M,AI$2,0),"")</f>
        <v/>
      </c>
      <c r="AJ363" s="2" t="str">
        <f>IFERROR(VLOOKUP($C363&amp;"@学校アドレス.ac.jp",Formsの出席を張り付け!$A:$M,AJ$2,0),"")</f>
        <v/>
      </c>
    </row>
    <row r="364" spans="1:36" x14ac:dyDescent="0.7">
      <c r="A364" s="6">
        <f>IFERROR(名簿一覧!V362,"")</f>
        <v>10</v>
      </c>
      <c r="B364" s="6">
        <f>IFERROR(名簿一覧!W362,"")</f>
        <v>22</v>
      </c>
      <c r="C364" s="6">
        <f>IFERROR(名簿一覧!X362,"")</f>
        <v>222264</v>
      </c>
      <c r="D364" s="6" t="str">
        <f>IFERROR(VLOOKUP(C364,名簿一覧!I:K,2,0),"")</f>
        <v>名前８１６</v>
      </c>
      <c r="E364" s="2">
        <f>COUNTIF(Formsの出席を張り付け!A:A,$C364&amp;"@学校アドレス.ac.jp")</f>
        <v>0</v>
      </c>
      <c r="F364" s="2" t="str">
        <f>IFERROR(VLOOKUP($C364&amp;"@学校アドレス.ac.jp",Formsの出席を張り付け!$A:$M,F$2,0),"")</f>
        <v/>
      </c>
      <c r="G364" s="2" t="str">
        <f>IFERROR(VLOOKUP($C364&amp;"@学校アドレス.ac.jp",Formsの出席を張り付け!$A:$M,G$2,0),"")</f>
        <v/>
      </c>
      <c r="H364" s="2" t="str">
        <f>IFERROR(VLOOKUP($C364&amp;"@学校アドレス.ac.jp",Formsの出席を張り付け!$A:$M,H$2,0),"")</f>
        <v/>
      </c>
      <c r="I364" s="2" t="str">
        <f>IFERROR(VLOOKUP($C364&amp;"@学校アドレス.ac.jp",Formsの出席を張り付け!$A:$M,I$2,0),"")</f>
        <v/>
      </c>
      <c r="J364" s="2" t="str">
        <f>IFERROR(VLOOKUP($C364&amp;"@学校アドレス.ac.jp",Formsの出席を張り付け!$A:$M,J$2,0),"")</f>
        <v/>
      </c>
      <c r="K364" s="2" t="str">
        <f>IFERROR(VLOOKUP($C364&amp;"@学校アドレス.ac.jp",Formsの出席を張り付け!$A:$M,K$2,0),"")</f>
        <v/>
      </c>
      <c r="L364" s="2" t="str">
        <f>IFERROR(VLOOKUP($C364&amp;"@学校アドレス.ac.jp",Formsの出席を張り付け!$A:$M,L$2,0),"")</f>
        <v/>
      </c>
      <c r="M364" s="2" t="str">
        <f>IFERROR(VLOOKUP($C364&amp;"@学校アドレス.ac.jp",Formsの出席を張り付け!$A:$M,M$2,0),"")</f>
        <v/>
      </c>
      <c r="N364" s="2" t="str">
        <f>IFERROR(VLOOKUP($C364&amp;"@学校アドレス.ac.jp",Formsの出席を張り付け!$A:$M,N$2,0),"")</f>
        <v/>
      </c>
      <c r="O364" s="2" t="str">
        <f>IFERROR(VLOOKUP($C364&amp;"@学校アドレス.ac.jp",Formsの出席を張り付け!$A:$M,O$2,0),"")</f>
        <v/>
      </c>
      <c r="P364" s="2" t="str">
        <f>IFERROR(VLOOKUP($C364&amp;"@学校アドレス.ac.jp",Formsの出席を張り付け!$A:$M,P$2,0),"")</f>
        <v/>
      </c>
      <c r="Q364" s="2" t="str">
        <f>IFERROR(VLOOKUP($C364&amp;"@学校アドレス.ac.jp",Formsの出席を張り付け!$A:$M,Q$2,0),"")</f>
        <v/>
      </c>
      <c r="R364" s="2" t="str">
        <f>IFERROR(VLOOKUP($C364&amp;"@学校アドレス.ac.jp",Formsの出席を張り付け!$A:$M,R$2,0),"")</f>
        <v/>
      </c>
      <c r="S364" s="2" t="str">
        <f>IFERROR(VLOOKUP($C364&amp;"@学校アドレス.ac.jp",Formsの出席を張り付け!$A:$M,S$2,0),"")</f>
        <v/>
      </c>
      <c r="T364" s="2" t="str">
        <f>IFERROR(VLOOKUP($C364&amp;"@学校アドレス.ac.jp",Formsの出席を張り付け!$A:$M,T$2,0),"")</f>
        <v/>
      </c>
      <c r="U364" s="2" t="str">
        <f>IFERROR(VLOOKUP($C364&amp;"@学校アドレス.ac.jp",Formsの出席を張り付け!$A:$M,U$2,0),"")</f>
        <v/>
      </c>
      <c r="V364" s="2" t="str">
        <f>IFERROR(VLOOKUP($C364&amp;"@学校アドレス.ac.jp",Formsの出席を張り付け!$A:$M,V$2,0),"")</f>
        <v/>
      </c>
      <c r="W364" s="2" t="str">
        <f>IFERROR(VLOOKUP($C364&amp;"@学校アドレス.ac.jp",Formsの出席を張り付け!$A:$M,W$2,0),"")</f>
        <v/>
      </c>
      <c r="X364" s="2" t="str">
        <f>IFERROR(VLOOKUP($C364&amp;"@学校アドレス.ac.jp",Formsの出席を張り付け!$A:$M,X$2,0),"")</f>
        <v/>
      </c>
      <c r="Y364" s="2" t="str">
        <f>IFERROR(VLOOKUP($C364&amp;"@学校アドレス.ac.jp",Formsの出席を張り付け!$A:$M,Y$2,0),"")</f>
        <v/>
      </c>
      <c r="Z364" s="2" t="str">
        <f>IFERROR(VLOOKUP($C364&amp;"@学校アドレス.ac.jp",Formsの出席を張り付け!$A:$M,Z$2,0),"")</f>
        <v/>
      </c>
      <c r="AA364" s="2" t="str">
        <f>IFERROR(VLOOKUP($C364&amp;"@学校アドレス.ac.jp",Formsの出席を張り付け!$A:$M,AA$2,0),"")</f>
        <v/>
      </c>
      <c r="AB364" s="2" t="str">
        <f>IFERROR(VLOOKUP($C364&amp;"@学校アドレス.ac.jp",Formsの出席を張り付け!$A:$M,AB$2,0),"")</f>
        <v/>
      </c>
      <c r="AC364" s="2" t="str">
        <f>IFERROR(VLOOKUP($C364&amp;"@学校アドレス.ac.jp",Formsの出席を張り付け!$A:$M,AC$2,0),"")</f>
        <v/>
      </c>
      <c r="AD364" s="2" t="str">
        <f>IFERROR(VLOOKUP($C364&amp;"@学校アドレス.ac.jp",Formsの出席を張り付け!$A:$M,AD$2,0),"")</f>
        <v/>
      </c>
      <c r="AE364" s="2" t="str">
        <f>IFERROR(VLOOKUP($C364&amp;"@学校アドレス.ac.jp",Formsの出席を張り付け!$A:$M,AE$2,0),"")</f>
        <v/>
      </c>
      <c r="AF364" s="2" t="str">
        <f>IFERROR(VLOOKUP($C364&amp;"@学校アドレス.ac.jp",Formsの出席を張り付け!$A:$M,AF$2,0),"")</f>
        <v/>
      </c>
      <c r="AG364" s="2" t="str">
        <f>IFERROR(VLOOKUP($C364&amp;"@学校アドレス.ac.jp",Formsの出席を張り付け!$A:$M,AG$2,0),"")</f>
        <v/>
      </c>
      <c r="AH364" s="2" t="str">
        <f>IFERROR(VLOOKUP($C364&amp;"@学校アドレス.ac.jp",Formsの出席を張り付け!$A:$M,AH$2,0),"")</f>
        <v/>
      </c>
      <c r="AI364" s="2" t="str">
        <f>IFERROR(VLOOKUP($C364&amp;"@学校アドレス.ac.jp",Formsの出席を張り付け!$A:$M,AI$2,0),"")</f>
        <v/>
      </c>
      <c r="AJ364" s="2" t="str">
        <f>IFERROR(VLOOKUP($C364&amp;"@学校アドレス.ac.jp",Formsの出席を張り付け!$A:$M,AJ$2,0),"")</f>
        <v/>
      </c>
    </row>
    <row r="365" spans="1:36" x14ac:dyDescent="0.7">
      <c r="A365" s="6">
        <f>IFERROR(名簿一覧!V363,"")</f>
        <v>10</v>
      </c>
      <c r="B365" s="6">
        <f>IFERROR(名簿一覧!W363,"")</f>
        <v>23</v>
      </c>
      <c r="C365" s="6">
        <f>IFERROR(名簿一覧!X363,"")</f>
        <v>222280</v>
      </c>
      <c r="D365" s="6" t="str">
        <f>IFERROR(VLOOKUP(C365,名簿一覧!I:K,2,0),"")</f>
        <v>名前８１７</v>
      </c>
      <c r="E365" s="2">
        <f>COUNTIF(Formsの出席を張り付け!A:A,$C365&amp;"@学校アドレス.ac.jp")</f>
        <v>0</v>
      </c>
      <c r="F365" s="2" t="str">
        <f>IFERROR(VLOOKUP($C365&amp;"@学校アドレス.ac.jp",Formsの出席を張り付け!$A:$M,F$2,0),"")</f>
        <v/>
      </c>
      <c r="G365" s="2" t="str">
        <f>IFERROR(VLOOKUP($C365&amp;"@学校アドレス.ac.jp",Formsの出席を張り付け!$A:$M,G$2,0),"")</f>
        <v/>
      </c>
      <c r="H365" s="2" t="str">
        <f>IFERROR(VLOOKUP($C365&amp;"@学校アドレス.ac.jp",Formsの出席を張り付け!$A:$M,H$2,0),"")</f>
        <v/>
      </c>
      <c r="I365" s="2" t="str">
        <f>IFERROR(VLOOKUP($C365&amp;"@学校アドレス.ac.jp",Formsの出席を張り付け!$A:$M,I$2,0),"")</f>
        <v/>
      </c>
      <c r="J365" s="2" t="str">
        <f>IFERROR(VLOOKUP($C365&amp;"@学校アドレス.ac.jp",Formsの出席を張り付け!$A:$M,J$2,0),"")</f>
        <v/>
      </c>
      <c r="K365" s="2" t="str">
        <f>IFERROR(VLOOKUP($C365&amp;"@学校アドレス.ac.jp",Formsの出席を張り付け!$A:$M,K$2,0),"")</f>
        <v/>
      </c>
      <c r="L365" s="2" t="str">
        <f>IFERROR(VLOOKUP($C365&amp;"@学校アドレス.ac.jp",Formsの出席を張り付け!$A:$M,L$2,0),"")</f>
        <v/>
      </c>
      <c r="M365" s="2" t="str">
        <f>IFERROR(VLOOKUP($C365&amp;"@学校アドレス.ac.jp",Formsの出席を張り付け!$A:$M,M$2,0),"")</f>
        <v/>
      </c>
      <c r="N365" s="2" t="str">
        <f>IFERROR(VLOOKUP($C365&amp;"@学校アドレス.ac.jp",Formsの出席を張り付け!$A:$M,N$2,0),"")</f>
        <v/>
      </c>
      <c r="O365" s="2" t="str">
        <f>IFERROR(VLOOKUP($C365&amp;"@学校アドレス.ac.jp",Formsの出席を張り付け!$A:$M,O$2,0),"")</f>
        <v/>
      </c>
      <c r="P365" s="2" t="str">
        <f>IFERROR(VLOOKUP($C365&amp;"@学校アドレス.ac.jp",Formsの出席を張り付け!$A:$M,P$2,0),"")</f>
        <v/>
      </c>
      <c r="Q365" s="2" t="str">
        <f>IFERROR(VLOOKUP($C365&amp;"@学校アドレス.ac.jp",Formsの出席を張り付け!$A:$M,Q$2,0),"")</f>
        <v/>
      </c>
      <c r="R365" s="2" t="str">
        <f>IFERROR(VLOOKUP($C365&amp;"@学校アドレス.ac.jp",Formsの出席を張り付け!$A:$M,R$2,0),"")</f>
        <v/>
      </c>
      <c r="S365" s="2" t="str">
        <f>IFERROR(VLOOKUP($C365&amp;"@学校アドレス.ac.jp",Formsの出席を張り付け!$A:$M,S$2,0),"")</f>
        <v/>
      </c>
      <c r="T365" s="2" t="str">
        <f>IFERROR(VLOOKUP($C365&amp;"@学校アドレス.ac.jp",Formsの出席を張り付け!$A:$M,T$2,0),"")</f>
        <v/>
      </c>
      <c r="U365" s="2" t="str">
        <f>IFERROR(VLOOKUP($C365&amp;"@学校アドレス.ac.jp",Formsの出席を張り付け!$A:$M,U$2,0),"")</f>
        <v/>
      </c>
      <c r="V365" s="2" t="str">
        <f>IFERROR(VLOOKUP($C365&amp;"@学校アドレス.ac.jp",Formsの出席を張り付け!$A:$M,V$2,0),"")</f>
        <v/>
      </c>
      <c r="W365" s="2" t="str">
        <f>IFERROR(VLOOKUP($C365&amp;"@学校アドレス.ac.jp",Formsの出席を張り付け!$A:$M,W$2,0),"")</f>
        <v/>
      </c>
      <c r="X365" s="2" t="str">
        <f>IFERROR(VLOOKUP($C365&amp;"@学校アドレス.ac.jp",Formsの出席を張り付け!$A:$M,X$2,0),"")</f>
        <v/>
      </c>
      <c r="Y365" s="2" t="str">
        <f>IFERROR(VLOOKUP($C365&amp;"@学校アドレス.ac.jp",Formsの出席を張り付け!$A:$M,Y$2,0),"")</f>
        <v/>
      </c>
      <c r="Z365" s="2" t="str">
        <f>IFERROR(VLOOKUP($C365&amp;"@学校アドレス.ac.jp",Formsの出席を張り付け!$A:$M,Z$2,0),"")</f>
        <v/>
      </c>
      <c r="AA365" s="2" t="str">
        <f>IFERROR(VLOOKUP($C365&amp;"@学校アドレス.ac.jp",Formsの出席を張り付け!$A:$M,AA$2,0),"")</f>
        <v/>
      </c>
      <c r="AB365" s="2" t="str">
        <f>IFERROR(VLOOKUP($C365&amp;"@学校アドレス.ac.jp",Formsの出席を張り付け!$A:$M,AB$2,0),"")</f>
        <v/>
      </c>
      <c r="AC365" s="2" t="str">
        <f>IFERROR(VLOOKUP($C365&amp;"@学校アドレス.ac.jp",Formsの出席を張り付け!$A:$M,AC$2,0),"")</f>
        <v/>
      </c>
      <c r="AD365" s="2" t="str">
        <f>IFERROR(VLOOKUP($C365&amp;"@学校アドレス.ac.jp",Formsの出席を張り付け!$A:$M,AD$2,0),"")</f>
        <v/>
      </c>
      <c r="AE365" s="2" t="str">
        <f>IFERROR(VLOOKUP($C365&amp;"@学校アドレス.ac.jp",Formsの出席を張り付け!$A:$M,AE$2,0),"")</f>
        <v/>
      </c>
      <c r="AF365" s="2" t="str">
        <f>IFERROR(VLOOKUP($C365&amp;"@学校アドレス.ac.jp",Formsの出席を張り付け!$A:$M,AF$2,0),"")</f>
        <v/>
      </c>
      <c r="AG365" s="2" t="str">
        <f>IFERROR(VLOOKUP($C365&amp;"@学校アドレス.ac.jp",Formsの出席を張り付け!$A:$M,AG$2,0),"")</f>
        <v/>
      </c>
      <c r="AH365" s="2" t="str">
        <f>IFERROR(VLOOKUP($C365&amp;"@学校アドレス.ac.jp",Formsの出席を張り付け!$A:$M,AH$2,0),"")</f>
        <v/>
      </c>
      <c r="AI365" s="2" t="str">
        <f>IFERROR(VLOOKUP($C365&amp;"@学校アドレス.ac.jp",Formsの出席を張り付け!$A:$M,AI$2,0),"")</f>
        <v/>
      </c>
      <c r="AJ365" s="2" t="str">
        <f>IFERROR(VLOOKUP($C365&amp;"@学校アドレス.ac.jp",Formsの出席を張り付け!$A:$M,AJ$2,0),"")</f>
        <v/>
      </c>
    </row>
    <row r="366" spans="1:36" x14ac:dyDescent="0.7">
      <c r="A366" s="6">
        <f>IFERROR(名簿一覧!V364,"")</f>
        <v>10</v>
      </c>
      <c r="B366" s="6">
        <f>IFERROR(名簿一覧!W364,"")</f>
        <v>24</v>
      </c>
      <c r="C366" s="6">
        <f>IFERROR(名簿一覧!X364,"")</f>
        <v>222293</v>
      </c>
      <c r="D366" s="6" t="str">
        <f>IFERROR(VLOOKUP(C366,名簿一覧!I:K,2,0),"")</f>
        <v>名前８１８</v>
      </c>
      <c r="E366" s="2">
        <f>COUNTIF(Formsの出席を張り付け!A:A,$C366&amp;"@学校アドレス.ac.jp")</f>
        <v>0</v>
      </c>
      <c r="F366" s="2" t="str">
        <f>IFERROR(VLOOKUP($C366&amp;"@学校アドレス.ac.jp",Formsの出席を張り付け!$A:$M,F$2,0),"")</f>
        <v/>
      </c>
      <c r="G366" s="2" t="str">
        <f>IFERROR(VLOOKUP($C366&amp;"@学校アドレス.ac.jp",Formsの出席を張り付け!$A:$M,G$2,0),"")</f>
        <v/>
      </c>
      <c r="H366" s="2" t="str">
        <f>IFERROR(VLOOKUP($C366&amp;"@学校アドレス.ac.jp",Formsの出席を張り付け!$A:$M,H$2,0),"")</f>
        <v/>
      </c>
      <c r="I366" s="2" t="str">
        <f>IFERROR(VLOOKUP($C366&amp;"@学校アドレス.ac.jp",Formsの出席を張り付け!$A:$M,I$2,0),"")</f>
        <v/>
      </c>
      <c r="J366" s="2" t="str">
        <f>IFERROR(VLOOKUP($C366&amp;"@学校アドレス.ac.jp",Formsの出席を張り付け!$A:$M,J$2,0),"")</f>
        <v/>
      </c>
      <c r="K366" s="2" t="str">
        <f>IFERROR(VLOOKUP($C366&amp;"@学校アドレス.ac.jp",Formsの出席を張り付け!$A:$M,K$2,0),"")</f>
        <v/>
      </c>
      <c r="L366" s="2" t="str">
        <f>IFERROR(VLOOKUP($C366&amp;"@学校アドレス.ac.jp",Formsの出席を張り付け!$A:$M,L$2,0),"")</f>
        <v/>
      </c>
      <c r="M366" s="2" t="str">
        <f>IFERROR(VLOOKUP($C366&amp;"@学校アドレス.ac.jp",Formsの出席を張り付け!$A:$M,M$2,0),"")</f>
        <v/>
      </c>
      <c r="N366" s="2" t="str">
        <f>IFERROR(VLOOKUP($C366&amp;"@学校アドレス.ac.jp",Formsの出席を張り付け!$A:$M,N$2,0),"")</f>
        <v/>
      </c>
      <c r="O366" s="2" t="str">
        <f>IFERROR(VLOOKUP($C366&amp;"@学校アドレス.ac.jp",Formsの出席を張り付け!$A:$M,O$2,0),"")</f>
        <v/>
      </c>
      <c r="P366" s="2" t="str">
        <f>IFERROR(VLOOKUP($C366&amp;"@学校アドレス.ac.jp",Formsの出席を張り付け!$A:$M,P$2,0),"")</f>
        <v/>
      </c>
      <c r="Q366" s="2" t="str">
        <f>IFERROR(VLOOKUP($C366&amp;"@学校アドレス.ac.jp",Formsの出席を張り付け!$A:$M,Q$2,0),"")</f>
        <v/>
      </c>
      <c r="R366" s="2" t="str">
        <f>IFERROR(VLOOKUP($C366&amp;"@学校アドレス.ac.jp",Formsの出席を張り付け!$A:$M,R$2,0),"")</f>
        <v/>
      </c>
      <c r="S366" s="2" t="str">
        <f>IFERROR(VLOOKUP($C366&amp;"@学校アドレス.ac.jp",Formsの出席を張り付け!$A:$M,S$2,0),"")</f>
        <v/>
      </c>
      <c r="T366" s="2" t="str">
        <f>IFERROR(VLOOKUP($C366&amp;"@学校アドレス.ac.jp",Formsの出席を張り付け!$A:$M,T$2,0),"")</f>
        <v/>
      </c>
      <c r="U366" s="2" t="str">
        <f>IFERROR(VLOOKUP($C366&amp;"@学校アドレス.ac.jp",Formsの出席を張り付け!$A:$M,U$2,0),"")</f>
        <v/>
      </c>
      <c r="V366" s="2" t="str">
        <f>IFERROR(VLOOKUP($C366&amp;"@学校アドレス.ac.jp",Formsの出席を張り付け!$A:$M,V$2,0),"")</f>
        <v/>
      </c>
      <c r="W366" s="2" t="str">
        <f>IFERROR(VLOOKUP($C366&amp;"@学校アドレス.ac.jp",Formsの出席を張り付け!$A:$M,W$2,0),"")</f>
        <v/>
      </c>
      <c r="X366" s="2" t="str">
        <f>IFERROR(VLOOKUP($C366&amp;"@学校アドレス.ac.jp",Formsの出席を張り付け!$A:$M,X$2,0),"")</f>
        <v/>
      </c>
      <c r="Y366" s="2" t="str">
        <f>IFERROR(VLOOKUP($C366&amp;"@学校アドレス.ac.jp",Formsの出席を張り付け!$A:$M,Y$2,0),"")</f>
        <v/>
      </c>
      <c r="Z366" s="2" t="str">
        <f>IFERROR(VLOOKUP($C366&amp;"@学校アドレス.ac.jp",Formsの出席を張り付け!$A:$M,Z$2,0),"")</f>
        <v/>
      </c>
      <c r="AA366" s="2" t="str">
        <f>IFERROR(VLOOKUP($C366&amp;"@学校アドレス.ac.jp",Formsの出席を張り付け!$A:$M,AA$2,0),"")</f>
        <v/>
      </c>
      <c r="AB366" s="2" t="str">
        <f>IFERROR(VLOOKUP($C366&amp;"@学校アドレス.ac.jp",Formsの出席を張り付け!$A:$M,AB$2,0),"")</f>
        <v/>
      </c>
      <c r="AC366" s="2" t="str">
        <f>IFERROR(VLOOKUP($C366&amp;"@学校アドレス.ac.jp",Formsの出席を張り付け!$A:$M,AC$2,0),"")</f>
        <v/>
      </c>
      <c r="AD366" s="2" t="str">
        <f>IFERROR(VLOOKUP($C366&amp;"@学校アドレス.ac.jp",Formsの出席を張り付け!$A:$M,AD$2,0),"")</f>
        <v/>
      </c>
      <c r="AE366" s="2" t="str">
        <f>IFERROR(VLOOKUP($C366&amp;"@学校アドレス.ac.jp",Formsの出席を張り付け!$A:$M,AE$2,0),"")</f>
        <v/>
      </c>
      <c r="AF366" s="2" t="str">
        <f>IFERROR(VLOOKUP($C366&amp;"@学校アドレス.ac.jp",Formsの出席を張り付け!$A:$M,AF$2,0),"")</f>
        <v/>
      </c>
      <c r="AG366" s="2" t="str">
        <f>IFERROR(VLOOKUP($C366&amp;"@学校アドレス.ac.jp",Formsの出席を張り付け!$A:$M,AG$2,0),"")</f>
        <v/>
      </c>
      <c r="AH366" s="2" t="str">
        <f>IFERROR(VLOOKUP($C366&amp;"@学校アドレス.ac.jp",Formsの出席を張り付け!$A:$M,AH$2,0),"")</f>
        <v/>
      </c>
      <c r="AI366" s="2" t="str">
        <f>IFERROR(VLOOKUP($C366&amp;"@学校アドレス.ac.jp",Formsの出席を張り付け!$A:$M,AI$2,0),"")</f>
        <v/>
      </c>
      <c r="AJ366" s="2" t="str">
        <f>IFERROR(VLOOKUP($C366&amp;"@学校アドレス.ac.jp",Formsの出席を張り付け!$A:$M,AJ$2,0),"")</f>
        <v/>
      </c>
    </row>
    <row r="367" spans="1:36" x14ac:dyDescent="0.7">
      <c r="A367" s="6">
        <f>IFERROR(名簿一覧!V365,"")</f>
        <v>10</v>
      </c>
      <c r="B367" s="6">
        <f>IFERROR(名簿一覧!W365,"")</f>
        <v>25</v>
      </c>
      <c r="C367" s="6">
        <f>IFERROR(名簿一覧!X365,"")</f>
        <v>222299</v>
      </c>
      <c r="D367" s="6" t="str">
        <f>IFERROR(VLOOKUP(C367,名簿一覧!I:K,2,0),"")</f>
        <v>名前８１９</v>
      </c>
      <c r="E367" s="2">
        <f>COUNTIF(Formsの出席を張り付け!A:A,$C367&amp;"@学校アドレス.ac.jp")</f>
        <v>0</v>
      </c>
      <c r="F367" s="2" t="str">
        <f>IFERROR(VLOOKUP($C367&amp;"@学校アドレス.ac.jp",Formsの出席を張り付け!$A:$M,F$2,0),"")</f>
        <v/>
      </c>
      <c r="G367" s="2" t="str">
        <f>IFERROR(VLOOKUP($C367&amp;"@学校アドレス.ac.jp",Formsの出席を張り付け!$A:$M,G$2,0),"")</f>
        <v/>
      </c>
      <c r="H367" s="2" t="str">
        <f>IFERROR(VLOOKUP($C367&amp;"@学校アドレス.ac.jp",Formsの出席を張り付け!$A:$M,H$2,0),"")</f>
        <v/>
      </c>
      <c r="I367" s="2" t="str">
        <f>IFERROR(VLOOKUP($C367&amp;"@学校アドレス.ac.jp",Formsの出席を張り付け!$A:$M,I$2,0),"")</f>
        <v/>
      </c>
      <c r="J367" s="2" t="str">
        <f>IFERROR(VLOOKUP($C367&amp;"@学校アドレス.ac.jp",Formsの出席を張り付け!$A:$M,J$2,0),"")</f>
        <v/>
      </c>
      <c r="K367" s="2" t="str">
        <f>IFERROR(VLOOKUP($C367&amp;"@学校アドレス.ac.jp",Formsの出席を張り付け!$A:$M,K$2,0),"")</f>
        <v/>
      </c>
      <c r="L367" s="2" t="str">
        <f>IFERROR(VLOOKUP($C367&amp;"@学校アドレス.ac.jp",Formsの出席を張り付け!$A:$M,L$2,0),"")</f>
        <v/>
      </c>
      <c r="M367" s="2" t="str">
        <f>IFERROR(VLOOKUP($C367&amp;"@学校アドレス.ac.jp",Formsの出席を張り付け!$A:$M,M$2,0),"")</f>
        <v/>
      </c>
      <c r="N367" s="2" t="str">
        <f>IFERROR(VLOOKUP($C367&amp;"@学校アドレス.ac.jp",Formsの出席を張り付け!$A:$M,N$2,0),"")</f>
        <v/>
      </c>
      <c r="O367" s="2" t="str">
        <f>IFERROR(VLOOKUP($C367&amp;"@学校アドレス.ac.jp",Formsの出席を張り付け!$A:$M,O$2,0),"")</f>
        <v/>
      </c>
      <c r="P367" s="2" t="str">
        <f>IFERROR(VLOOKUP($C367&amp;"@学校アドレス.ac.jp",Formsの出席を張り付け!$A:$M,P$2,0),"")</f>
        <v/>
      </c>
      <c r="Q367" s="2" t="str">
        <f>IFERROR(VLOOKUP($C367&amp;"@学校アドレス.ac.jp",Formsの出席を張り付け!$A:$M,Q$2,0),"")</f>
        <v/>
      </c>
      <c r="R367" s="2" t="str">
        <f>IFERROR(VLOOKUP($C367&amp;"@学校アドレス.ac.jp",Formsの出席を張り付け!$A:$M,R$2,0),"")</f>
        <v/>
      </c>
      <c r="S367" s="2" t="str">
        <f>IFERROR(VLOOKUP($C367&amp;"@学校アドレス.ac.jp",Formsの出席を張り付け!$A:$M,S$2,0),"")</f>
        <v/>
      </c>
      <c r="T367" s="2" t="str">
        <f>IFERROR(VLOOKUP($C367&amp;"@学校アドレス.ac.jp",Formsの出席を張り付け!$A:$M,T$2,0),"")</f>
        <v/>
      </c>
      <c r="U367" s="2" t="str">
        <f>IFERROR(VLOOKUP($C367&amp;"@学校アドレス.ac.jp",Formsの出席を張り付け!$A:$M,U$2,0),"")</f>
        <v/>
      </c>
      <c r="V367" s="2" t="str">
        <f>IFERROR(VLOOKUP($C367&amp;"@学校アドレス.ac.jp",Formsの出席を張り付け!$A:$M,V$2,0),"")</f>
        <v/>
      </c>
      <c r="W367" s="2" t="str">
        <f>IFERROR(VLOOKUP($C367&amp;"@学校アドレス.ac.jp",Formsの出席を張り付け!$A:$M,W$2,0),"")</f>
        <v/>
      </c>
      <c r="X367" s="2" t="str">
        <f>IFERROR(VLOOKUP($C367&amp;"@学校アドレス.ac.jp",Formsの出席を張り付け!$A:$M,X$2,0),"")</f>
        <v/>
      </c>
      <c r="Y367" s="2" t="str">
        <f>IFERROR(VLOOKUP($C367&amp;"@学校アドレス.ac.jp",Formsの出席を張り付け!$A:$M,Y$2,0),"")</f>
        <v/>
      </c>
      <c r="Z367" s="2" t="str">
        <f>IFERROR(VLOOKUP($C367&amp;"@学校アドレス.ac.jp",Formsの出席を張り付け!$A:$M,Z$2,0),"")</f>
        <v/>
      </c>
      <c r="AA367" s="2" t="str">
        <f>IFERROR(VLOOKUP($C367&amp;"@学校アドレス.ac.jp",Formsの出席を張り付け!$A:$M,AA$2,0),"")</f>
        <v/>
      </c>
      <c r="AB367" s="2" t="str">
        <f>IFERROR(VLOOKUP($C367&amp;"@学校アドレス.ac.jp",Formsの出席を張り付け!$A:$M,AB$2,0),"")</f>
        <v/>
      </c>
      <c r="AC367" s="2" t="str">
        <f>IFERROR(VLOOKUP($C367&amp;"@学校アドレス.ac.jp",Formsの出席を張り付け!$A:$M,AC$2,0),"")</f>
        <v/>
      </c>
      <c r="AD367" s="2" t="str">
        <f>IFERROR(VLOOKUP($C367&amp;"@学校アドレス.ac.jp",Formsの出席を張り付け!$A:$M,AD$2,0),"")</f>
        <v/>
      </c>
      <c r="AE367" s="2" t="str">
        <f>IFERROR(VLOOKUP($C367&amp;"@学校アドレス.ac.jp",Formsの出席を張り付け!$A:$M,AE$2,0),"")</f>
        <v/>
      </c>
      <c r="AF367" s="2" t="str">
        <f>IFERROR(VLOOKUP($C367&amp;"@学校アドレス.ac.jp",Formsの出席を張り付け!$A:$M,AF$2,0),"")</f>
        <v/>
      </c>
      <c r="AG367" s="2" t="str">
        <f>IFERROR(VLOOKUP($C367&amp;"@学校アドレス.ac.jp",Formsの出席を張り付け!$A:$M,AG$2,0),"")</f>
        <v/>
      </c>
      <c r="AH367" s="2" t="str">
        <f>IFERROR(VLOOKUP($C367&amp;"@学校アドレス.ac.jp",Formsの出席を張り付け!$A:$M,AH$2,0),"")</f>
        <v/>
      </c>
      <c r="AI367" s="2" t="str">
        <f>IFERROR(VLOOKUP($C367&amp;"@学校アドレス.ac.jp",Formsの出席を張り付け!$A:$M,AI$2,0),"")</f>
        <v/>
      </c>
      <c r="AJ367" s="2" t="str">
        <f>IFERROR(VLOOKUP($C367&amp;"@学校アドレス.ac.jp",Formsの出席を張り付け!$A:$M,AJ$2,0),"")</f>
        <v/>
      </c>
    </row>
    <row r="368" spans="1:36" x14ac:dyDescent="0.7">
      <c r="A368" s="6">
        <f>IFERROR(名簿一覧!V366,"")</f>
        <v>10</v>
      </c>
      <c r="B368" s="6">
        <f>IFERROR(名簿一覧!W366,"")</f>
        <v>26</v>
      </c>
      <c r="C368" s="6">
        <f>IFERROR(名簿一覧!X366,"")</f>
        <v>222310</v>
      </c>
      <c r="D368" s="6" t="str">
        <f>IFERROR(VLOOKUP(C368,名簿一覧!I:K,2,0),"")</f>
        <v>名前８２０</v>
      </c>
      <c r="E368" s="2">
        <f>COUNTIF(Formsの出席を張り付け!A:A,$C368&amp;"@学校アドレス.ac.jp")</f>
        <v>0</v>
      </c>
      <c r="F368" s="2" t="str">
        <f>IFERROR(VLOOKUP($C368&amp;"@学校アドレス.ac.jp",Formsの出席を張り付け!$A:$M,F$2,0),"")</f>
        <v/>
      </c>
      <c r="G368" s="2" t="str">
        <f>IFERROR(VLOOKUP($C368&amp;"@学校アドレス.ac.jp",Formsの出席を張り付け!$A:$M,G$2,0),"")</f>
        <v/>
      </c>
      <c r="H368" s="2" t="str">
        <f>IFERROR(VLOOKUP($C368&amp;"@学校アドレス.ac.jp",Formsの出席を張り付け!$A:$M,H$2,0),"")</f>
        <v/>
      </c>
      <c r="I368" s="2" t="str">
        <f>IFERROR(VLOOKUP($C368&amp;"@学校アドレス.ac.jp",Formsの出席を張り付け!$A:$M,I$2,0),"")</f>
        <v/>
      </c>
      <c r="J368" s="2" t="str">
        <f>IFERROR(VLOOKUP($C368&amp;"@学校アドレス.ac.jp",Formsの出席を張り付け!$A:$M,J$2,0),"")</f>
        <v/>
      </c>
      <c r="K368" s="2" t="str">
        <f>IFERROR(VLOOKUP($C368&amp;"@学校アドレス.ac.jp",Formsの出席を張り付け!$A:$M,K$2,0),"")</f>
        <v/>
      </c>
      <c r="L368" s="2" t="str">
        <f>IFERROR(VLOOKUP($C368&amp;"@学校アドレス.ac.jp",Formsの出席を張り付け!$A:$M,L$2,0),"")</f>
        <v/>
      </c>
      <c r="M368" s="2" t="str">
        <f>IFERROR(VLOOKUP($C368&amp;"@学校アドレス.ac.jp",Formsの出席を張り付け!$A:$M,M$2,0),"")</f>
        <v/>
      </c>
      <c r="N368" s="2" t="str">
        <f>IFERROR(VLOOKUP($C368&amp;"@学校アドレス.ac.jp",Formsの出席を張り付け!$A:$M,N$2,0),"")</f>
        <v/>
      </c>
      <c r="O368" s="2" t="str">
        <f>IFERROR(VLOOKUP($C368&amp;"@学校アドレス.ac.jp",Formsの出席を張り付け!$A:$M,O$2,0),"")</f>
        <v/>
      </c>
      <c r="P368" s="2" t="str">
        <f>IFERROR(VLOOKUP($C368&amp;"@学校アドレス.ac.jp",Formsの出席を張り付け!$A:$M,P$2,0),"")</f>
        <v/>
      </c>
      <c r="Q368" s="2" t="str">
        <f>IFERROR(VLOOKUP($C368&amp;"@学校アドレス.ac.jp",Formsの出席を張り付け!$A:$M,Q$2,0),"")</f>
        <v/>
      </c>
      <c r="R368" s="2" t="str">
        <f>IFERROR(VLOOKUP($C368&amp;"@学校アドレス.ac.jp",Formsの出席を張り付け!$A:$M,R$2,0),"")</f>
        <v/>
      </c>
      <c r="S368" s="2" t="str">
        <f>IFERROR(VLOOKUP($C368&amp;"@学校アドレス.ac.jp",Formsの出席を張り付け!$A:$M,S$2,0),"")</f>
        <v/>
      </c>
      <c r="T368" s="2" t="str">
        <f>IFERROR(VLOOKUP($C368&amp;"@学校アドレス.ac.jp",Formsの出席を張り付け!$A:$M,T$2,0),"")</f>
        <v/>
      </c>
      <c r="U368" s="2" t="str">
        <f>IFERROR(VLOOKUP($C368&amp;"@学校アドレス.ac.jp",Formsの出席を張り付け!$A:$M,U$2,0),"")</f>
        <v/>
      </c>
      <c r="V368" s="2" t="str">
        <f>IFERROR(VLOOKUP($C368&amp;"@学校アドレス.ac.jp",Formsの出席を張り付け!$A:$M,V$2,0),"")</f>
        <v/>
      </c>
      <c r="W368" s="2" t="str">
        <f>IFERROR(VLOOKUP($C368&amp;"@学校アドレス.ac.jp",Formsの出席を張り付け!$A:$M,W$2,0),"")</f>
        <v/>
      </c>
      <c r="X368" s="2" t="str">
        <f>IFERROR(VLOOKUP($C368&amp;"@学校アドレス.ac.jp",Formsの出席を張り付け!$A:$M,X$2,0),"")</f>
        <v/>
      </c>
      <c r="Y368" s="2" t="str">
        <f>IFERROR(VLOOKUP($C368&amp;"@学校アドレス.ac.jp",Formsの出席を張り付け!$A:$M,Y$2,0),"")</f>
        <v/>
      </c>
      <c r="Z368" s="2" t="str">
        <f>IFERROR(VLOOKUP($C368&amp;"@学校アドレス.ac.jp",Formsの出席を張り付け!$A:$M,Z$2,0),"")</f>
        <v/>
      </c>
      <c r="AA368" s="2" t="str">
        <f>IFERROR(VLOOKUP($C368&amp;"@学校アドレス.ac.jp",Formsの出席を張り付け!$A:$M,AA$2,0),"")</f>
        <v/>
      </c>
      <c r="AB368" s="2" t="str">
        <f>IFERROR(VLOOKUP($C368&amp;"@学校アドレス.ac.jp",Formsの出席を張り付け!$A:$M,AB$2,0),"")</f>
        <v/>
      </c>
      <c r="AC368" s="2" t="str">
        <f>IFERROR(VLOOKUP($C368&amp;"@学校アドレス.ac.jp",Formsの出席を張り付け!$A:$M,AC$2,0),"")</f>
        <v/>
      </c>
      <c r="AD368" s="2" t="str">
        <f>IFERROR(VLOOKUP($C368&amp;"@学校アドレス.ac.jp",Formsの出席を張り付け!$A:$M,AD$2,0),"")</f>
        <v/>
      </c>
      <c r="AE368" s="2" t="str">
        <f>IFERROR(VLOOKUP($C368&amp;"@学校アドレス.ac.jp",Formsの出席を張り付け!$A:$M,AE$2,0),"")</f>
        <v/>
      </c>
      <c r="AF368" s="2" t="str">
        <f>IFERROR(VLOOKUP($C368&amp;"@学校アドレス.ac.jp",Formsの出席を張り付け!$A:$M,AF$2,0),"")</f>
        <v/>
      </c>
      <c r="AG368" s="2" t="str">
        <f>IFERROR(VLOOKUP($C368&amp;"@学校アドレス.ac.jp",Formsの出席を張り付け!$A:$M,AG$2,0),"")</f>
        <v/>
      </c>
      <c r="AH368" s="2" t="str">
        <f>IFERROR(VLOOKUP($C368&amp;"@学校アドレス.ac.jp",Formsの出席を張り付け!$A:$M,AH$2,0),"")</f>
        <v/>
      </c>
      <c r="AI368" s="2" t="str">
        <f>IFERROR(VLOOKUP($C368&amp;"@学校アドレス.ac.jp",Formsの出席を張り付け!$A:$M,AI$2,0),"")</f>
        <v/>
      </c>
      <c r="AJ368" s="2" t="str">
        <f>IFERROR(VLOOKUP($C368&amp;"@学校アドレス.ac.jp",Formsの出席を張り付け!$A:$M,AJ$2,0),"")</f>
        <v/>
      </c>
    </row>
    <row r="369" spans="1:36" x14ac:dyDescent="0.7">
      <c r="A369" s="6">
        <f>IFERROR(名簿一覧!V367,"")</f>
        <v>10</v>
      </c>
      <c r="B369" s="6">
        <f>IFERROR(名簿一覧!W367,"")</f>
        <v>27</v>
      </c>
      <c r="C369" s="6">
        <f>IFERROR(名簿一覧!X367,"")</f>
        <v>222327</v>
      </c>
      <c r="D369" s="6" t="str">
        <f>IFERROR(VLOOKUP(C369,名簿一覧!I:K,2,0),"")</f>
        <v>名前８２１</v>
      </c>
      <c r="E369" s="2">
        <f>COUNTIF(Formsの出席を張り付け!A:A,$C369&amp;"@学校アドレス.ac.jp")</f>
        <v>0</v>
      </c>
      <c r="F369" s="2" t="str">
        <f>IFERROR(VLOOKUP($C369&amp;"@学校アドレス.ac.jp",Formsの出席を張り付け!$A:$M,F$2,0),"")</f>
        <v/>
      </c>
      <c r="G369" s="2" t="str">
        <f>IFERROR(VLOOKUP($C369&amp;"@学校アドレス.ac.jp",Formsの出席を張り付け!$A:$M,G$2,0),"")</f>
        <v/>
      </c>
      <c r="H369" s="2" t="str">
        <f>IFERROR(VLOOKUP($C369&amp;"@学校アドレス.ac.jp",Formsの出席を張り付け!$A:$M,H$2,0),"")</f>
        <v/>
      </c>
      <c r="I369" s="2" t="str">
        <f>IFERROR(VLOOKUP($C369&amp;"@学校アドレス.ac.jp",Formsの出席を張り付け!$A:$M,I$2,0),"")</f>
        <v/>
      </c>
      <c r="J369" s="2" t="str">
        <f>IFERROR(VLOOKUP($C369&amp;"@学校アドレス.ac.jp",Formsの出席を張り付け!$A:$M,J$2,0),"")</f>
        <v/>
      </c>
      <c r="K369" s="2" t="str">
        <f>IFERROR(VLOOKUP($C369&amp;"@学校アドレス.ac.jp",Formsの出席を張り付け!$A:$M,K$2,0),"")</f>
        <v/>
      </c>
      <c r="L369" s="2" t="str">
        <f>IFERROR(VLOOKUP($C369&amp;"@学校アドレス.ac.jp",Formsの出席を張り付け!$A:$M,L$2,0),"")</f>
        <v/>
      </c>
      <c r="M369" s="2" t="str">
        <f>IFERROR(VLOOKUP($C369&amp;"@学校アドレス.ac.jp",Formsの出席を張り付け!$A:$M,M$2,0),"")</f>
        <v/>
      </c>
      <c r="N369" s="2" t="str">
        <f>IFERROR(VLOOKUP($C369&amp;"@学校アドレス.ac.jp",Formsの出席を張り付け!$A:$M,N$2,0),"")</f>
        <v/>
      </c>
      <c r="O369" s="2" t="str">
        <f>IFERROR(VLOOKUP($C369&amp;"@学校アドレス.ac.jp",Formsの出席を張り付け!$A:$M,O$2,0),"")</f>
        <v/>
      </c>
      <c r="P369" s="2" t="str">
        <f>IFERROR(VLOOKUP($C369&amp;"@学校アドレス.ac.jp",Formsの出席を張り付け!$A:$M,P$2,0),"")</f>
        <v/>
      </c>
      <c r="Q369" s="2" t="str">
        <f>IFERROR(VLOOKUP($C369&amp;"@学校アドレス.ac.jp",Formsの出席を張り付け!$A:$M,Q$2,0),"")</f>
        <v/>
      </c>
      <c r="R369" s="2" t="str">
        <f>IFERROR(VLOOKUP($C369&amp;"@学校アドレス.ac.jp",Formsの出席を張り付け!$A:$M,R$2,0),"")</f>
        <v/>
      </c>
      <c r="S369" s="2" t="str">
        <f>IFERROR(VLOOKUP($C369&amp;"@学校アドレス.ac.jp",Formsの出席を張り付け!$A:$M,S$2,0),"")</f>
        <v/>
      </c>
      <c r="T369" s="2" t="str">
        <f>IFERROR(VLOOKUP($C369&amp;"@学校アドレス.ac.jp",Formsの出席を張り付け!$A:$M,T$2,0),"")</f>
        <v/>
      </c>
      <c r="U369" s="2" t="str">
        <f>IFERROR(VLOOKUP($C369&amp;"@学校アドレス.ac.jp",Formsの出席を張り付け!$A:$M,U$2,0),"")</f>
        <v/>
      </c>
      <c r="V369" s="2" t="str">
        <f>IFERROR(VLOOKUP($C369&amp;"@学校アドレス.ac.jp",Formsの出席を張り付け!$A:$M,V$2,0),"")</f>
        <v/>
      </c>
      <c r="W369" s="2" t="str">
        <f>IFERROR(VLOOKUP($C369&amp;"@学校アドレス.ac.jp",Formsの出席を張り付け!$A:$M,W$2,0),"")</f>
        <v/>
      </c>
      <c r="X369" s="2" t="str">
        <f>IFERROR(VLOOKUP($C369&amp;"@学校アドレス.ac.jp",Formsの出席を張り付け!$A:$M,X$2,0),"")</f>
        <v/>
      </c>
      <c r="Y369" s="2" t="str">
        <f>IFERROR(VLOOKUP($C369&amp;"@学校アドレス.ac.jp",Formsの出席を張り付け!$A:$M,Y$2,0),"")</f>
        <v/>
      </c>
      <c r="Z369" s="2" t="str">
        <f>IFERROR(VLOOKUP($C369&amp;"@学校アドレス.ac.jp",Formsの出席を張り付け!$A:$M,Z$2,0),"")</f>
        <v/>
      </c>
      <c r="AA369" s="2" t="str">
        <f>IFERROR(VLOOKUP($C369&amp;"@学校アドレス.ac.jp",Formsの出席を張り付け!$A:$M,AA$2,0),"")</f>
        <v/>
      </c>
      <c r="AB369" s="2" t="str">
        <f>IFERROR(VLOOKUP($C369&amp;"@学校アドレス.ac.jp",Formsの出席を張り付け!$A:$M,AB$2,0),"")</f>
        <v/>
      </c>
      <c r="AC369" s="2" t="str">
        <f>IFERROR(VLOOKUP($C369&amp;"@学校アドレス.ac.jp",Formsの出席を張り付け!$A:$M,AC$2,0),"")</f>
        <v/>
      </c>
      <c r="AD369" s="2" t="str">
        <f>IFERROR(VLOOKUP($C369&amp;"@学校アドレス.ac.jp",Formsの出席を張り付け!$A:$M,AD$2,0),"")</f>
        <v/>
      </c>
      <c r="AE369" s="2" t="str">
        <f>IFERROR(VLOOKUP($C369&amp;"@学校アドレス.ac.jp",Formsの出席を張り付け!$A:$M,AE$2,0),"")</f>
        <v/>
      </c>
      <c r="AF369" s="2" t="str">
        <f>IFERROR(VLOOKUP($C369&amp;"@学校アドレス.ac.jp",Formsの出席を張り付け!$A:$M,AF$2,0),"")</f>
        <v/>
      </c>
      <c r="AG369" s="2" t="str">
        <f>IFERROR(VLOOKUP($C369&amp;"@学校アドレス.ac.jp",Formsの出席を張り付け!$A:$M,AG$2,0),"")</f>
        <v/>
      </c>
      <c r="AH369" s="2" t="str">
        <f>IFERROR(VLOOKUP($C369&amp;"@学校アドレス.ac.jp",Formsの出席を張り付け!$A:$M,AH$2,0),"")</f>
        <v/>
      </c>
      <c r="AI369" s="2" t="str">
        <f>IFERROR(VLOOKUP($C369&amp;"@学校アドレス.ac.jp",Formsの出席を張り付け!$A:$M,AI$2,0),"")</f>
        <v/>
      </c>
      <c r="AJ369" s="2" t="str">
        <f>IFERROR(VLOOKUP($C369&amp;"@学校アドレス.ac.jp",Formsの出席を張り付け!$A:$M,AJ$2,0),"")</f>
        <v/>
      </c>
    </row>
    <row r="370" spans="1:36" x14ac:dyDescent="0.7">
      <c r="A370" s="6">
        <f>IFERROR(名簿一覧!V368,"")</f>
        <v>10</v>
      </c>
      <c r="B370" s="6">
        <f>IFERROR(名簿一覧!W368,"")</f>
        <v>28</v>
      </c>
      <c r="C370" s="6">
        <f>IFERROR(名簿一覧!X368,"")</f>
        <v>222328</v>
      </c>
      <c r="D370" s="6" t="str">
        <f>IFERROR(VLOOKUP(C370,名簿一覧!I:K,2,0),"")</f>
        <v>名前８２２</v>
      </c>
      <c r="E370" s="2">
        <f>COUNTIF(Formsの出席を張り付け!A:A,$C370&amp;"@学校アドレス.ac.jp")</f>
        <v>0</v>
      </c>
      <c r="F370" s="2" t="str">
        <f>IFERROR(VLOOKUP($C370&amp;"@学校アドレス.ac.jp",Formsの出席を張り付け!$A:$M,F$2,0),"")</f>
        <v/>
      </c>
      <c r="G370" s="2" t="str">
        <f>IFERROR(VLOOKUP($C370&amp;"@学校アドレス.ac.jp",Formsの出席を張り付け!$A:$M,G$2,0),"")</f>
        <v/>
      </c>
      <c r="H370" s="2" t="str">
        <f>IFERROR(VLOOKUP($C370&amp;"@学校アドレス.ac.jp",Formsの出席を張り付け!$A:$M,H$2,0),"")</f>
        <v/>
      </c>
      <c r="I370" s="2" t="str">
        <f>IFERROR(VLOOKUP($C370&amp;"@学校アドレス.ac.jp",Formsの出席を張り付け!$A:$M,I$2,0),"")</f>
        <v/>
      </c>
      <c r="J370" s="2" t="str">
        <f>IFERROR(VLOOKUP($C370&amp;"@学校アドレス.ac.jp",Formsの出席を張り付け!$A:$M,J$2,0),"")</f>
        <v/>
      </c>
      <c r="K370" s="2" t="str">
        <f>IFERROR(VLOOKUP($C370&amp;"@学校アドレス.ac.jp",Formsの出席を張り付け!$A:$M,K$2,0),"")</f>
        <v/>
      </c>
      <c r="L370" s="2" t="str">
        <f>IFERROR(VLOOKUP($C370&amp;"@学校アドレス.ac.jp",Formsの出席を張り付け!$A:$M,L$2,0),"")</f>
        <v/>
      </c>
      <c r="M370" s="2" t="str">
        <f>IFERROR(VLOOKUP($C370&amp;"@学校アドレス.ac.jp",Formsの出席を張り付け!$A:$M,M$2,0),"")</f>
        <v/>
      </c>
      <c r="N370" s="2" t="str">
        <f>IFERROR(VLOOKUP($C370&amp;"@学校アドレス.ac.jp",Formsの出席を張り付け!$A:$M,N$2,0),"")</f>
        <v/>
      </c>
      <c r="O370" s="2" t="str">
        <f>IFERROR(VLOOKUP($C370&amp;"@学校アドレス.ac.jp",Formsの出席を張り付け!$A:$M,O$2,0),"")</f>
        <v/>
      </c>
      <c r="P370" s="2" t="str">
        <f>IFERROR(VLOOKUP($C370&amp;"@学校アドレス.ac.jp",Formsの出席を張り付け!$A:$M,P$2,0),"")</f>
        <v/>
      </c>
      <c r="Q370" s="2" t="str">
        <f>IFERROR(VLOOKUP($C370&amp;"@学校アドレス.ac.jp",Formsの出席を張り付け!$A:$M,Q$2,0),"")</f>
        <v/>
      </c>
      <c r="R370" s="2" t="str">
        <f>IFERROR(VLOOKUP($C370&amp;"@学校アドレス.ac.jp",Formsの出席を張り付け!$A:$M,R$2,0),"")</f>
        <v/>
      </c>
      <c r="S370" s="2" t="str">
        <f>IFERROR(VLOOKUP($C370&amp;"@学校アドレス.ac.jp",Formsの出席を張り付け!$A:$M,S$2,0),"")</f>
        <v/>
      </c>
      <c r="T370" s="2" t="str">
        <f>IFERROR(VLOOKUP($C370&amp;"@学校アドレス.ac.jp",Formsの出席を張り付け!$A:$M,T$2,0),"")</f>
        <v/>
      </c>
      <c r="U370" s="2" t="str">
        <f>IFERROR(VLOOKUP($C370&amp;"@学校アドレス.ac.jp",Formsの出席を張り付け!$A:$M,U$2,0),"")</f>
        <v/>
      </c>
      <c r="V370" s="2" t="str">
        <f>IFERROR(VLOOKUP($C370&amp;"@学校アドレス.ac.jp",Formsの出席を張り付け!$A:$M,V$2,0),"")</f>
        <v/>
      </c>
      <c r="W370" s="2" t="str">
        <f>IFERROR(VLOOKUP($C370&amp;"@学校アドレス.ac.jp",Formsの出席を張り付け!$A:$M,W$2,0),"")</f>
        <v/>
      </c>
      <c r="X370" s="2" t="str">
        <f>IFERROR(VLOOKUP($C370&amp;"@学校アドレス.ac.jp",Formsの出席を張り付け!$A:$M,X$2,0),"")</f>
        <v/>
      </c>
      <c r="Y370" s="2" t="str">
        <f>IFERROR(VLOOKUP($C370&amp;"@学校アドレス.ac.jp",Formsの出席を張り付け!$A:$M,Y$2,0),"")</f>
        <v/>
      </c>
      <c r="Z370" s="2" t="str">
        <f>IFERROR(VLOOKUP($C370&amp;"@学校アドレス.ac.jp",Formsの出席を張り付け!$A:$M,Z$2,0),"")</f>
        <v/>
      </c>
      <c r="AA370" s="2" t="str">
        <f>IFERROR(VLOOKUP($C370&amp;"@学校アドレス.ac.jp",Formsの出席を張り付け!$A:$M,AA$2,0),"")</f>
        <v/>
      </c>
      <c r="AB370" s="2" t="str">
        <f>IFERROR(VLOOKUP($C370&amp;"@学校アドレス.ac.jp",Formsの出席を張り付け!$A:$M,AB$2,0),"")</f>
        <v/>
      </c>
      <c r="AC370" s="2" t="str">
        <f>IFERROR(VLOOKUP($C370&amp;"@学校アドレス.ac.jp",Formsの出席を張り付け!$A:$M,AC$2,0),"")</f>
        <v/>
      </c>
      <c r="AD370" s="2" t="str">
        <f>IFERROR(VLOOKUP($C370&amp;"@学校アドレス.ac.jp",Formsの出席を張り付け!$A:$M,AD$2,0),"")</f>
        <v/>
      </c>
      <c r="AE370" s="2" t="str">
        <f>IFERROR(VLOOKUP($C370&amp;"@学校アドレス.ac.jp",Formsの出席を張り付け!$A:$M,AE$2,0),"")</f>
        <v/>
      </c>
      <c r="AF370" s="2" t="str">
        <f>IFERROR(VLOOKUP($C370&amp;"@学校アドレス.ac.jp",Formsの出席を張り付け!$A:$M,AF$2,0),"")</f>
        <v/>
      </c>
      <c r="AG370" s="2" t="str">
        <f>IFERROR(VLOOKUP($C370&amp;"@学校アドレス.ac.jp",Formsの出席を張り付け!$A:$M,AG$2,0),"")</f>
        <v/>
      </c>
      <c r="AH370" s="2" t="str">
        <f>IFERROR(VLOOKUP($C370&amp;"@学校アドレス.ac.jp",Formsの出席を張り付け!$A:$M,AH$2,0),"")</f>
        <v/>
      </c>
      <c r="AI370" s="2" t="str">
        <f>IFERROR(VLOOKUP($C370&amp;"@学校アドレス.ac.jp",Formsの出席を張り付け!$A:$M,AI$2,0),"")</f>
        <v/>
      </c>
      <c r="AJ370" s="2" t="str">
        <f>IFERROR(VLOOKUP($C370&amp;"@学校アドレス.ac.jp",Formsの出席を張り付け!$A:$M,AJ$2,0),"")</f>
        <v/>
      </c>
    </row>
    <row r="371" spans="1:36" x14ac:dyDescent="0.7">
      <c r="A371" s="6">
        <f>IFERROR(名簿一覧!V369,"")</f>
        <v>10</v>
      </c>
      <c r="B371" s="6">
        <f>IFERROR(名簿一覧!W369,"")</f>
        <v>29</v>
      </c>
      <c r="C371" s="6">
        <f>IFERROR(名簿一覧!X369,"")</f>
        <v>222335</v>
      </c>
      <c r="D371" s="6" t="str">
        <f>IFERROR(VLOOKUP(C371,名簿一覧!I:K,2,0),"")</f>
        <v>名前８２３</v>
      </c>
      <c r="E371" s="2">
        <f>COUNTIF(Formsの出席を張り付け!A:A,$C371&amp;"@学校アドレス.ac.jp")</f>
        <v>0</v>
      </c>
      <c r="F371" s="2" t="str">
        <f>IFERROR(VLOOKUP($C371&amp;"@学校アドレス.ac.jp",Formsの出席を張り付け!$A:$M,F$2,0),"")</f>
        <v/>
      </c>
      <c r="G371" s="2" t="str">
        <f>IFERROR(VLOOKUP($C371&amp;"@学校アドレス.ac.jp",Formsの出席を張り付け!$A:$M,G$2,0),"")</f>
        <v/>
      </c>
      <c r="H371" s="2" t="str">
        <f>IFERROR(VLOOKUP($C371&amp;"@学校アドレス.ac.jp",Formsの出席を張り付け!$A:$M,H$2,0),"")</f>
        <v/>
      </c>
      <c r="I371" s="2" t="str">
        <f>IFERROR(VLOOKUP($C371&amp;"@学校アドレス.ac.jp",Formsの出席を張り付け!$A:$M,I$2,0),"")</f>
        <v/>
      </c>
      <c r="J371" s="2" t="str">
        <f>IFERROR(VLOOKUP($C371&amp;"@学校アドレス.ac.jp",Formsの出席を張り付け!$A:$M,J$2,0),"")</f>
        <v/>
      </c>
      <c r="K371" s="2" t="str">
        <f>IFERROR(VLOOKUP($C371&amp;"@学校アドレス.ac.jp",Formsの出席を張り付け!$A:$M,K$2,0),"")</f>
        <v/>
      </c>
      <c r="L371" s="2" t="str">
        <f>IFERROR(VLOOKUP($C371&amp;"@学校アドレス.ac.jp",Formsの出席を張り付け!$A:$M,L$2,0),"")</f>
        <v/>
      </c>
      <c r="M371" s="2" t="str">
        <f>IFERROR(VLOOKUP($C371&amp;"@学校アドレス.ac.jp",Formsの出席を張り付け!$A:$M,M$2,0),"")</f>
        <v/>
      </c>
      <c r="N371" s="2" t="str">
        <f>IFERROR(VLOOKUP($C371&amp;"@学校アドレス.ac.jp",Formsの出席を張り付け!$A:$M,N$2,0),"")</f>
        <v/>
      </c>
      <c r="O371" s="2" t="str">
        <f>IFERROR(VLOOKUP($C371&amp;"@学校アドレス.ac.jp",Formsの出席を張り付け!$A:$M,O$2,0),"")</f>
        <v/>
      </c>
      <c r="P371" s="2" t="str">
        <f>IFERROR(VLOOKUP($C371&amp;"@学校アドレス.ac.jp",Formsの出席を張り付け!$A:$M,P$2,0),"")</f>
        <v/>
      </c>
      <c r="Q371" s="2" t="str">
        <f>IFERROR(VLOOKUP($C371&amp;"@学校アドレス.ac.jp",Formsの出席を張り付け!$A:$M,Q$2,0),"")</f>
        <v/>
      </c>
      <c r="R371" s="2" t="str">
        <f>IFERROR(VLOOKUP($C371&amp;"@学校アドレス.ac.jp",Formsの出席を張り付け!$A:$M,R$2,0),"")</f>
        <v/>
      </c>
      <c r="S371" s="2" t="str">
        <f>IFERROR(VLOOKUP($C371&amp;"@学校アドレス.ac.jp",Formsの出席を張り付け!$A:$M,S$2,0),"")</f>
        <v/>
      </c>
      <c r="T371" s="2" t="str">
        <f>IFERROR(VLOOKUP($C371&amp;"@学校アドレス.ac.jp",Formsの出席を張り付け!$A:$M,T$2,0),"")</f>
        <v/>
      </c>
      <c r="U371" s="2" t="str">
        <f>IFERROR(VLOOKUP($C371&amp;"@学校アドレス.ac.jp",Formsの出席を張り付け!$A:$M,U$2,0),"")</f>
        <v/>
      </c>
      <c r="V371" s="2" t="str">
        <f>IFERROR(VLOOKUP($C371&amp;"@学校アドレス.ac.jp",Formsの出席を張り付け!$A:$M,V$2,0),"")</f>
        <v/>
      </c>
      <c r="W371" s="2" t="str">
        <f>IFERROR(VLOOKUP($C371&amp;"@学校アドレス.ac.jp",Formsの出席を張り付け!$A:$M,W$2,0),"")</f>
        <v/>
      </c>
      <c r="X371" s="2" t="str">
        <f>IFERROR(VLOOKUP($C371&amp;"@学校アドレス.ac.jp",Formsの出席を張り付け!$A:$M,X$2,0),"")</f>
        <v/>
      </c>
      <c r="Y371" s="2" t="str">
        <f>IFERROR(VLOOKUP($C371&amp;"@学校アドレス.ac.jp",Formsの出席を張り付け!$A:$M,Y$2,0),"")</f>
        <v/>
      </c>
      <c r="Z371" s="2" t="str">
        <f>IFERROR(VLOOKUP($C371&amp;"@学校アドレス.ac.jp",Formsの出席を張り付け!$A:$M,Z$2,0),"")</f>
        <v/>
      </c>
      <c r="AA371" s="2" t="str">
        <f>IFERROR(VLOOKUP($C371&amp;"@学校アドレス.ac.jp",Formsの出席を張り付け!$A:$M,AA$2,0),"")</f>
        <v/>
      </c>
      <c r="AB371" s="2" t="str">
        <f>IFERROR(VLOOKUP($C371&amp;"@学校アドレス.ac.jp",Formsの出席を張り付け!$A:$M,AB$2,0),"")</f>
        <v/>
      </c>
      <c r="AC371" s="2" t="str">
        <f>IFERROR(VLOOKUP($C371&amp;"@学校アドレス.ac.jp",Formsの出席を張り付け!$A:$M,AC$2,0),"")</f>
        <v/>
      </c>
      <c r="AD371" s="2" t="str">
        <f>IFERROR(VLOOKUP($C371&amp;"@学校アドレス.ac.jp",Formsの出席を張り付け!$A:$M,AD$2,0),"")</f>
        <v/>
      </c>
      <c r="AE371" s="2" t="str">
        <f>IFERROR(VLOOKUP($C371&amp;"@学校アドレス.ac.jp",Formsの出席を張り付け!$A:$M,AE$2,0),"")</f>
        <v/>
      </c>
      <c r="AF371" s="2" t="str">
        <f>IFERROR(VLOOKUP($C371&amp;"@学校アドレス.ac.jp",Formsの出席を張り付け!$A:$M,AF$2,0),"")</f>
        <v/>
      </c>
      <c r="AG371" s="2" t="str">
        <f>IFERROR(VLOOKUP($C371&amp;"@学校アドレス.ac.jp",Formsの出席を張り付け!$A:$M,AG$2,0),"")</f>
        <v/>
      </c>
      <c r="AH371" s="2" t="str">
        <f>IFERROR(VLOOKUP($C371&amp;"@学校アドレス.ac.jp",Formsの出席を張り付け!$A:$M,AH$2,0),"")</f>
        <v/>
      </c>
      <c r="AI371" s="2" t="str">
        <f>IFERROR(VLOOKUP($C371&amp;"@学校アドレス.ac.jp",Formsの出席を張り付け!$A:$M,AI$2,0),"")</f>
        <v/>
      </c>
      <c r="AJ371" s="2" t="str">
        <f>IFERROR(VLOOKUP($C371&amp;"@学校アドレス.ac.jp",Formsの出席を張り付け!$A:$M,AJ$2,0),"")</f>
        <v/>
      </c>
    </row>
    <row r="372" spans="1:36" x14ac:dyDescent="0.7">
      <c r="A372" s="6">
        <f>IFERROR(名簿一覧!V370,"")</f>
        <v>10</v>
      </c>
      <c r="B372" s="6">
        <f>IFERROR(名簿一覧!W370,"")</f>
        <v>30</v>
      </c>
      <c r="C372" s="6">
        <f>IFERROR(名簿一覧!X370,"")</f>
        <v>222352</v>
      </c>
      <c r="D372" s="6" t="str">
        <f>IFERROR(VLOOKUP(C372,名簿一覧!I:K,2,0),"")</f>
        <v>名前８２４</v>
      </c>
      <c r="E372" s="2">
        <f>COUNTIF(Formsの出席を張り付け!A:A,$C372&amp;"@学校アドレス.ac.jp")</f>
        <v>0</v>
      </c>
      <c r="F372" s="2" t="str">
        <f>IFERROR(VLOOKUP($C372&amp;"@学校アドレス.ac.jp",Formsの出席を張り付け!$A:$M,F$2,0),"")</f>
        <v/>
      </c>
      <c r="G372" s="2" t="str">
        <f>IFERROR(VLOOKUP($C372&amp;"@学校アドレス.ac.jp",Formsの出席を張り付け!$A:$M,G$2,0),"")</f>
        <v/>
      </c>
      <c r="H372" s="2" t="str">
        <f>IFERROR(VLOOKUP($C372&amp;"@学校アドレス.ac.jp",Formsの出席を張り付け!$A:$M,H$2,0),"")</f>
        <v/>
      </c>
      <c r="I372" s="2" t="str">
        <f>IFERROR(VLOOKUP($C372&amp;"@学校アドレス.ac.jp",Formsの出席を張り付け!$A:$M,I$2,0),"")</f>
        <v/>
      </c>
      <c r="J372" s="2" t="str">
        <f>IFERROR(VLOOKUP($C372&amp;"@学校アドレス.ac.jp",Formsの出席を張り付け!$A:$M,J$2,0),"")</f>
        <v/>
      </c>
      <c r="K372" s="2" t="str">
        <f>IFERROR(VLOOKUP($C372&amp;"@学校アドレス.ac.jp",Formsの出席を張り付け!$A:$M,K$2,0),"")</f>
        <v/>
      </c>
      <c r="L372" s="2" t="str">
        <f>IFERROR(VLOOKUP($C372&amp;"@学校アドレス.ac.jp",Formsの出席を張り付け!$A:$M,L$2,0),"")</f>
        <v/>
      </c>
      <c r="M372" s="2" t="str">
        <f>IFERROR(VLOOKUP($C372&amp;"@学校アドレス.ac.jp",Formsの出席を張り付け!$A:$M,M$2,0),"")</f>
        <v/>
      </c>
      <c r="N372" s="2" t="str">
        <f>IFERROR(VLOOKUP($C372&amp;"@学校アドレス.ac.jp",Formsの出席を張り付け!$A:$M,N$2,0),"")</f>
        <v/>
      </c>
      <c r="O372" s="2" t="str">
        <f>IFERROR(VLOOKUP($C372&amp;"@学校アドレス.ac.jp",Formsの出席を張り付け!$A:$M,O$2,0),"")</f>
        <v/>
      </c>
      <c r="P372" s="2" t="str">
        <f>IFERROR(VLOOKUP($C372&amp;"@学校アドレス.ac.jp",Formsの出席を張り付け!$A:$M,P$2,0),"")</f>
        <v/>
      </c>
      <c r="Q372" s="2" t="str">
        <f>IFERROR(VLOOKUP($C372&amp;"@学校アドレス.ac.jp",Formsの出席を張り付け!$A:$M,Q$2,0),"")</f>
        <v/>
      </c>
      <c r="R372" s="2" t="str">
        <f>IFERROR(VLOOKUP($C372&amp;"@学校アドレス.ac.jp",Formsの出席を張り付け!$A:$M,R$2,0),"")</f>
        <v/>
      </c>
      <c r="S372" s="2" t="str">
        <f>IFERROR(VLOOKUP($C372&amp;"@学校アドレス.ac.jp",Formsの出席を張り付け!$A:$M,S$2,0),"")</f>
        <v/>
      </c>
      <c r="T372" s="2" t="str">
        <f>IFERROR(VLOOKUP($C372&amp;"@学校アドレス.ac.jp",Formsの出席を張り付け!$A:$M,T$2,0),"")</f>
        <v/>
      </c>
      <c r="U372" s="2" t="str">
        <f>IFERROR(VLOOKUP($C372&amp;"@学校アドレス.ac.jp",Formsの出席を張り付け!$A:$M,U$2,0),"")</f>
        <v/>
      </c>
      <c r="V372" s="2" t="str">
        <f>IFERROR(VLOOKUP($C372&amp;"@学校アドレス.ac.jp",Formsの出席を張り付け!$A:$M,V$2,0),"")</f>
        <v/>
      </c>
      <c r="W372" s="2" t="str">
        <f>IFERROR(VLOOKUP($C372&amp;"@学校アドレス.ac.jp",Formsの出席を張り付け!$A:$M,W$2,0),"")</f>
        <v/>
      </c>
      <c r="X372" s="2" t="str">
        <f>IFERROR(VLOOKUP($C372&amp;"@学校アドレス.ac.jp",Formsの出席を張り付け!$A:$M,X$2,0),"")</f>
        <v/>
      </c>
      <c r="Y372" s="2" t="str">
        <f>IFERROR(VLOOKUP($C372&amp;"@学校アドレス.ac.jp",Formsの出席を張り付け!$A:$M,Y$2,0),"")</f>
        <v/>
      </c>
      <c r="Z372" s="2" t="str">
        <f>IFERROR(VLOOKUP($C372&amp;"@学校アドレス.ac.jp",Formsの出席を張り付け!$A:$M,Z$2,0),"")</f>
        <v/>
      </c>
      <c r="AA372" s="2" t="str">
        <f>IFERROR(VLOOKUP($C372&amp;"@学校アドレス.ac.jp",Formsの出席を張り付け!$A:$M,AA$2,0),"")</f>
        <v/>
      </c>
      <c r="AB372" s="2" t="str">
        <f>IFERROR(VLOOKUP($C372&amp;"@学校アドレス.ac.jp",Formsの出席を張り付け!$A:$M,AB$2,0),"")</f>
        <v/>
      </c>
      <c r="AC372" s="2" t="str">
        <f>IFERROR(VLOOKUP($C372&amp;"@学校アドレス.ac.jp",Formsの出席を張り付け!$A:$M,AC$2,0),"")</f>
        <v/>
      </c>
      <c r="AD372" s="2" t="str">
        <f>IFERROR(VLOOKUP($C372&amp;"@学校アドレス.ac.jp",Formsの出席を張り付け!$A:$M,AD$2,0),"")</f>
        <v/>
      </c>
      <c r="AE372" s="2" t="str">
        <f>IFERROR(VLOOKUP($C372&amp;"@学校アドレス.ac.jp",Formsの出席を張り付け!$A:$M,AE$2,0),"")</f>
        <v/>
      </c>
      <c r="AF372" s="2" t="str">
        <f>IFERROR(VLOOKUP($C372&amp;"@学校アドレス.ac.jp",Formsの出席を張り付け!$A:$M,AF$2,0),"")</f>
        <v/>
      </c>
      <c r="AG372" s="2" t="str">
        <f>IFERROR(VLOOKUP($C372&amp;"@学校アドレス.ac.jp",Formsの出席を張り付け!$A:$M,AG$2,0),"")</f>
        <v/>
      </c>
      <c r="AH372" s="2" t="str">
        <f>IFERROR(VLOOKUP($C372&amp;"@学校アドレス.ac.jp",Formsの出席を張り付け!$A:$M,AH$2,0),"")</f>
        <v/>
      </c>
      <c r="AI372" s="2" t="str">
        <f>IFERROR(VLOOKUP($C372&amp;"@学校アドレス.ac.jp",Formsの出席を張り付け!$A:$M,AI$2,0),"")</f>
        <v/>
      </c>
      <c r="AJ372" s="2" t="str">
        <f>IFERROR(VLOOKUP($C372&amp;"@学校アドレス.ac.jp",Formsの出席を張り付け!$A:$M,AJ$2,0),"")</f>
        <v/>
      </c>
    </row>
    <row r="373" spans="1:36" x14ac:dyDescent="0.7">
      <c r="A373" s="6">
        <f>IFERROR(名簿一覧!V371,"")</f>
        <v>10</v>
      </c>
      <c r="B373" s="6">
        <f>IFERROR(名簿一覧!W371,"")</f>
        <v>31</v>
      </c>
      <c r="C373" s="6">
        <f>IFERROR(名簿一覧!X371,"")</f>
        <v>222355</v>
      </c>
      <c r="D373" s="6" t="str">
        <f>IFERROR(VLOOKUP(C373,名簿一覧!I:K,2,0),"")</f>
        <v>名前８２５</v>
      </c>
      <c r="E373" s="2">
        <f>COUNTIF(Formsの出席を張り付け!A:A,$C373&amp;"@学校アドレス.ac.jp")</f>
        <v>0</v>
      </c>
      <c r="F373" s="2" t="str">
        <f>IFERROR(VLOOKUP($C373&amp;"@学校アドレス.ac.jp",Formsの出席を張り付け!$A:$M,F$2,0),"")</f>
        <v/>
      </c>
      <c r="G373" s="2" t="str">
        <f>IFERROR(VLOOKUP($C373&amp;"@学校アドレス.ac.jp",Formsの出席を張り付け!$A:$M,G$2,0),"")</f>
        <v/>
      </c>
      <c r="H373" s="2" t="str">
        <f>IFERROR(VLOOKUP($C373&amp;"@学校アドレス.ac.jp",Formsの出席を張り付け!$A:$M,H$2,0),"")</f>
        <v/>
      </c>
      <c r="I373" s="2" t="str">
        <f>IFERROR(VLOOKUP($C373&amp;"@学校アドレス.ac.jp",Formsの出席を張り付け!$A:$M,I$2,0),"")</f>
        <v/>
      </c>
      <c r="J373" s="2" t="str">
        <f>IFERROR(VLOOKUP($C373&amp;"@学校アドレス.ac.jp",Formsの出席を張り付け!$A:$M,J$2,0),"")</f>
        <v/>
      </c>
      <c r="K373" s="2" t="str">
        <f>IFERROR(VLOOKUP($C373&amp;"@学校アドレス.ac.jp",Formsの出席を張り付け!$A:$M,K$2,0),"")</f>
        <v/>
      </c>
      <c r="L373" s="2" t="str">
        <f>IFERROR(VLOOKUP($C373&amp;"@学校アドレス.ac.jp",Formsの出席を張り付け!$A:$M,L$2,0),"")</f>
        <v/>
      </c>
      <c r="M373" s="2" t="str">
        <f>IFERROR(VLOOKUP($C373&amp;"@学校アドレス.ac.jp",Formsの出席を張り付け!$A:$M,M$2,0),"")</f>
        <v/>
      </c>
      <c r="N373" s="2" t="str">
        <f>IFERROR(VLOOKUP($C373&amp;"@学校アドレス.ac.jp",Formsの出席を張り付け!$A:$M,N$2,0),"")</f>
        <v/>
      </c>
      <c r="O373" s="2" t="str">
        <f>IFERROR(VLOOKUP($C373&amp;"@学校アドレス.ac.jp",Formsの出席を張り付け!$A:$M,O$2,0),"")</f>
        <v/>
      </c>
      <c r="P373" s="2" t="str">
        <f>IFERROR(VLOOKUP($C373&amp;"@学校アドレス.ac.jp",Formsの出席を張り付け!$A:$M,P$2,0),"")</f>
        <v/>
      </c>
      <c r="Q373" s="2" t="str">
        <f>IFERROR(VLOOKUP($C373&amp;"@学校アドレス.ac.jp",Formsの出席を張り付け!$A:$M,Q$2,0),"")</f>
        <v/>
      </c>
      <c r="R373" s="2" t="str">
        <f>IFERROR(VLOOKUP($C373&amp;"@学校アドレス.ac.jp",Formsの出席を張り付け!$A:$M,R$2,0),"")</f>
        <v/>
      </c>
      <c r="S373" s="2" t="str">
        <f>IFERROR(VLOOKUP($C373&amp;"@学校アドレス.ac.jp",Formsの出席を張り付け!$A:$M,S$2,0),"")</f>
        <v/>
      </c>
      <c r="T373" s="2" t="str">
        <f>IFERROR(VLOOKUP($C373&amp;"@学校アドレス.ac.jp",Formsの出席を張り付け!$A:$M,T$2,0),"")</f>
        <v/>
      </c>
      <c r="U373" s="2" t="str">
        <f>IFERROR(VLOOKUP($C373&amp;"@学校アドレス.ac.jp",Formsの出席を張り付け!$A:$M,U$2,0),"")</f>
        <v/>
      </c>
      <c r="V373" s="2" t="str">
        <f>IFERROR(VLOOKUP($C373&amp;"@学校アドレス.ac.jp",Formsの出席を張り付け!$A:$M,V$2,0),"")</f>
        <v/>
      </c>
      <c r="W373" s="2" t="str">
        <f>IFERROR(VLOOKUP($C373&amp;"@学校アドレス.ac.jp",Formsの出席を張り付け!$A:$M,W$2,0),"")</f>
        <v/>
      </c>
      <c r="X373" s="2" t="str">
        <f>IFERROR(VLOOKUP($C373&amp;"@学校アドレス.ac.jp",Formsの出席を張り付け!$A:$M,X$2,0),"")</f>
        <v/>
      </c>
      <c r="Y373" s="2" t="str">
        <f>IFERROR(VLOOKUP($C373&amp;"@学校アドレス.ac.jp",Formsの出席を張り付け!$A:$M,Y$2,0),"")</f>
        <v/>
      </c>
      <c r="Z373" s="2" t="str">
        <f>IFERROR(VLOOKUP($C373&amp;"@学校アドレス.ac.jp",Formsの出席を張り付け!$A:$M,Z$2,0),"")</f>
        <v/>
      </c>
      <c r="AA373" s="2" t="str">
        <f>IFERROR(VLOOKUP($C373&amp;"@学校アドレス.ac.jp",Formsの出席を張り付け!$A:$M,AA$2,0),"")</f>
        <v/>
      </c>
      <c r="AB373" s="2" t="str">
        <f>IFERROR(VLOOKUP($C373&amp;"@学校アドレス.ac.jp",Formsの出席を張り付け!$A:$M,AB$2,0),"")</f>
        <v/>
      </c>
      <c r="AC373" s="2" t="str">
        <f>IFERROR(VLOOKUP($C373&amp;"@学校アドレス.ac.jp",Formsの出席を張り付け!$A:$M,AC$2,0),"")</f>
        <v/>
      </c>
      <c r="AD373" s="2" t="str">
        <f>IFERROR(VLOOKUP($C373&amp;"@学校アドレス.ac.jp",Formsの出席を張り付け!$A:$M,AD$2,0),"")</f>
        <v/>
      </c>
      <c r="AE373" s="2" t="str">
        <f>IFERROR(VLOOKUP($C373&amp;"@学校アドレス.ac.jp",Formsの出席を張り付け!$A:$M,AE$2,0),"")</f>
        <v/>
      </c>
      <c r="AF373" s="2" t="str">
        <f>IFERROR(VLOOKUP($C373&amp;"@学校アドレス.ac.jp",Formsの出席を張り付け!$A:$M,AF$2,0),"")</f>
        <v/>
      </c>
      <c r="AG373" s="2" t="str">
        <f>IFERROR(VLOOKUP($C373&amp;"@学校アドレス.ac.jp",Formsの出席を張り付け!$A:$M,AG$2,0),"")</f>
        <v/>
      </c>
      <c r="AH373" s="2" t="str">
        <f>IFERROR(VLOOKUP($C373&amp;"@学校アドレス.ac.jp",Formsの出席を張り付け!$A:$M,AH$2,0),"")</f>
        <v/>
      </c>
      <c r="AI373" s="2" t="str">
        <f>IFERROR(VLOOKUP($C373&amp;"@学校アドレス.ac.jp",Formsの出席を張り付け!$A:$M,AI$2,0),"")</f>
        <v/>
      </c>
      <c r="AJ373" s="2" t="str">
        <f>IFERROR(VLOOKUP($C373&amp;"@学校アドレス.ac.jp",Formsの出席を張り付け!$A:$M,AJ$2,0),"")</f>
        <v/>
      </c>
    </row>
    <row r="374" spans="1:36" x14ac:dyDescent="0.7">
      <c r="A374" s="6">
        <f>IFERROR(名簿一覧!V372,"")</f>
        <v>10</v>
      </c>
      <c r="B374" s="6">
        <f>IFERROR(名簿一覧!W372,"")</f>
        <v>32</v>
      </c>
      <c r="C374" s="6">
        <f>IFERROR(名簿一覧!X372,"")</f>
        <v>222390</v>
      </c>
      <c r="D374" s="6" t="str">
        <f>IFERROR(VLOOKUP(C374,名簿一覧!I:K,2,0),"")</f>
        <v>名前８２６</v>
      </c>
      <c r="E374" s="2">
        <f>COUNTIF(Formsの出席を張り付け!A:A,$C374&amp;"@学校アドレス.ac.jp")</f>
        <v>0</v>
      </c>
      <c r="F374" s="2" t="str">
        <f>IFERROR(VLOOKUP($C374&amp;"@学校アドレス.ac.jp",Formsの出席を張り付け!$A:$M,F$2,0),"")</f>
        <v/>
      </c>
      <c r="G374" s="2" t="str">
        <f>IFERROR(VLOOKUP($C374&amp;"@学校アドレス.ac.jp",Formsの出席を張り付け!$A:$M,G$2,0),"")</f>
        <v/>
      </c>
      <c r="H374" s="2" t="str">
        <f>IFERROR(VLOOKUP($C374&amp;"@学校アドレス.ac.jp",Formsの出席を張り付け!$A:$M,H$2,0),"")</f>
        <v/>
      </c>
      <c r="I374" s="2" t="str">
        <f>IFERROR(VLOOKUP($C374&amp;"@学校アドレス.ac.jp",Formsの出席を張り付け!$A:$M,I$2,0),"")</f>
        <v/>
      </c>
      <c r="J374" s="2" t="str">
        <f>IFERROR(VLOOKUP($C374&amp;"@学校アドレス.ac.jp",Formsの出席を張り付け!$A:$M,J$2,0),"")</f>
        <v/>
      </c>
      <c r="K374" s="2" t="str">
        <f>IFERROR(VLOOKUP($C374&amp;"@学校アドレス.ac.jp",Formsの出席を張り付け!$A:$M,K$2,0),"")</f>
        <v/>
      </c>
      <c r="L374" s="2" t="str">
        <f>IFERROR(VLOOKUP($C374&amp;"@学校アドレス.ac.jp",Formsの出席を張り付け!$A:$M,L$2,0),"")</f>
        <v/>
      </c>
      <c r="M374" s="2" t="str">
        <f>IFERROR(VLOOKUP($C374&amp;"@学校アドレス.ac.jp",Formsの出席を張り付け!$A:$M,M$2,0),"")</f>
        <v/>
      </c>
      <c r="N374" s="2" t="str">
        <f>IFERROR(VLOOKUP($C374&amp;"@学校アドレス.ac.jp",Formsの出席を張り付け!$A:$M,N$2,0),"")</f>
        <v/>
      </c>
      <c r="O374" s="2" t="str">
        <f>IFERROR(VLOOKUP($C374&amp;"@学校アドレス.ac.jp",Formsの出席を張り付け!$A:$M,O$2,0),"")</f>
        <v/>
      </c>
      <c r="P374" s="2" t="str">
        <f>IFERROR(VLOOKUP($C374&amp;"@学校アドレス.ac.jp",Formsの出席を張り付け!$A:$M,P$2,0),"")</f>
        <v/>
      </c>
      <c r="Q374" s="2" t="str">
        <f>IFERROR(VLOOKUP($C374&amp;"@学校アドレス.ac.jp",Formsの出席を張り付け!$A:$M,Q$2,0),"")</f>
        <v/>
      </c>
      <c r="R374" s="2" t="str">
        <f>IFERROR(VLOOKUP($C374&amp;"@学校アドレス.ac.jp",Formsの出席を張り付け!$A:$M,R$2,0),"")</f>
        <v/>
      </c>
      <c r="S374" s="2" t="str">
        <f>IFERROR(VLOOKUP($C374&amp;"@学校アドレス.ac.jp",Formsの出席を張り付け!$A:$M,S$2,0),"")</f>
        <v/>
      </c>
      <c r="T374" s="2" t="str">
        <f>IFERROR(VLOOKUP($C374&amp;"@学校アドレス.ac.jp",Formsの出席を張り付け!$A:$M,T$2,0),"")</f>
        <v/>
      </c>
      <c r="U374" s="2" t="str">
        <f>IFERROR(VLOOKUP($C374&amp;"@学校アドレス.ac.jp",Formsの出席を張り付け!$A:$M,U$2,0),"")</f>
        <v/>
      </c>
      <c r="V374" s="2" t="str">
        <f>IFERROR(VLOOKUP($C374&amp;"@学校アドレス.ac.jp",Formsの出席を張り付け!$A:$M,V$2,0),"")</f>
        <v/>
      </c>
      <c r="W374" s="2" t="str">
        <f>IFERROR(VLOOKUP($C374&amp;"@学校アドレス.ac.jp",Formsの出席を張り付け!$A:$M,W$2,0),"")</f>
        <v/>
      </c>
      <c r="X374" s="2" t="str">
        <f>IFERROR(VLOOKUP($C374&amp;"@学校アドレス.ac.jp",Formsの出席を張り付け!$A:$M,X$2,0),"")</f>
        <v/>
      </c>
      <c r="Y374" s="2" t="str">
        <f>IFERROR(VLOOKUP($C374&amp;"@学校アドレス.ac.jp",Formsの出席を張り付け!$A:$M,Y$2,0),"")</f>
        <v/>
      </c>
      <c r="Z374" s="2" t="str">
        <f>IFERROR(VLOOKUP($C374&amp;"@学校アドレス.ac.jp",Formsの出席を張り付け!$A:$M,Z$2,0),"")</f>
        <v/>
      </c>
      <c r="AA374" s="2" t="str">
        <f>IFERROR(VLOOKUP($C374&amp;"@学校アドレス.ac.jp",Formsの出席を張り付け!$A:$M,AA$2,0),"")</f>
        <v/>
      </c>
      <c r="AB374" s="2" t="str">
        <f>IFERROR(VLOOKUP($C374&amp;"@学校アドレス.ac.jp",Formsの出席を張り付け!$A:$M,AB$2,0),"")</f>
        <v/>
      </c>
      <c r="AC374" s="2" t="str">
        <f>IFERROR(VLOOKUP($C374&amp;"@学校アドレス.ac.jp",Formsの出席を張り付け!$A:$M,AC$2,0),"")</f>
        <v/>
      </c>
      <c r="AD374" s="2" t="str">
        <f>IFERROR(VLOOKUP($C374&amp;"@学校アドレス.ac.jp",Formsの出席を張り付け!$A:$M,AD$2,0),"")</f>
        <v/>
      </c>
      <c r="AE374" s="2" t="str">
        <f>IFERROR(VLOOKUP($C374&amp;"@学校アドレス.ac.jp",Formsの出席を張り付け!$A:$M,AE$2,0),"")</f>
        <v/>
      </c>
      <c r="AF374" s="2" t="str">
        <f>IFERROR(VLOOKUP($C374&amp;"@学校アドレス.ac.jp",Formsの出席を張り付け!$A:$M,AF$2,0),"")</f>
        <v/>
      </c>
      <c r="AG374" s="2" t="str">
        <f>IFERROR(VLOOKUP($C374&amp;"@学校アドレス.ac.jp",Formsの出席を張り付け!$A:$M,AG$2,0),"")</f>
        <v/>
      </c>
      <c r="AH374" s="2" t="str">
        <f>IFERROR(VLOOKUP($C374&amp;"@学校アドレス.ac.jp",Formsの出席を張り付け!$A:$M,AH$2,0),"")</f>
        <v/>
      </c>
      <c r="AI374" s="2" t="str">
        <f>IFERROR(VLOOKUP($C374&amp;"@学校アドレス.ac.jp",Formsの出席を張り付け!$A:$M,AI$2,0),"")</f>
        <v/>
      </c>
      <c r="AJ374" s="2" t="str">
        <f>IFERROR(VLOOKUP($C374&amp;"@学校アドレス.ac.jp",Formsの出席を張り付け!$A:$M,AJ$2,0),"")</f>
        <v/>
      </c>
    </row>
    <row r="375" spans="1:36" x14ac:dyDescent="0.7">
      <c r="A375" s="6">
        <f>IFERROR(名簿一覧!V373,"")</f>
        <v>10</v>
      </c>
      <c r="B375" s="6">
        <f>IFERROR(名簿一覧!W373,"")</f>
        <v>33</v>
      </c>
      <c r="C375" s="6">
        <f>IFERROR(名簿一覧!X373,"")</f>
        <v>222401</v>
      </c>
      <c r="D375" s="6" t="str">
        <f>IFERROR(VLOOKUP(C375,名簿一覧!I:K,2,0),"")</f>
        <v>名前８２７</v>
      </c>
      <c r="E375" s="2">
        <f>COUNTIF(Formsの出席を張り付け!A:A,$C375&amp;"@学校アドレス.ac.jp")</f>
        <v>0</v>
      </c>
      <c r="F375" s="2" t="str">
        <f>IFERROR(VLOOKUP($C375&amp;"@学校アドレス.ac.jp",Formsの出席を張り付け!$A:$M,F$2,0),"")</f>
        <v/>
      </c>
      <c r="G375" s="2" t="str">
        <f>IFERROR(VLOOKUP($C375&amp;"@学校アドレス.ac.jp",Formsの出席を張り付け!$A:$M,G$2,0),"")</f>
        <v/>
      </c>
      <c r="H375" s="2" t="str">
        <f>IFERROR(VLOOKUP($C375&amp;"@学校アドレス.ac.jp",Formsの出席を張り付け!$A:$M,H$2,0),"")</f>
        <v/>
      </c>
      <c r="I375" s="2" t="str">
        <f>IFERROR(VLOOKUP($C375&amp;"@学校アドレス.ac.jp",Formsの出席を張り付け!$A:$M,I$2,0),"")</f>
        <v/>
      </c>
      <c r="J375" s="2" t="str">
        <f>IFERROR(VLOOKUP($C375&amp;"@学校アドレス.ac.jp",Formsの出席を張り付け!$A:$M,J$2,0),"")</f>
        <v/>
      </c>
      <c r="K375" s="2" t="str">
        <f>IFERROR(VLOOKUP($C375&amp;"@学校アドレス.ac.jp",Formsの出席を張り付け!$A:$M,K$2,0),"")</f>
        <v/>
      </c>
      <c r="L375" s="2" t="str">
        <f>IFERROR(VLOOKUP($C375&amp;"@学校アドレス.ac.jp",Formsの出席を張り付け!$A:$M,L$2,0),"")</f>
        <v/>
      </c>
      <c r="M375" s="2" t="str">
        <f>IFERROR(VLOOKUP($C375&amp;"@学校アドレス.ac.jp",Formsの出席を張り付け!$A:$M,M$2,0),"")</f>
        <v/>
      </c>
      <c r="N375" s="2" t="str">
        <f>IFERROR(VLOOKUP($C375&amp;"@学校アドレス.ac.jp",Formsの出席を張り付け!$A:$M,N$2,0),"")</f>
        <v/>
      </c>
      <c r="O375" s="2" t="str">
        <f>IFERROR(VLOOKUP($C375&amp;"@学校アドレス.ac.jp",Formsの出席を張り付け!$A:$M,O$2,0),"")</f>
        <v/>
      </c>
      <c r="P375" s="2" t="str">
        <f>IFERROR(VLOOKUP($C375&amp;"@学校アドレス.ac.jp",Formsの出席を張り付け!$A:$M,P$2,0),"")</f>
        <v/>
      </c>
      <c r="Q375" s="2" t="str">
        <f>IFERROR(VLOOKUP($C375&amp;"@学校アドレス.ac.jp",Formsの出席を張り付け!$A:$M,Q$2,0),"")</f>
        <v/>
      </c>
      <c r="R375" s="2" t="str">
        <f>IFERROR(VLOOKUP($C375&amp;"@学校アドレス.ac.jp",Formsの出席を張り付け!$A:$M,R$2,0),"")</f>
        <v/>
      </c>
      <c r="S375" s="2" t="str">
        <f>IFERROR(VLOOKUP($C375&amp;"@学校アドレス.ac.jp",Formsの出席を張り付け!$A:$M,S$2,0),"")</f>
        <v/>
      </c>
      <c r="T375" s="2" t="str">
        <f>IFERROR(VLOOKUP($C375&amp;"@学校アドレス.ac.jp",Formsの出席を張り付け!$A:$M,T$2,0),"")</f>
        <v/>
      </c>
      <c r="U375" s="2" t="str">
        <f>IFERROR(VLOOKUP($C375&amp;"@学校アドレス.ac.jp",Formsの出席を張り付け!$A:$M,U$2,0),"")</f>
        <v/>
      </c>
      <c r="V375" s="2" t="str">
        <f>IFERROR(VLOOKUP($C375&amp;"@学校アドレス.ac.jp",Formsの出席を張り付け!$A:$M,V$2,0),"")</f>
        <v/>
      </c>
      <c r="W375" s="2" t="str">
        <f>IFERROR(VLOOKUP($C375&amp;"@学校アドレス.ac.jp",Formsの出席を張り付け!$A:$M,W$2,0),"")</f>
        <v/>
      </c>
      <c r="X375" s="2" t="str">
        <f>IFERROR(VLOOKUP($C375&amp;"@学校アドレス.ac.jp",Formsの出席を張り付け!$A:$M,X$2,0),"")</f>
        <v/>
      </c>
      <c r="Y375" s="2" t="str">
        <f>IFERROR(VLOOKUP($C375&amp;"@学校アドレス.ac.jp",Formsの出席を張り付け!$A:$M,Y$2,0),"")</f>
        <v/>
      </c>
      <c r="Z375" s="2" t="str">
        <f>IFERROR(VLOOKUP($C375&amp;"@学校アドレス.ac.jp",Formsの出席を張り付け!$A:$M,Z$2,0),"")</f>
        <v/>
      </c>
      <c r="AA375" s="2" t="str">
        <f>IFERROR(VLOOKUP($C375&amp;"@学校アドレス.ac.jp",Formsの出席を張り付け!$A:$M,AA$2,0),"")</f>
        <v/>
      </c>
      <c r="AB375" s="2" t="str">
        <f>IFERROR(VLOOKUP($C375&amp;"@学校アドレス.ac.jp",Formsの出席を張り付け!$A:$M,AB$2,0),"")</f>
        <v/>
      </c>
      <c r="AC375" s="2" t="str">
        <f>IFERROR(VLOOKUP($C375&amp;"@学校アドレス.ac.jp",Formsの出席を張り付け!$A:$M,AC$2,0),"")</f>
        <v/>
      </c>
      <c r="AD375" s="2" t="str">
        <f>IFERROR(VLOOKUP($C375&amp;"@学校アドレス.ac.jp",Formsの出席を張り付け!$A:$M,AD$2,0),"")</f>
        <v/>
      </c>
      <c r="AE375" s="2" t="str">
        <f>IFERROR(VLOOKUP($C375&amp;"@学校アドレス.ac.jp",Formsの出席を張り付け!$A:$M,AE$2,0),"")</f>
        <v/>
      </c>
      <c r="AF375" s="2" t="str">
        <f>IFERROR(VLOOKUP($C375&amp;"@学校アドレス.ac.jp",Formsの出席を張り付け!$A:$M,AF$2,0),"")</f>
        <v/>
      </c>
      <c r="AG375" s="2" t="str">
        <f>IFERROR(VLOOKUP($C375&amp;"@学校アドレス.ac.jp",Formsの出席を張り付け!$A:$M,AG$2,0),"")</f>
        <v/>
      </c>
      <c r="AH375" s="2" t="str">
        <f>IFERROR(VLOOKUP($C375&amp;"@学校アドレス.ac.jp",Formsの出席を張り付け!$A:$M,AH$2,0),"")</f>
        <v/>
      </c>
      <c r="AI375" s="2" t="str">
        <f>IFERROR(VLOOKUP($C375&amp;"@学校アドレス.ac.jp",Formsの出席を張り付け!$A:$M,AI$2,0),"")</f>
        <v/>
      </c>
      <c r="AJ375" s="2" t="str">
        <f>IFERROR(VLOOKUP($C375&amp;"@学校アドレス.ac.jp",Formsの出席を張り付け!$A:$M,AJ$2,0),"")</f>
        <v/>
      </c>
    </row>
    <row r="376" spans="1:36" x14ac:dyDescent="0.7">
      <c r="A376" s="6">
        <f>IFERROR(名簿一覧!V374,"")</f>
        <v>10</v>
      </c>
      <c r="B376" s="6">
        <f>IFERROR(名簿一覧!W374,"")</f>
        <v>34</v>
      </c>
      <c r="C376" s="6">
        <f>IFERROR(名簿一覧!X374,"")</f>
        <v>222423</v>
      </c>
      <c r="D376" s="6" t="str">
        <f>IFERROR(VLOOKUP(C376,名簿一覧!I:K,2,0),"")</f>
        <v>名前８２８</v>
      </c>
      <c r="E376" s="2">
        <f>COUNTIF(Formsの出席を張り付け!A:A,$C376&amp;"@学校アドレス.ac.jp")</f>
        <v>0</v>
      </c>
      <c r="F376" s="2" t="str">
        <f>IFERROR(VLOOKUP($C376&amp;"@学校アドレス.ac.jp",Formsの出席を張り付け!$A:$M,F$2,0),"")</f>
        <v/>
      </c>
      <c r="G376" s="2" t="str">
        <f>IFERROR(VLOOKUP($C376&amp;"@学校アドレス.ac.jp",Formsの出席を張り付け!$A:$M,G$2,0),"")</f>
        <v/>
      </c>
      <c r="H376" s="2" t="str">
        <f>IFERROR(VLOOKUP($C376&amp;"@学校アドレス.ac.jp",Formsの出席を張り付け!$A:$M,H$2,0),"")</f>
        <v/>
      </c>
      <c r="I376" s="2" t="str">
        <f>IFERROR(VLOOKUP($C376&amp;"@学校アドレス.ac.jp",Formsの出席を張り付け!$A:$M,I$2,0),"")</f>
        <v/>
      </c>
      <c r="J376" s="2" t="str">
        <f>IFERROR(VLOOKUP($C376&amp;"@学校アドレス.ac.jp",Formsの出席を張り付け!$A:$M,J$2,0),"")</f>
        <v/>
      </c>
      <c r="K376" s="2" t="str">
        <f>IFERROR(VLOOKUP($C376&amp;"@学校アドレス.ac.jp",Formsの出席を張り付け!$A:$M,K$2,0),"")</f>
        <v/>
      </c>
      <c r="L376" s="2" t="str">
        <f>IFERROR(VLOOKUP($C376&amp;"@学校アドレス.ac.jp",Formsの出席を張り付け!$A:$M,L$2,0),"")</f>
        <v/>
      </c>
      <c r="M376" s="2" t="str">
        <f>IFERROR(VLOOKUP($C376&amp;"@学校アドレス.ac.jp",Formsの出席を張り付け!$A:$M,M$2,0),"")</f>
        <v/>
      </c>
      <c r="N376" s="2" t="str">
        <f>IFERROR(VLOOKUP($C376&amp;"@学校アドレス.ac.jp",Formsの出席を張り付け!$A:$M,N$2,0),"")</f>
        <v/>
      </c>
      <c r="O376" s="2" t="str">
        <f>IFERROR(VLOOKUP($C376&amp;"@学校アドレス.ac.jp",Formsの出席を張り付け!$A:$M,O$2,0),"")</f>
        <v/>
      </c>
      <c r="P376" s="2" t="str">
        <f>IFERROR(VLOOKUP($C376&amp;"@学校アドレス.ac.jp",Formsの出席を張り付け!$A:$M,P$2,0),"")</f>
        <v/>
      </c>
      <c r="Q376" s="2" t="str">
        <f>IFERROR(VLOOKUP($C376&amp;"@学校アドレス.ac.jp",Formsの出席を張り付け!$A:$M,Q$2,0),"")</f>
        <v/>
      </c>
      <c r="R376" s="2" t="str">
        <f>IFERROR(VLOOKUP($C376&amp;"@学校アドレス.ac.jp",Formsの出席を張り付け!$A:$M,R$2,0),"")</f>
        <v/>
      </c>
      <c r="S376" s="2" t="str">
        <f>IFERROR(VLOOKUP($C376&amp;"@学校アドレス.ac.jp",Formsの出席を張り付け!$A:$M,S$2,0),"")</f>
        <v/>
      </c>
      <c r="T376" s="2" t="str">
        <f>IFERROR(VLOOKUP($C376&amp;"@学校アドレス.ac.jp",Formsの出席を張り付け!$A:$M,T$2,0),"")</f>
        <v/>
      </c>
      <c r="U376" s="2" t="str">
        <f>IFERROR(VLOOKUP($C376&amp;"@学校アドレス.ac.jp",Formsの出席を張り付け!$A:$M,U$2,0),"")</f>
        <v/>
      </c>
      <c r="V376" s="2" t="str">
        <f>IFERROR(VLOOKUP($C376&amp;"@学校アドレス.ac.jp",Formsの出席を張り付け!$A:$M,V$2,0),"")</f>
        <v/>
      </c>
      <c r="W376" s="2" t="str">
        <f>IFERROR(VLOOKUP($C376&amp;"@学校アドレス.ac.jp",Formsの出席を張り付け!$A:$M,W$2,0),"")</f>
        <v/>
      </c>
      <c r="X376" s="2" t="str">
        <f>IFERROR(VLOOKUP($C376&amp;"@学校アドレス.ac.jp",Formsの出席を張り付け!$A:$M,X$2,0),"")</f>
        <v/>
      </c>
      <c r="Y376" s="2" t="str">
        <f>IFERROR(VLOOKUP($C376&amp;"@学校アドレス.ac.jp",Formsの出席を張り付け!$A:$M,Y$2,0),"")</f>
        <v/>
      </c>
      <c r="Z376" s="2" t="str">
        <f>IFERROR(VLOOKUP($C376&amp;"@学校アドレス.ac.jp",Formsの出席を張り付け!$A:$M,Z$2,0),"")</f>
        <v/>
      </c>
      <c r="AA376" s="2" t="str">
        <f>IFERROR(VLOOKUP($C376&amp;"@学校アドレス.ac.jp",Formsの出席を張り付け!$A:$M,AA$2,0),"")</f>
        <v/>
      </c>
      <c r="AB376" s="2" t="str">
        <f>IFERROR(VLOOKUP($C376&amp;"@学校アドレス.ac.jp",Formsの出席を張り付け!$A:$M,AB$2,0),"")</f>
        <v/>
      </c>
      <c r="AC376" s="2" t="str">
        <f>IFERROR(VLOOKUP($C376&amp;"@学校アドレス.ac.jp",Formsの出席を張り付け!$A:$M,AC$2,0),"")</f>
        <v/>
      </c>
      <c r="AD376" s="2" t="str">
        <f>IFERROR(VLOOKUP($C376&amp;"@学校アドレス.ac.jp",Formsの出席を張り付け!$A:$M,AD$2,0),"")</f>
        <v/>
      </c>
      <c r="AE376" s="2" t="str">
        <f>IFERROR(VLOOKUP($C376&amp;"@学校アドレス.ac.jp",Formsの出席を張り付け!$A:$M,AE$2,0),"")</f>
        <v/>
      </c>
      <c r="AF376" s="2" t="str">
        <f>IFERROR(VLOOKUP($C376&amp;"@学校アドレス.ac.jp",Formsの出席を張り付け!$A:$M,AF$2,0),"")</f>
        <v/>
      </c>
      <c r="AG376" s="2" t="str">
        <f>IFERROR(VLOOKUP($C376&amp;"@学校アドレス.ac.jp",Formsの出席を張り付け!$A:$M,AG$2,0),"")</f>
        <v/>
      </c>
      <c r="AH376" s="2" t="str">
        <f>IFERROR(VLOOKUP($C376&amp;"@学校アドレス.ac.jp",Formsの出席を張り付け!$A:$M,AH$2,0),"")</f>
        <v/>
      </c>
      <c r="AI376" s="2" t="str">
        <f>IFERROR(VLOOKUP($C376&amp;"@学校アドレス.ac.jp",Formsの出席を張り付け!$A:$M,AI$2,0),"")</f>
        <v/>
      </c>
      <c r="AJ376" s="2" t="str">
        <f>IFERROR(VLOOKUP($C376&amp;"@学校アドレス.ac.jp",Formsの出席を張り付け!$A:$M,AJ$2,0),"")</f>
        <v/>
      </c>
    </row>
    <row r="377" spans="1:36" x14ac:dyDescent="0.7">
      <c r="A377" s="6">
        <f>IFERROR(名簿一覧!V375,"")</f>
        <v>10</v>
      </c>
      <c r="B377" s="6">
        <f>IFERROR(名簿一覧!W375,"")</f>
        <v>35</v>
      </c>
      <c r="C377" s="6">
        <f>IFERROR(名簿一覧!X375,"")</f>
        <v>222429</v>
      </c>
      <c r="D377" s="6" t="str">
        <f>IFERROR(VLOOKUP(C377,名簿一覧!I:K,2,0),"")</f>
        <v>名前８２９</v>
      </c>
      <c r="E377" s="2">
        <f>COUNTIF(Formsの出席を張り付け!A:A,$C377&amp;"@学校アドレス.ac.jp")</f>
        <v>0</v>
      </c>
      <c r="F377" s="2" t="str">
        <f>IFERROR(VLOOKUP($C377&amp;"@学校アドレス.ac.jp",Formsの出席を張り付け!$A:$M,F$2,0),"")</f>
        <v/>
      </c>
      <c r="G377" s="2" t="str">
        <f>IFERROR(VLOOKUP($C377&amp;"@学校アドレス.ac.jp",Formsの出席を張り付け!$A:$M,G$2,0),"")</f>
        <v/>
      </c>
      <c r="H377" s="2" t="str">
        <f>IFERROR(VLOOKUP($C377&amp;"@学校アドレス.ac.jp",Formsの出席を張り付け!$A:$M,H$2,0),"")</f>
        <v/>
      </c>
      <c r="I377" s="2" t="str">
        <f>IFERROR(VLOOKUP($C377&amp;"@学校アドレス.ac.jp",Formsの出席を張り付け!$A:$M,I$2,0),"")</f>
        <v/>
      </c>
      <c r="J377" s="2" t="str">
        <f>IFERROR(VLOOKUP($C377&amp;"@学校アドレス.ac.jp",Formsの出席を張り付け!$A:$M,J$2,0),"")</f>
        <v/>
      </c>
      <c r="K377" s="2" t="str">
        <f>IFERROR(VLOOKUP($C377&amp;"@学校アドレス.ac.jp",Formsの出席を張り付け!$A:$M,K$2,0),"")</f>
        <v/>
      </c>
      <c r="L377" s="2" t="str">
        <f>IFERROR(VLOOKUP($C377&amp;"@学校アドレス.ac.jp",Formsの出席を張り付け!$A:$M,L$2,0),"")</f>
        <v/>
      </c>
      <c r="M377" s="2" t="str">
        <f>IFERROR(VLOOKUP($C377&amp;"@学校アドレス.ac.jp",Formsの出席を張り付け!$A:$M,M$2,0),"")</f>
        <v/>
      </c>
      <c r="N377" s="2" t="str">
        <f>IFERROR(VLOOKUP($C377&amp;"@学校アドレス.ac.jp",Formsの出席を張り付け!$A:$M,N$2,0),"")</f>
        <v/>
      </c>
      <c r="O377" s="2" t="str">
        <f>IFERROR(VLOOKUP($C377&amp;"@学校アドレス.ac.jp",Formsの出席を張り付け!$A:$M,O$2,0),"")</f>
        <v/>
      </c>
      <c r="P377" s="2" t="str">
        <f>IFERROR(VLOOKUP($C377&amp;"@学校アドレス.ac.jp",Formsの出席を張り付け!$A:$M,P$2,0),"")</f>
        <v/>
      </c>
      <c r="Q377" s="2" t="str">
        <f>IFERROR(VLOOKUP($C377&amp;"@学校アドレス.ac.jp",Formsの出席を張り付け!$A:$M,Q$2,0),"")</f>
        <v/>
      </c>
      <c r="R377" s="2" t="str">
        <f>IFERROR(VLOOKUP($C377&amp;"@学校アドレス.ac.jp",Formsの出席を張り付け!$A:$M,R$2,0),"")</f>
        <v/>
      </c>
      <c r="S377" s="2" t="str">
        <f>IFERROR(VLOOKUP($C377&amp;"@学校アドレス.ac.jp",Formsの出席を張り付け!$A:$M,S$2,0),"")</f>
        <v/>
      </c>
      <c r="T377" s="2" t="str">
        <f>IFERROR(VLOOKUP($C377&amp;"@学校アドレス.ac.jp",Formsの出席を張り付け!$A:$M,T$2,0),"")</f>
        <v/>
      </c>
      <c r="U377" s="2" t="str">
        <f>IFERROR(VLOOKUP($C377&amp;"@学校アドレス.ac.jp",Formsの出席を張り付け!$A:$M,U$2,0),"")</f>
        <v/>
      </c>
      <c r="V377" s="2" t="str">
        <f>IFERROR(VLOOKUP($C377&amp;"@学校アドレス.ac.jp",Formsの出席を張り付け!$A:$M,V$2,0),"")</f>
        <v/>
      </c>
      <c r="W377" s="2" t="str">
        <f>IFERROR(VLOOKUP($C377&amp;"@学校アドレス.ac.jp",Formsの出席を張り付け!$A:$M,W$2,0),"")</f>
        <v/>
      </c>
      <c r="X377" s="2" t="str">
        <f>IFERROR(VLOOKUP($C377&amp;"@学校アドレス.ac.jp",Formsの出席を張り付け!$A:$M,X$2,0),"")</f>
        <v/>
      </c>
      <c r="Y377" s="2" t="str">
        <f>IFERROR(VLOOKUP($C377&amp;"@学校アドレス.ac.jp",Formsの出席を張り付け!$A:$M,Y$2,0),"")</f>
        <v/>
      </c>
      <c r="Z377" s="2" t="str">
        <f>IFERROR(VLOOKUP($C377&amp;"@学校アドレス.ac.jp",Formsの出席を張り付け!$A:$M,Z$2,0),"")</f>
        <v/>
      </c>
      <c r="AA377" s="2" t="str">
        <f>IFERROR(VLOOKUP($C377&amp;"@学校アドレス.ac.jp",Formsの出席を張り付け!$A:$M,AA$2,0),"")</f>
        <v/>
      </c>
      <c r="AB377" s="2" t="str">
        <f>IFERROR(VLOOKUP($C377&amp;"@学校アドレス.ac.jp",Formsの出席を張り付け!$A:$M,AB$2,0),"")</f>
        <v/>
      </c>
      <c r="AC377" s="2" t="str">
        <f>IFERROR(VLOOKUP($C377&amp;"@学校アドレス.ac.jp",Formsの出席を張り付け!$A:$M,AC$2,0),"")</f>
        <v/>
      </c>
      <c r="AD377" s="2" t="str">
        <f>IFERROR(VLOOKUP($C377&amp;"@学校アドレス.ac.jp",Formsの出席を張り付け!$A:$M,AD$2,0),"")</f>
        <v/>
      </c>
      <c r="AE377" s="2" t="str">
        <f>IFERROR(VLOOKUP($C377&amp;"@学校アドレス.ac.jp",Formsの出席を張り付け!$A:$M,AE$2,0),"")</f>
        <v/>
      </c>
      <c r="AF377" s="2" t="str">
        <f>IFERROR(VLOOKUP($C377&amp;"@学校アドレス.ac.jp",Formsの出席を張り付け!$A:$M,AF$2,0),"")</f>
        <v/>
      </c>
      <c r="AG377" s="2" t="str">
        <f>IFERROR(VLOOKUP($C377&amp;"@学校アドレス.ac.jp",Formsの出席を張り付け!$A:$M,AG$2,0),"")</f>
        <v/>
      </c>
      <c r="AH377" s="2" t="str">
        <f>IFERROR(VLOOKUP($C377&amp;"@学校アドレス.ac.jp",Formsの出席を張り付け!$A:$M,AH$2,0),"")</f>
        <v/>
      </c>
      <c r="AI377" s="2" t="str">
        <f>IFERROR(VLOOKUP($C377&amp;"@学校アドレス.ac.jp",Formsの出席を張り付け!$A:$M,AI$2,0),"")</f>
        <v/>
      </c>
      <c r="AJ377" s="2" t="str">
        <f>IFERROR(VLOOKUP($C377&amp;"@学校アドレス.ac.jp",Formsの出席を張り付け!$A:$M,AJ$2,0),"")</f>
        <v/>
      </c>
    </row>
    <row r="378" spans="1:36" x14ac:dyDescent="0.7">
      <c r="A378" s="6">
        <f>IFERROR(名簿一覧!V376,"")</f>
        <v>10</v>
      </c>
      <c r="B378" s="6">
        <f>IFERROR(名簿一覧!W376,"")</f>
        <v>36</v>
      </c>
      <c r="C378" s="6">
        <f>IFERROR(名簿一覧!X376,"")</f>
        <v>222439</v>
      </c>
      <c r="D378" s="6" t="str">
        <f>IFERROR(VLOOKUP(C378,名簿一覧!I:K,2,0),"")</f>
        <v>名前８３０</v>
      </c>
      <c r="E378" s="2">
        <f>COUNTIF(Formsの出席を張り付け!A:A,$C378&amp;"@学校アドレス.ac.jp")</f>
        <v>0</v>
      </c>
      <c r="F378" s="2" t="str">
        <f>IFERROR(VLOOKUP($C378&amp;"@学校アドレス.ac.jp",Formsの出席を張り付け!$A:$M,F$2,0),"")</f>
        <v/>
      </c>
      <c r="G378" s="2" t="str">
        <f>IFERROR(VLOOKUP($C378&amp;"@学校アドレス.ac.jp",Formsの出席を張り付け!$A:$M,G$2,0),"")</f>
        <v/>
      </c>
      <c r="H378" s="2" t="str">
        <f>IFERROR(VLOOKUP($C378&amp;"@学校アドレス.ac.jp",Formsの出席を張り付け!$A:$M,H$2,0),"")</f>
        <v/>
      </c>
      <c r="I378" s="2" t="str">
        <f>IFERROR(VLOOKUP($C378&amp;"@学校アドレス.ac.jp",Formsの出席を張り付け!$A:$M,I$2,0),"")</f>
        <v/>
      </c>
      <c r="J378" s="2" t="str">
        <f>IFERROR(VLOOKUP($C378&amp;"@学校アドレス.ac.jp",Formsの出席を張り付け!$A:$M,J$2,0),"")</f>
        <v/>
      </c>
      <c r="K378" s="2" t="str">
        <f>IFERROR(VLOOKUP($C378&amp;"@学校アドレス.ac.jp",Formsの出席を張り付け!$A:$M,K$2,0),"")</f>
        <v/>
      </c>
      <c r="L378" s="2" t="str">
        <f>IFERROR(VLOOKUP($C378&amp;"@学校アドレス.ac.jp",Formsの出席を張り付け!$A:$M,L$2,0),"")</f>
        <v/>
      </c>
      <c r="M378" s="2" t="str">
        <f>IFERROR(VLOOKUP($C378&amp;"@学校アドレス.ac.jp",Formsの出席を張り付け!$A:$M,M$2,0),"")</f>
        <v/>
      </c>
      <c r="N378" s="2" t="str">
        <f>IFERROR(VLOOKUP($C378&amp;"@学校アドレス.ac.jp",Formsの出席を張り付け!$A:$M,N$2,0),"")</f>
        <v/>
      </c>
      <c r="O378" s="2" t="str">
        <f>IFERROR(VLOOKUP($C378&amp;"@学校アドレス.ac.jp",Formsの出席を張り付け!$A:$M,O$2,0),"")</f>
        <v/>
      </c>
      <c r="P378" s="2" t="str">
        <f>IFERROR(VLOOKUP($C378&amp;"@学校アドレス.ac.jp",Formsの出席を張り付け!$A:$M,P$2,0),"")</f>
        <v/>
      </c>
      <c r="Q378" s="2" t="str">
        <f>IFERROR(VLOOKUP($C378&amp;"@学校アドレス.ac.jp",Formsの出席を張り付け!$A:$M,Q$2,0),"")</f>
        <v/>
      </c>
      <c r="R378" s="2" t="str">
        <f>IFERROR(VLOOKUP($C378&amp;"@学校アドレス.ac.jp",Formsの出席を張り付け!$A:$M,R$2,0),"")</f>
        <v/>
      </c>
      <c r="S378" s="2" t="str">
        <f>IFERROR(VLOOKUP($C378&amp;"@学校アドレス.ac.jp",Formsの出席を張り付け!$A:$M,S$2,0),"")</f>
        <v/>
      </c>
      <c r="T378" s="2" t="str">
        <f>IFERROR(VLOOKUP($C378&amp;"@学校アドレス.ac.jp",Formsの出席を張り付け!$A:$M,T$2,0),"")</f>
        <v/>
      </c>
      <c r="U378" s="2" t="str">
        <f>IFERROR(VLOOKUP($C378&amp;"@学校アドレス.ac.jp",Formsの出席を張り付け!$A:$M,U$2,0),"")</f>
        <v/>
      </c>
      <c r="V378" s="2" t="str">
        <f>IFERROR(VLOOKUP($C378&amp;"@学校アドレス.ac.jp",Formsの出席を張り付け!$A:$M,V$2,0),"")</f>
        <v/>
      </c>
      <c r="W378" s="2" t="str">
        <f>IFERROR(VLOOKUP($C378&amp;"@学校アドレス.ac.jp",Formsの出席を張り付け!$A:$M,W$2,0),"")</f>
        <v/>
      </c>
      <c r="X378" s="2" t="str">
        <f>IFERROR(VLOOKUP($C378&amp;"@学校アドレス.ac.jp",Formsの出席を張り付け!$A:$M,X$2,0),"")</f>
        <v/>
      </c>
      <c r="Y378" s="2" t="str">
        <f>IFERROR(VLOOKUP($C378&amp;"@学校アドレス.ac.jp",Formsの出席を張り付け!$A:$M,Y$2,0),"")</f>
        <v/>
      </c>
      <c r="Z378" s="2" t="str">
        <f>IFERROR(VLOOKUP($C378&amp;"@学校アドレス.ac.jp",Formsの出席を張り付け!$A:$M,Z$2,0),"")</f>
        <v/>
      </c>
      <c r="AA378" s="2" t="str">
        <f>IFERROR(VLOOKUP($C378&amp;"@学校アドレス.ac.jp",Formsの出席を張り付け!$A:$M,AA$2,0),"")</f>
        <v/>
      </c>
      <c r="AB378" s="2" t="str">
        <f>IFERROR(VLOOKUP($C378&amp;"@学校アドレス.ac.jp",Formsの出席を張り付け!$A:$M,AB$2,0),"")</f>
        <v/>
      </c>
      <c r="AC378" s="2" t="str">
        <f>IFERROR(VLOOKUP($C378&amp;"@学校アドレス.ac.jp",Formsの出席を張り付け!$A:$M,AC$2,0),"")</f>
        <v/>
      </c>
      <c r="AD378" s="2" t="str">
        <f>IFERROR(VLOOKUP($C378&amp;"@学校アドレス.ac.jp",Formsの出席を張り付け!$A:$M,AD$2,0),"")</f>
        <v/>
      </c>
      <c r="AE378" s="2" t="str">
        <f>IFERROR(VLOOKUP($C378&amp;"@学校アドレス.ac.jp",Formsの出席を張り付け!$A:$M,AE$2,0),"")</f>
        <v/>
      </c>
      <c r="AF378" s="2" t="str">
        <f>IFERROR(VLOOKUP($C378&amp;"@学校アドレス.ac.jp",Formsの出席を張り付け!$A:$M,AF$2,0),"")</f>
        <v/>
      </c>
      <c r="AG378" s="2" t="str">
        <f>IFERROR(VLOOKUP($C378&amp;"@学校アドレス.ac.jp",Formsの出席を張り付け!$A:$M,AG$2,0),"")</f>
        <v/>
      </c>
      <c r="AH378" s="2" t="str">
        <f>IFERROR(VLOOKUP($C378&amp;"@学校アドレス.ac.jp",Formsの出席を張り付け!$A:$M,AH$2,0),"")</f>
        <v/>
      </c>
      <c r="AI378" s="2" t="str">
        <f>IFERROR(VLOOKUP($C378&amp;"@学校アドレス.ac.jp",Formsの出席を張り付け!$A:$M,AI$2,0),"")</f>
        <v/>
      </c>
      <c r="AJ378" s="2" t="str">
        <f>IFERROR(VLOOKUP($C378&amp;"@学校アドレス.ac.jp",Formsの出席を張り付け!$A:$M,AJ$2,0),"")</f>
        <v/>
      </c>
    </row>
    <row r="379" spans="1:36" x14ac:dyDescent="0.7">
      <c r="A379" s="6">
        <f>IFERROR(名簿一覧!V377,"")</f>
        <v>10</v>
      </c>
      <c r="B379" s="6">
        <f>IFERROR(名簿一覧!W377,"")</f>
        <v>37</v>
      </c>
      <c r="C379" s="6">
        <f>IFERROR(名簿一覧!X377,"")</f>
        <v>222447</v>
      </c>
      <c r="D379" s="6" t="str">
        <f>IFERROR(VLOOKUP(C379,名簿一覧!I:K,2,0),"")</f>
        <v>名前８３１</v>
      </c>
      <c r="E379" s="2">
        <f>COUNTIF(Formsの出席を張り付け!A:A,$C379&amp;"@学校アドレス.ac.jp")</f>
        <v>0</v>
      </c>
      <c r="F379" s="2" t="str">
        <f>IFERROR(VLOOKUP($C379&amp;"@学校アドレス.ac.jp",Formsの出席を張り付け!$A:$M,F$2,0),"")</f>
        <v/>
      </c>
      <c r="G379" s="2" t="str">
        <f>IFERROR(VLOOKUP($C379&amp;"@学校アドレス.ac.jp",Formsの出席を張り付け!$A:$M,G$2,0),"")</f>
        <v/>
      </c>
      <c r="H379" s="2" t="str">
        <f>IFERROR(VLOOKUP($C379&amp;"@学校アドレス.ac.jp",Formsの出席を張り付け!$A:$M,H$2,0),"")</f>
        <v/>
      </c>
      <c r="I379" s="2" t="str">
        <f>IFERROR(VLOOKUP($C379&amp;"@学校アドレス.ac.jp",Formsの出席を張り付け!$A:$M,I$2,0),"")</f>
        <v/>
      </c>
      <c r="J379" s="2" t="str">
        <f>IFERROR(VLOOKUP($C379&amp;"@学校アドレス.ac.jp",Formsの出席を張り付け!$A:$M,J$2,0),"")</f>
        <v/>
      </c>
      <c r="K379" s="2" t="str">
        <f>IFERROR(VLOOKUP($C379&amp;"@学校アドレス.ac.jp",Formsの出席を張り付け!$A:$M,K$2,0),"")</f>
        <v/>
      </c>
      <c r="L379" s="2" t="str">
        <f>IFERROR(VLOOKUP($C379&amp;"@学校アドレス.ac.jp",Formsの出席を張り付け!$A:$M,L$2,0),"")</f>
        <v/>
      </c>
      <c r="M379" s="2" t="str">
        <f>IFERROR(VLOOKUP($C379&amp;"@学校アドレス.ac.jp",Formsの出席を張り付け!$A:$M,M$2,0),"")</f>
        <v/>
      </c>
      <c r="N379" s="2" t="str">
        <f>IFERROR(VLOOKUP($C379&amp;"@学校アドレス.ac.jp",Formsの出席を張り付け!$A:$M,N$2,0),"")</f>
        <v/>
      </c>
      <c r="O379" s="2" t="str">
        <f>IFERROR(VLOOKUP($C379&amp;"@学校アドレス.ac.jp",Formsの出席を張り付け!$A:$M,O$2,0),"")</f>
        <v/>
      </c>
      <c r="P379" s="2" t="str">
        <f>IFERROR(VLOOKUP($C379&amp;"@学校アドレス.ac.jp",Formsの出席を張り付け!$A:$M,P$2,0),"")</f>
        <v/>
      </c>
      <c r="Q379" s="2" t="str">
        <f>IFERROR(VLOOKUP($C379&amp;"@学校アドレス.ac.jp",Formsの出席を張り付け!$A:$M,Q$2,0),"")</f>
        <v/>
      </c>
      <c r="R379" s="2" t="str">
        <f>IFERROR(VLOOKUP($C379&amp;"@学校アドレス.ac.jp",Formsの出席を張り付け!$A:$M,R$2,0),"")</f>
        <v/>
      </c>
      <c r="S379" s="2" t="str">
        <f>IFERROR(VLOOKUP($C379&amp;"@学校アドレス.ac.jp",Formsの出席を張り付け!$A:$M,S$2,0),"")</f>
        <v/>
      </c>
      <c r="T379" s="2" t="str">
        <f>IFERROR(VLOOKUP($C379&amp;"@学校アドレス.ac.jp",Formsの出席を張り付け!$A:$M,T$2,0),"")</f>
        <v/>
      </c>
      <c r="U379" s="2" t="str">
        <f>IFERROR(VLOOKUP($C379&amp;"@学校アドレス.ac.jp",Formsの出席を張り付け!$A:$M,U$2,0),"")</f>
        <v/>
      </c>
      <c r="V379" s="2" t="str">
        <f>IFERROR(VLOOKUP($C379&amp;"@学校アドレス.ac.jp",Formsの出席を張り付け!$A:$M,V$2,0),"")</f>
        <v/>
      </c>
      <c r="W379" s="2" t="str">
        <f>IFERROR(VLOOKUP($C379&amp;"@学校アドレス.ac.jp",Formsの出席を張り付け!$A:$M,W$2,0),"")</f>
        <v/>
      </c>
      <c r="X379" s="2" t="str">
        <f>IFERROR(VLOOKUP($C379&amp;"@学校アドレス.ac.jp",Formsの出席を張り付け!$A:$M,X$2,0),"")</f>
        <v/>
      </c>
      <c r="Y379" s="2" t="str">
        <f>IFERROR(VLOOKUP($C379&amp;"@学校アドレス.ac.jp",Formsの出席を張り付け!$A:$M,Y$2,0),"")</f>
        <v/>
      </c>
      <c r="Z379" s="2" t="str">
        <f>IFERROR(VLOOKUP($C379&amp;"@学校アドレス.ac.jp",Formsの出席を張り付け!$A:$M,Z$2,0),"")</f>
        <v/>
      </c>
      <c r="AA379" s="2" t="str">
        <f>IFERROR(VLOOKUP($C379&amp;"@学校アドレス.ac.jp",Formsの出席を張り付け!$A:$M,AA$2,0),"")</f>
        <v/>
      </c>
      <c r="AB379" s="2" t="str">
        <f>IFERROR(VLOOKUP($C379&amp;"@学校アドレス.ac.jp",Formsの出席を張り付け!$A:$M,AB$2,0),"")</f>
        <v/>
      </c>
      <c r="AC379" s="2" t="str">
        <f>IFERROR(VLOOKUP($C379&amp;"@学校アドレス.ac.jp",Formsの出席を張り付け!$A:$M,AC$2,0),"")</f>
        <v/>
      </c>
      <c r="AD379" s="2" t="str">
        <f>IFERROR(VLOOKUP($C379&amp;"@学校アドレス.ac.jp",Formsの出席を張り付け!$A:$M,AD$2,0),"")</f>
        <v/>
      </c>
      <c r="AE379" s="2" t="str">
        <f>IFERROR(VLOOKUP($C379&amp;"@学校アドレス.ac.jp",Formsの出席を張り付け!$A:$M,AE$2,0),"")</f>
        <v/>
      </c>
      <c r="AF379" s="2" t="str">
        <f>IFERROR(VLOOKUP($C379&amp;"@学校アドレス.ac.jp",Formsの出席を張り付け!$A:$M,AF$2,0),"")</f>
        <v/>
      </c>
      <c r="AG379" s="2" t="str">
        <f>IFERROR(VLOOKUP($C379&amp;"@学校アドレス.ac.jp",Formsの出席を張り付け!$A:$M,AG$2,0),"")</f>
        <v/>
      </c>
      <c r="AH379" s="2" t="str">
        <f>IFERROR(VLOOKUP($C379&amp;"@学校アドレス.ac.jp",Formsの出席を張り付け!$A:$M,AH$2,0),"")</f>
        <v/>
      </c>
      <c r="AI379" s="2" t="str">
        <f>IFERROR(VLOOKUP($C379&amp;"@学校アドレス.ac.jp",Formsの出席を張り付け!$A:$M,AI$2,0),"")</f>
        <v/>
      </c>
      <c r="AJ379" s="2" t="str">
        <f>IFERROR(VLOOKUP($C379&amp;"@学校アドレス.ac.jp",Formsの出席を張り付け!$A:$M,AJ$2,0),"")</f>
        <v/>
      </c>
    </row>
    <row r="380" spans="1:36" x14ac:dyDescent="0.7">
      <c r="A380" s="6">
        <f>IFERROR(名簿一覧!V378,"")</f>
        <v>10</v>
      </c>
      <c r="B380" s="6">
        <f>IFERROR(名簿一覧!W378,"")</f>
        <v>38</v>
      </c>
      <c r="C380" s="6">
        <f>IFERROR(名簿一覧!X378,"")</f>
        <v>222456</v>
      </c>
      <c r="D380" s="6" t="str">
        <f>IFERROR(VLOOKUP(C380,名簿一覧!I:K,2,0),"")</f>
        <v>名前８３２</v>
      </c>
      <c r="E380" s="2">
        <f>COUNTIF(Formsの出席を張り付け!A:A,$C380&amp;"@学校アドレス.ac.jp")</f>
        <v>0</v>
      </c>
      <c r="F380" s="2" t="str">
        <f>IFERROR(VLOOKUP($C380&amp;"@学校アドレス.ac.jp",Formsの出席を張り付け!$A:$M,F$2,0),"")</f>
        <v/>
      </c>
      <c r="G380" s="2" t="str">
        <f>IFERROR(VLOOKUP($C380&amp;"@学校アドレス.ac.jp",Formsの出席を張り付け!$A:$M,G$2,0),"")</f>
        <v/>
      </c>
      <c r="H380" s="2" t="str">
        <f>IFERROR(VLOOKUP($C380&amp;"@学校アドレス.ac.jp",Formsの出席を張り付け!$A:$M,H$2,0),"")</f>
        <v/>
      </c>
      <c r="I380" s="2" t="str">
        <f>IFERROR(VLOOKUP($C380&amp;"@学校アドレス.ac.jp",Formsの出席を張り付け!$A:$M,I$2,0),"")</f>
        <v/>
      </c>
      <c r="J380" s="2" t="str">
        <f>IFERROR(VLOOKUP($C380&amp;"@学校アドレス.ac.jp",Formsの出席を張り付け!$A:$M,J$2,0),"")</f>
        <v/>
      </c>
      <c r="K380" s="2" t="str">
        <f>IFERROR(VLOOKUP($C380&amp;"@学校アドレス.ac.jp",Formsの出席を張り付け!$A:$M,K$2,0),"")</f>
        <v/>
      </c>
      <c r="L380" s="2" t="str">
        <f>IFERROR(VLOOKUP($C380&amp;"@学校アドレス.ac.jp",Formsの出席を張り付け!$A:$M,L$2,0),"")</f>
        <v/>
      </c>
      <c r="M380" s="2" t="str">
        <f>IFERROR(VLOOKUP($C380&amp;"@学校アドレス.ac.jp",Formsの出席を張り付け!$A:$M,M$2,0),"")</f>
        <v/>
      </c>
      <c r="N380" s="2" t="str">
        <f>IFERROR(VLOOKUP($C380&amp;"@学校アドレス.ac.jp",Formsの出席を張り付け!$A:$M,N$2,0),"")</f>
        <v/>
      </c>
      <c r="O380" s="2" t="str">
        <f>IFERROR(VLOOKUP($C380&amp;"@学校アドレス.ac.jp",Formsの出席を張り付け!$A:$M,O$2,0),"")</f>
        <v/>
      </c>
      <c r="P380" s="2" t="str">
        <f>IFERROR(VLOOKUP($C380&amp;"@学校アドレス.ac.jp",Formsの出席を張り付け!$A:$M,P$2,0),"")</f>
        <v/>
      </c>
      <c r="Q380" s="2" t="str">
        <f>IFERROR(VLOOKUP($C380&amp;"@学校アドレス.ac.jp",Formsの出席を張り付け!$A:$M,Q$2,0),"")</f>
        <v/>
      </c>
      <c r="R380" s="2" t="str">
        <f>IFERROR(VLOOKUP($C380&amp;"@学校アドレス.ac.jp",Formsの出席を張り付け!$A:$M,R$2,0),"")</f>
        <v/>
      </c>
      <c r="S380" s="2" t="str">
        <f>IFERROR(VLOOKUP($C380&amp;"@学校アドレス.ac.jp",Formsの出席を張り付け!$A:$M,S$2,0),"")</f>
        <v/>
      </c>
      <c r="T380" s="2" t="str">
        <f>IFERROR(VLOOKUP($C380&amp;"@学校アドレス.ac.jp",Formsの出席を張り付け!$A:$M,T$2,0),"")</f>
        <v/>
      </c>
      <c r="U380" s="2" t="str">
        <f>IFERROR(VLOOKUP($C380&amp;"@学校アドレス.ac.jp",Formsの出席を張り付け!$A:$M,U$2,0),"")</f>
        <v/>
      </c>
      <c r="V380" s="2" t="str">
        <f>IFERROR(VLOOKUP($C380&amp;"@学校アドレス.ac.jp",Formsの出席を張り付け!$A:$M,V$2,0),"")</f>
        <v/>
      </c>
      <c r="W380" s="2" t="str">
        <f>IFERROR(VLOOKUP($C380&amp;"@学校アドレス.ac.jp",Formsの出席を張り付け!$A:$M,W$2,0),"")</f>
        <v/>
      </c>
      <c r="X380" s="2" t="str">
        <f>IFERROR(VLOOKUP($C380&amp;"@学校アドレス.ac.jp",Formsの出席を張り付け!$A:$M,X$2,0),"")</f>
        <v/>
      </c>
      <c r="Y380" s="2" t="str">
        <f>IFERROR(VLOOKUP($C380&amp;"@学校アドレス.ac.jp",Formsの出席を張り付け!$A:$M,Y$2,0),"")</f>
        <v/>
      </c>
      <c r="Z380" s="2" t="str">
        <f>IFERROR(VLOOKUP($C380&amp;"@学校アドレス.ac.jp",Formsの出席を張り付け!$A:$M,Z$2,0),"")</f>
        <v/>
      </c>
      <c r="AA380" s="2" t="str">
        <f>IFERROR(VLOOKUP($C380&amp;"@学校アドレス.ac.jp",Formsの出席を張り付け!$A:$M,AA$2,0),"")</f>
        <v/>
      </c>
      <c r="AB380" s="2" t="str">
        <f>IFERROR(VLOOKUP($C380&amp;"@学校アドレス.ac.jp",Formsの出席を張り付け!$A:$M,AB$2,0),"")</f>
        <v/>
      </c>
      <c r="AC380" s="2" t="str">
        <f>IFERROR(VLOOKUP($C380&amp;"@学校アドレス.ac.jp",Formsの出席を張り付け!$A:$M,AC$2,0),"")</f>
        <v/>
      </c>
      <c r="AD380" s="2" t="str">
        <f>IFERROR(VLOOKUP($C380&amp;"@学校アドレス.ac.jp",Formsの出席を張り付け!$A:$M,AD$2,0),"")</f>
        <v/>
      </c>
      <c r="AE380" s="2" t="str">
        <f>IFERROR(VLOOKUP($C380&amp;"@学校アドレス.ac.jp",Formsの出席を張り付け!$A:$M,AE$2,0),"")</f>
        <v/>
      </c>
      <c r="AF380" s="2" t="str">
        <f>IFERROR(VLOOKUP($C380&amp;"@学校アドレス.ac.jp",Formsの出席を張り付け!$A:$M,AF$2,0),"")</f>
        <v/>
      </c>
      <c r="AG380" s="2" t="str">
        <f>IFERROR(VLOOKUP($C380&amp;"@学校アドレス.ac.jp",Formsの出席を張り付け!$A:$M,AG$2,0),"")</f>
        <v/>
      </c>
      <c r="AH380" s="2" t="str">
        <f>IFERROR(VLOOKUP($C380&amp;"@学校アドレス.ac.jp",Formsの出席を張り付け!$A:$M,AH$2,0),"")</f>
        <v/>
      </c>
      <c r="AI380" s="2" t="str">
        <f>IFERROR(VLOOKUP($C380&amp;"@学校アドレス.ac.jp",Formsの出席を張り付け!$A:$M,AI$2,0),"")</f>
        <v/>
      </c>
      <c r="AJ380" s="2" t="str">
        <f>IFERROR(VLOOKUP($C380&amp;"@学校アドレス.ac.jp",Formsの出席を張り付け!$A:$M,AJ$2,0),"")</f>
        <v/>
      </c>
    </row>
    <row r="381" spans="1:36" x14ac:dyDescent="0.7">
      <c r="A381" s="6">
        <f>IFERROR(名簿一覧!V379,"")</f>
        <v>10</v>
      </c>
      <c r="B381" s="6">
        <f>IFERROR(名簿一覧!W379,"")</f>
        <v>39</v>
      </c>
      <c r="C381" s="6">
        <f>IFERROR(名簿一覧!X379,"")</f>
        <v>222465</v>
      </c>
      <c r="D381" s="6" t="str">
        <f>IFERROR(VLOOKUP(C381,名簿一覧!I:K,2,0),"")</f>
        <v>名前８３３</v>
      </c>
      <c r="E381" s="2">
        <f>COUNTIF(Formsの出席を張り付け!A:A,$C381&amp;"@学校アドレス.ac.jp")</f>
        <v>0</v>
      </c>
      <c r="F381" s="2" t="str">
        <f>IFERROR(VLOOKUP($C381&amp;"@学校アドレス.ac.jp",Formsの出席を張り付け!$A:$M,F$2,0),"")</f>
        <v/>
      </c>
      <c r="G381" s="2" t="str">
        <f>IFERROR(VLOOKUP($C381&amp;"@学校アドレス.ac.jp",Formsの出席を張り付け!$A:$M,G$2,0),"")</f>
        <v/>
      </c>
      <c r="H381" s="2" t="str">
        <f>IFERROR(VLOOKUP($C381&amp;"@学校アドレス.ac.jp",Formsの出席を張り付け!$A:$M,H$2,0),"")</f>
        <v/>
      </c>
      <c r="I381" s="2" t="str">
        <f>IFERROR(VLOOKUP($C381&amp;"@学校アドレス.ac.jp",Formsの出席を張り付け!$A:$M,I$2,0),"")</f>
        <v/>
      </c>
      <c r="J381" s="2" t="str">
        <f>IFERROR(VLOOKUP($C381&amp;"@学校アドレス.ac.jp",Formsの出席を張り付け!$A:$M,J$2,0),"")</f>
        <v/>
      </c>
      <c r="K381" s="2" t="str">
        <f>IFERROR(VLOOKUP($C381&amp;"@学校アドレス.ac.jp",Formsの出席を張り付け!$A:$M,K$2,0),"")</f>
        <v/>
      </c>
      <c r="L381" s="2" t="str">
        <f>IFERROR(VLOOKUP($C381&amp;"@学校アドレス.ac.jp",Formsの出席を張り付け!$A:$M,L$2,0),"")</f>
        <v/>
      </c>
      <c r="M381" s="2" t="str">
        <f>IFERROR(VLOOKUP($C381&amp;"@学校アドレス.ac.jp",Formsの出席を張り付け!$A:$M,M$2,0),"")</f>
        <v/>
      </c>
      <c r="N381" s="2" t="str">
        <f>IFERROR(VLOOKUP($C381&amp;"@学校アドレス.ac.jp",Formsの出席を張り付け!$A:$M,N$2,0),"")</f>
        <v/>
      </c>
      <c r="O381" s="2" t="str">
        <f>IFERROR(VLOOKUP($C381&amp;"@学校アドレス.ac.jp",Formsの出席を張り付け!$A:$M,O$2,0),"")</f>
        <v/>
      </c>
      <c r="P381" s="2" t="str">
        <f>IFERROR(VLOOKUP($C381&amp;"@学校アドレス.ac.jp",Formsの出席を張り付け!$A:$M,P$2,0),"")</f>
        <v/>
      </c>
      <c r="Q381" s="2" t="str">
        <f>IFERROR(VLOOKUP($C381&amp;"@学校アドレス.ac.jp",Formsの出席を張り付け!$A:$M,Q$2,0),"")</f>
        <v/>
      </c>
      <c r="R381" s="2" t="str">
        <f>IFERROR(VLOOKUP($C381&amp;"@学校アドレス.ac.jp",Formsの出席を張り付け!$A:$M,R$2,0),"")</f>
        <v/>
      </c>
      <c r="S381" s="2" t="str">
        <f>IFERROR(VLOOKUP($C381&amp;"@学校アドレス.ac.jp",Formsの出席を張り付け!$A:$M,S$2,0),"")</f>
        <v/>
      </c>
      <c r="T381" s="2" t="str">
        <f>IFERROR(VLOOKUP($C381&amp;"@学校アドレス.ac.jp",Formsの出席を張り付け!$A:$M,T$2,0),"")</f>
        <v/>
      </c>
      <c r="U381" s="2" t="str">
        <f>IFERROR(VLOOKUP($C381&amp;"@学校アドレス.ac.jp",Formsの出席を張り付け!$A:$M,U$2,0),"")</f>
        <v/>
      </c>
      <c r="V381" s="2" t="str">
        <f>IFERROR(VLOOKUP($C381&amp;"@学校アドレス.ac.jp",Formsの出席を張り付け!$A:$M,V$2,0),"")</f>
        <v/>
      </c>
      <c r="W381" s="2" t="str">
        <f>IFERROR(VLOOKUP($C381&amp;"@学校アドレス.ac.jp",Formsの出席を張り付け!$A:$M,W$2,0),"")</f>
        <v/>
      </c>
      <c r="X381" s="2" t="str">
        <f>IFERROR(VLOOKUP($C381&amp;"@学校アドレス.ac.jp",Formsの出席を張り付け!$A:$M,X$2,0),"")</f>
        <v/>
      </c>
      <c r="Y381" s="2" t="str">
        <f>IFERROR(VLOOKUP($C381&amp;"@学校アドレス.ac.jp",Formsの出席を張り付け!$A:$M,Y$2,0),"")</f>
        <v/>
      </c>
      <c r="Z381" s="2" t="str">
        <f>IFERROR(VLOOKUP($C381&amp;"@学校アドレス.ac.jp",Formsの出席を張り付け!$A:$M,Z$2,0),"")</f>
        <v/>
      </c>
      <c r="AA381" s="2" t="str">
        <f>IFERROR(VLOOKUP($C381&amp;"@学校アドレス.ac.jp",Formsの出席を張り付け!$A:$M,AA$2,0),"")</f>
        <v/>
      </c>
      <c r="AB381" s="2" t="str">
        <f>IFERROR(VLOOKUP($C381&amp;"@学校アドレス.ac.jp",Formsの出席を張り付け!$A:$M,AB$2,0),"")</f>
        <v/>
      </c>
      <c r="AC381" s="2" t="str">
        <f>IFERROR(VLOOKUP($C381&amp;"@学校アドレス.ac.jp",Formsの出席を張り付け!$A:$M,AC$2,0),"")</f>
        <v/>
      </c>
      <c r="AD381" s="2" t="str">
        <f>IFERROR(VLOOKUP($C381&amp;"@学校アドレス.ac.jp",Formsの出席を張り付け!$A:$M,AD$2,0),"")</f>
        <v/>
      </c>
      <c r="AE381" s="2" t="str">
        <f>IFERROR(VLOOKUP($C381&amp;"@学校アドレス.ac.jp",Formsの出席を張り付け!$A:$M,AE$2,0),"")</f>
        <v/>
      </c>
      <c r="AF381" s="2" t="str">
        <f>IFERROR(VLOOKUP($C381&amp;"@学校アドレス.ac.jp",Formsの出席を張り付け!$A:$M,AF$2,0),"")</f>
        <v/>
      </c>
      <c r="AG381" s="2" t="str">
        <f>IFERROR(VLOOKUP($C381&amp;"@学校アドレス.ac.jp",Formsの出席を張り付け!$A:$M,AG$2,0),"")</f>
        <v/>
      </c>
      <c r="AH381" s="2" t="str">
        <f>IFERROR(VLOOKUP($C381&amp;"@学校アドレス.ac.jp",Formsの出席を張り付け!$A:$M,AH$2,0),"")</f>
        <v/>
      </c>
      <c r="AI381" s="2" t="str">
        <f>IFERROR(VLOOKUP($C381&amp;"@学校アドレス.ac.jp",Formsの出席を張り付け!$A:$M,AI$2,0),"")</f>
        <v/>
      </c>
      <c r="AJ381" s="2" t="str">
        <f>IFERROR(VLOOKUP($C381&amp;"@学校アドレス.ac.jp",Formsの出席を張り付け!$A:$M,AJ$2,0),"")</f>
        <v/>
      </c>
    </row>
    <row r="382" spans="1:36" x14ac:dyDescent="0.7">
      <c r="A382" s="6">
        <f>IFERROR(名簿一覧!V380,"")</f>
        <v>10</v>
      </c>
      <c r="B382" s="6">
        <f>IFERROR(名簿一覧!W380,"")</f>
        <v>40</v>
      </c>
      <c r="C382" s="6">
        <f>IFERROR(名簿一覧!X380,"")</f>
        <v>222470</v>
      </c>
      <c r="D382" s="6" t="str">
        <f>IFERROR(VLOOKUP(C382,名簿一覧!I:K,2,0),"")</f>
        <v>名前８３４</v>
      </c>
      <c r="E382" s="2">
        <f>COUNTIF(Formsの出席を張り付け!A:A,$C382&amp;"@学校アドレス.ac.jp")</f>
        <v>0</v>
      </c>
      <c r="F382" s="2" t="str">
        <f>IFERROR(VLOOKUP($C382&amp;"@学校アドレス.ac.jp",Formsの出席を張り付け!$A:$M,F$2,0),"")</f>
        <v/>
      </c>
      <c r="G382" s="2" t="str">
        <f>IFERROR(VLOOKUP($C382&amp;"@学校アドレス.ac.jp",Formsの出席を張り付け!$A:$M,G$2,0),"")</f>
        <v/>
      </c>
      <c r="H382" s="2" t="str">
        <f>IFERROR(VLOOKUP($C382&amp;"@学校アドレス.ac.jp",Formsの出席を張り付け!$A:$M,H$2,0),"")</f>
        <v/>
      </c>
      <c r="I382" s="2" t="str">
        <f>IFERROR(VLOOKUP($C382&amp;"@学校アドレス.ac.jp",Formsの出席を張り付け!$A:$M,I$2,0),"")</f>
        <v/>
      </c>
      <c r="J382" s="2" t="str">
        <f>IFERROR(VLOOKUP($C382&amp;"@学校アドレス.ac.jp",Formsの出席を張り付け!$A:$M,J$2,0),"")</f>
        <v/>
      </c>
      <c r="K382" s="2" t="str">
        <f>IFERROR(VLOOKUP($C382&amp;"@学校アドレス.ac.jp",Formsの出席を張り付け!$A:$M,K$2,0),"")</f>
        <v/>
      </c>
      <c r="L382" s="2" t="str">
        <f>IFERROR(VLOOKUP($C382&amp;"@学校アドレス.ac.jp",Formsの出席を張り付け!$A:$M,L$2,0),"")</f>
        <v/>
      </c>
      <c r="M382" s="2" t="str">
        <f>IFERROR(VLOOKUP($C382&amp;"@学校アドレス.ac.jp",Formsの出席を張り付け!$A:$M,M$2,0),"")</f>
        <v/>
      </c>
      <c r="N382" s="2" t="str">
        <f>IFERROR(VLOOKUP($C382&amp;"@学校アドレス.ac.jp",Formsの出席を張り付け!$A:$M,N$2,0),"")</f>
        <v/>
      </c>
      <c r="O382" s="2" t="str">
        <f>IFERROR(VLOOKUP($C382&amp;"@学校アドレス.ac.jp",Formsの出席を張り付け!$A:$M,O$2,0),"")</f>
        <v/>
      </c>
      <c r="P382" s="2" t="str">
        <f>IFERROR(VLOOKUP($C382&amp;"@学校アドレス.ac.jp",Formsの出席を張り付け!$A:$M,P$2,0),"")</f>
        <v/>
      </c>
      <c r="Q382" s="2" t="str">
        <f>IFERROR(VLOOKUP($C382&amp;"@学校アドレス.ac.jp",Formsの出席を張り付け!$A:$M,Q$2,0),"")</f>
        <v/>
      </c>
      <c r="R382" s="2" t="str">
        <f>IFERROR(VLOOKUP($C382&amp;"@学校アドレス.ac.jp",Formsの出席を張り付け!$A:$M,R$2,0),"")</f>
        <v/>
      </c>
      <c r="S382" s="2" t="str">
        <f>IFERROR(VLOOKUP($C382&amp;"@学校アドレス.ac.jp",Formsの出席を張り付け!$A:$M,S$2,0),"")</f>
        <v/>
      </c>
      <c r="T382" s="2" t="str">
        <f>IFERROR(VLOOKUP($C382&amp;"@学校アドレス.ac.jp",Formsの出席を張り付け!$A:$M,T$2,0),"")</f>
        <v/>
      </c>
      <c r="U382" s="2" t="str">
        <f>IFERROR(VLOOKUP($C382&amp;"@学校アドレス.ac.jp",Formsの出席を張り付け!$A:$M,U$2,0),"")</f>
        <v/>
      </c>
      <c r="V382" s="2" t="str">
        <f>IFERROR(VLOOKUP($C382&amp;"@学校アドレス.ac.jp",Formsの出席を張り付け!$A:$M,V$2,0),"")</f>
        <v/>
      </c>
      <c r="W382" s="2" t="str">
        <f>IFERROR(VLOOKUP($C382&amp;"@学校アドレス.ac.jp",Formsの出席を張り付け!$A:$M,W$2,0),"")</f>
        <v/>
      </c>
      <c r="X382" s="2" t="str">
        <f>IFERROR(VLOOKUP($C382&amp;"@学校アドレス.ac.jp",Formsの出席を張り付け!$A:$M,X$2,0),"")</f>
        <v/>
      </c>
      <c r="Y382" s="2" t="str">
        <f>IFERROR(VLOOKUP($C382&amp;"@学校アドレス.ac.jp",Formsの出席を張り付け!$A:$M,Y$2,0),"")</f>
        <v/>
      </c>
      <c r="Z382" s="2" t="str">
        <f>IFERROR(VLOOKUP($C382&amp;"@学校アドレス.ac.jp",Formsの出席を張り付け!$A:$M,Z$2,0),"")</f>
        <v/>
      </c>
      <c r="AA382" s="2" t="str">
        <f>IFERROR(VLOOKUP($C382&amp;"@学校アドレス.ac.jp",Formsの出席を張り付け!$A:$M,AA$2,0),"")</f>
        <v/>
      </c>
      <c r="AB382" s="2" t="str">
        <f>IFERROR(VLOOKUP($C382&amp;"@学校アドレス.ac.jp",Formsの出席を張り付け!$A:$M,AB$2,0),"")</f>
        <v/>
      </c>
      <c r="AC382" s="2" t="str">
        <f>IFERROR(VLOOKUP($C382&amp;"@学校アドレス.ac.jp",Formsの出席を張り付け!$A:$M,AC$2,0),"")</f>
        <v/>
      </c>
      <c r="AD382" s="2" t="str">
        <f>IFERROR(VLOOKUP($C382&amp;"@学校アドレス.ac.jp",Formsの出席を張り付け!$A:$M,AD$2,0),"")</f>
        <v/>
      </c>
      <c r="AE382" s="2" t="str">
        <f>IFERROR(VLOOKUP($C382&amp;"@学校アドレス.ac.jp",Formsの出席を張り付け!$A:$M,AE$2,0),"")</f>
        <v/>
      </c>
      <c r="AF382" s="2" t="str">
        <f>IFERROR(VLOOKUP($C382&amp;"@学校アドレス.ac.jp",Formsの出席を張り付け!$A:$M,AF$2,0),"")</f>
        <v/>
      </c>
      <c r="AG382" s="2" t="str">
        <f>IFERROR(VLOOKUP($C382&amp;"@学校アドレス.ac.jp",Formsの出席を張り付け!$A:$M,AG$2,0),"")</f>
        <v/>
      </c>
      <c r="AH382" s="2" t="str">
        <f>IFERROR(VLOOKUP($C382&amp;"@学校アドレス.ac.jp",Formsの出席を張り付け!$A:$M,AH$2,0),"")</f>
        <v/>
      </c>
      <c r="AI382" s="2" t="str">
        <f>IFERROR(VLOOKUP($C382&amp;"@学校アドレス.ac.jp",Formsの出席を張り付け!$A:$M,AI$2,0),"")</f>
        <v/>
      </c>
      <c r="AJ382" s="2" t="str">
        <f>IFERROR(VLOOKUP($C382&amp;"@学校アドレス.ac.jp",Formsの出席を張り付け!$A:$M,AJ$2,0),"")</f>
        <v/>
      </c>
    </row>
    <row r="383" spans="1:36" x14ac:dyDescent="0.7">
      <c r="A383" s="6">
        <f>IFERROR(名簿一覧!V381,"")</f>
        <v>11</v>
      </c>
      <c r="B383" s="6">
        <f>IFERROR(名簿一覧!W381,"")</f>
        <v>1</v>
      </c>
      <c r="C383" s="6">
        <f>IFERROR(名簿一覧!X381,"")</f>
        <v>222003</v>
      </c>
      <c r="D383" s="6" t="str">
        <f>IFERROR(VLOOKUP(C383,名簿一覧!I:K,2,0),"")</f>
        <v>名前８３５</v>
      </c>
      <c r="E383" s="2">
        <f>COUNTIF(Formsの出席を張り付け!A:A,$C383&amp;"@学校アドレス.ac.jp")</f>
        <v>0</v>
      </c>
      <c r="F383" s="2" t="str">
        <f>IFERROR(VLOOKUP($C383&amp;"@学校アドレス.ac.jp",Formsの出席を張り付け!$A:$M,F$2,0),"")</f>
        <v/>
      </c>
      <c r="G383" s="2" t="str">
        <f>IFERROR(VLOOKUP($C383&amp;"@学校アドレス.ac.jp",Formsの出席を張り付け!$A:$M,G$2,0),"")</f>
        <v/>
      </c>
      <c r="H383" s="2" t="str">
        <f>IFERROR(VLOOKUP($C383&amp;"@学校アドレス.ac.jp",Formsの出席を張り付け!$A:$M,H$2,0),"")</f>
        <v/>
      </c>
      <c r="I383" s="2" t="str">
        <f>IFERROR(VLOOKUP($C383&amp;"@学校アドレス.ac.jp",Formsの出席を張り付け!$A:$M,I$2,0),"")</f>
        <v/>
      </c>
      <c r="J383" s="2" t="str">
        <f>IFERROR(VLOOKUP($C383&amp;"@学校アドレス.ac.jp",Formsの出席を張り付け!$A:$M,J$2,0),"")</f>
        <v/>
      </c>
      <c r="K383" s="2" t="str">
        <f>IFERROR(VLOOKUP($C383&amp;"@学校アドレス.ac.jp",Formsの出席を張り付け!$A:$M,K$2,0),"")</f>
        <v/>
      </c>
      <c r="L383" s="2" t="str">
        <f>IFERROR(VLOOKUP($C383&amp;"@学校アドレス.ac.jp",Formsの出席を張り付け!$A:$M,L$2,0),"")</f>
        <v/>
      </c>
      <c r="M383" s="2" t="str">
        <f>IFERROR(VLOOKUP($C383&amp;"@学校アドレス.ac.jp",Formsの出席を張り付け!$A:$M,M$2,0),"")</f>
        <v/>
      </c>
      <c r="N383" s="2" t="str">
        <f>IFERROR(VLOOKUP($C383&amp;"@学校アドレス.ac.jp",Formsの出席を張り付け!$A:$M,N$2,0),"")</f>
        <v/>
      </c>
      <c r="O383" s="2" t="str">
        <f>IFERROR(VLOOKUP($C383&amp;"@学校アドレス.ac.jp",Formsの出席を張り付け!$A:$M,O$2,0),"")</f>
        <v/>
      </c>
      <c r="P383" s="2" t="str">
        <f>IFERROR(VLOOKUP($C383&amp;"@学校アドレス.ac.jp",Formsの出席を張り付け!$A:$M,P$2,0),"")</f>
        <v/>
      </c>
      <c r="Q383" s="2" t="str">
        <f>IFERROR(VLOOKUP($C383&amp;"@学校アドレス.ac.jp",Formsの出席を張り付け!$A:$M,Q$2,0),"")</f>
        <v/>
      </c>
      <c r="R383" s="2" t="str">
        <f>IFERROR(VLOOKUP($C383&amp;"@学校アドレス.ac.jp",Formsの出席を張り付け!$A:$M,R$2,0),"")</f>
        <v/>
      </c>
      <c r="S383" s="2" t="str">
        <f>IFERROR(VLOOKUP($C383&amp;"@学校アドレス.ac.jp",Formsの出席を張り付け!$A:$M,S$2,0),"")</f>
        <v/>
      </c>
      <c r="T383" s="2" t="str">
        <f>IFERROR(VLOOKUP($C383&amp;"@学校アドレス.ac.jp",Formsの出席を張り付け!$A:$M,T$2,0),"")</f>
        <v/>
      </c>
      <c r="U383" s="2" t="str">
        <f>IFERROR(VLOOKUP($C383&amp;"@学校アドレス.ac.jp",Formsの出席を張り付け!$A:$M,U$2,0),"")</f>
        <v/>
      </c>
      <c r="V383" s="2" t="str">
        <f>IFERROR(VLOOKUP($C383&amp;"@学校アドレス.ac.jp",Formsの出席を張り付け!$A:$M,V$2,0),"")</f>
        <v/>
      </c>
      <c r="W383" s="2" t="str">
        <f>IFERROR(VLOOKUP($C383&amp;"@学校アドレス.ac.jp",Formsの出席を張り付け!$A:$M,W$2,0),"")</f>
        <v/>
      </c>
      <c r="X383" s="2" t="str">
        <f>IFERROR(VLOOKUP($C383&amp;"@学校アドレス.ac.jp",Formsの出席を張り付け!$A:$M,X$2,0),"")</f>
        <v/>
      </c>
      <c r="Y383" s="2" t="str">
        <f>IFERROR(VLOOKUP($C383&amp;"@学校アドレス.ac.jp",Formsの出席を張り付け!$A:$M,Y$2,0),"")</f>
        <v/>
      </c>
      <c r="Z383" s="2" t="str">
        <f>IFERROR(VLOOKUP($C383&amp;"@学校アドレス.ac.jp",Formsの出席を張り付け!$A:$M,Z$2,0),"")</f>
        <v/>
      </c>
      <c r="AA383" s="2" t="str">
        <f>IFERROR(VLOOKUP($C383&amp;"@学校アドレス.ac.jp",Formsの出席を張り付け!$A:$M,AA$2,0),"")</f>
        <v/>
      </c>
      <c r="AB383" s="2" t="str">
        <f>IFERROR(VLOOKUP($C383&amp;"@学校アドレス.ac.jp",Formsの出席を張り付け!$A:$M,AB$2,0),"")</f>
        <v/>
      </c>
      <c r="AC383" s="2" t="str">
        <f>IFERROR(VLOOKUP($C383&amp;"@学校アドレス.ac.jp",Formsの出席を張り付け!$A:$M,AC$2,0),"")</f>
        <v/>
      </c>
      <c r="AD383" s="2" t="str">
        <f>IFERROR(VLOOKUP($C383&amp;"@学校アドレス.ac.jp",Formsの出席を張り付け!$A:$M,AD$2,0),"")</f>
        <v/>
      </c>
      <c r="AE383" s="2" t="str">
        <f>IFERROR(VLOOKUP($C383&amp;"@学校アドレス.ac.jp",Formsの出席を張り付け!$A:$M,AE$2,0),"")</f>
        <v/>
      </c>
      <c r="AF383" s="2" t="str">
        <f>IFERROR(VLOOKUP($C383&amp;"@学校アドレス.ac.jp",Formsの出席を張り付け!$A:$M,AF$2,0),"")</f>
        <v/>
      </c>
      <c r="AG383" s="2" t="str">
        <f>IFERROR(VLOOKUP($C383&amp;"@学校アドレス.ac.jp",Formsの出席を張り付け!$A:$M,AG$2,0),"")</f>
        <v/>
      </c>
      <c r="AH383" s="2" t="str">
        <f>IFERROR(VLOOKUP($C383&amp;"@学校アドレス.ac.jp",Formsの出席を張り付け!$A:$M,AH$2,0),"")</f>
        <v/>
      </c>
      <c r="AI383" s="2" t="str">
        <f>IFERROR(VLOOKUP($C383&amp;"@学校アドレス.ac.jp",Formsの出席を張り付け!$A:$M,AI$2,0),"")</f>
        <v/>
      </c>
      <c r="AJ383" s="2" t="str">
        <f>IFERROR(VLOOKUP($C383&amp;"@学校アドレス.ac.jp",Formsの出席を張り付け!$A:$M,AJ$2,0),"")</f>
        <v/>
      </c>
    </row>
    <row r="384" spans="1:36" x14ac:dyDescent="0.7">
      <c r="A384" s="6">
        <f>IFERROR(名簿一覧!V382,"")</f>
        <v>11</v>
      </c>
      <c r="B384" s="6">
        <f>IFERROR(名簿一覧!W382,"")</f>
        <v>2</v>
      </c>
      <c r="C384" s="6">
        <f>IFERROR(名簿一覧!X382,"")</f>
        <v>222013</v>
      </c>
      <c r="D384" s="6" t="str">
        <f>IFERROR(VLOOKUP(C384,名簿一覧!I:K,2,0),"")</f>
        <v>名前８３６</v>
      </c>
      <c r="E384" s="2">
        <f>COUNTIF(Formsの出席を張り付け!A:A,$C384&amp;"@学校アドレス.ac.jp")</f>
        <v>0</v>
      </c>
      <c r="F384" s="2" t="str">
        <f>IFERROR(VLOOKUP($C384&amp;"@学校アドレス.ac.jp",Formsの出席を張り付け!$A:$M,F$2,0),"")</f>
        <v/>
      </c>
      <c r="G384" s="2" t="str">
        <f>IFERROR(VLOOKUP($C384&amp;"@学校アドレス.ac.jp",Formsの出席を張り付け!$A:$M,G$2,0),"")</f>
        <v/>
      </c>
      <c r="H384" s="2" t="str">
        <f>IFERROR(VLOOKUP($C384&amp;"@学校アドレス.ac.jp",Formsの出席を張り付け!$A:$M,H$2,0),"")</f>
        <v/>
      </c>
      <c r="I384" s="2" t="str">
        <f>IFERROR(VLOOKUP($C384&amp;"@学校アドレス.ac.jp",Formsの出席を張り付け!$A:$M,I$2,0),"")</f>
        <v/>
      </c>
      <c r="J384" s="2" t="str">
        <f>IFERROR(VLOOKUP($C384&amp;"@学校アドレス.ac.jp",Formsの出席を張り付け!$A:$M,J$2,0),"")</f>
        <v/>
      </c>
      <c r="K384" s="2" t="str">
        <f>IFERROR(VLOOKUP($C384&amp;"@学校アドレス.ac.jp",Formsの出席を張り付け!$A:$M,K$2,0),"")</f>
        <v/>
      </c>
      <c r="L384" s="2" t="str">
        <f>IFERROR(VLOOKUP($C384&amp;"@学校アドレス.ac.jp",Formsの出席を張り付け!$A:$M,L$2,0),"")</f>
        <v/>
      </c>
      <c r="M384" s="2" t="str">
        <f>IFERROR(VLOOKUP($C384&amp;"@学校アドレス.ac.jp",Formsの出席を張り付け!$A:$M,M$2,0),"")</f>
        <v/>
      </c>
      <c r="N384" s="2" t="str">
        <f>IFERROR(VLOOKUP($C384&amp;"@学校アドレス.ac.jp",Formsの出席を張り付け!$A:$M,N$2,0),"")</f>
        <v/>
      </c>
      <c r="O384" s="2" t="str">
        <f>IFERROR(VLOOKUP($C384&amp;"@学校アドレス.ac.jp",Formsの出席を張り付け!$A:$M,O$2,0),"")</f>
        <v/>
      </c>
      <c r="P384" s="2" t="str">
        <f>IFERROR(VLOOKUP($C384&amp;"@学校アドレス.ac.jp",Formsの出席を張り付け!$A:$M,P$2,0),"")</f>
        <v/>
      </c>
      <c r="Q384" s="2" t="str">
        <f>IFERROR(VLOOKUP($C384&amp;"@学校アドレス.ac.jp",Formsの出席を張り付け!$A:$M,Q$2,0),"")</f>
        <v/>
      </c>
      <c r="R384" s="2" t="str">
        <f>IFERROR(VLOOKUP($C384&amp;"@学校アドレス.ac.jp",Formsの出席を張り付け!$A:$M,R$2,0),"")</f>
        <v/>
      </c>
      <c r="S384" s="2" t="str">
        <f>IFERROR(VLOOKUP($C384&amp;"@学校アドレス.ac.jp",Formsの出席を張り付け!$A:$M,S$2,0),"")</f>
        <v/>
      </c>
      <c r="T384" s="2" t="str">
        <f>IFERROR(VLOOKUP($C384&amp;"@学校アドレス.ac.jp",Formsの出席を張り付け!$A:$M,T$2,0),"")</f>
        <v/>
      </c>
      <c r="U384" s="2" t="str">
        <f>IFERROR(VLOOKUP($C384&amp;"@学校アドレス.ac.jp",Formsの出席を張り付け!$A:$M,U$2,0),"")</f>
        <v/>
      </c>
      <c r="V384" s="2" t="str">
        <f>IFERROR(VLOOKUP($C384&amp;"@学校アドレス.ac.jp",Formsの出席を張り付け!$A:$M,V$2,0),"")</f>
        <v/>
      </c>
      <c r="W384" s="2" t="str">
        <f>IFERROR(VLOOKUP($C384&amp;"@学校アドレス.ac.jp",Formsの出席を張り付け!$A:$M,W$2,0),"")</f>
        <v/>
      </c>
      <c r="X384" s="2" t="str">
        <f>IFERROR(VLOOKUP($C384&amp;"@学校アドレス.ac.jp",Formsの出席を張り付け!$A:$M,X$2,0),"")</f>
        <v/>
      </c>
      <c r="Y384" s="2" t="str">
        <f>IFERROR(VLOOKUP($C384&amp;"@学校アドレス.ac.jp",Formsの出席を張り付け!$A:$M,Y$2,0),"")</f>
        <v/>
      </c>
      <c r="Z384" s="2" t="str">
        <f>IFERROR(VLOOKUP($C384&amp;"@学校アドレス.ac.jp",Formsの出席を張り付け!$A:$M,Z$2,0),"")</f>
        <v/>
      </c>
      <c r="AA384" s="2" t="str">
        <f>IFERROR(VLOOKUP($C384&amp;"@学校アドレス.ac.jp",Formsの出席を張り付け!$A:$M,AA$2,0),"")</f>
        <v/>
      </c>
      <c r="AB384" s="2" t="str">
        <f>IFERROR(VLOOKUP($C384&amp;"@学校アドレス.ac.jp",Formsの出席を張り付け!$A:$M,AB$2,0),"")</f>
        <v/>
      </c>
      <c r="AC384" s="2" t="str">
        <f>IFERROR(VLOOKUP($C384&amp;"@学校アドレス.ac.jp",Formsの出席を張り付け!$A:$M,AC$2,0),"")</f>
        <v/>
      </c>
      <c r="AD384" s="2" t="str">
        <f>IFERROR(VLOOKUP($C384&amp;"@学校アドレス.ac.jp",Formsの出席を張り付け!$A:$M,AD$2,0),"")</f>
        <v/>
      </c>
      <c r="AE384" s="2" t="str">
        <f>IFERROR(VLOOKUP($C384&amp;"@学校アドレス.ac.jp",Formsの出席を張り付け!$A:$M,AE$2,0),"")</f>
        <v/>
      </c>
      <c r="AF384" s="2" t="str">
        <f>IFERROR(VLOOKUP($C384&amp;"@学校アドレス.ac.jp",Formsの出席を張り付け!$A:$M,AF$2,0),"")</f>
        <v/>
      </c>
      <c r="AG384" s="2" t="str">
        <f>IFERROR(VLOOKUP($C384&amp;"@学校アドレス.ac.jp",Formsの出席を張り付け!$A:$M,AG$2,0),"")</f>
        <v/>
      </c>
      <c r="AH384" s="2" t="str">
        <f>IFERROR(VLOOKUP($C384&amp;"@学校アドレス.ac.jp",Formsの出席を張り付け!$A:$M,AH$2,0),"")</f>
        <v/>
      </c>
      <c r="AI384" s="2" t="str">
        <f>IFERROR(VLOOKUP($C384&amp;"@学校アドレス.ac.jp",Formsの出席を張り付け!$A:$M,AI$2,0),"")</f>
        <v/>
      </c>
      <c r="AJ384" s="2" t="str">
        <f>IFERROR(VLOOKUP($C384&amp;"@学校アドレス.ac.jp",Formsの出席を張り付け!$A:$M,AJ$2,0),"")</f>
        <v/>
      </c>
    </row>
    <row r="385" spans="1:36" x14ac:dyDescent="0.7">
      <c r="A385" s="6">
        <f>IFERROR(名簿一覧!V383,"")</f>
        <v>11</v>
      </c>
      <c r="B385" s="6">
        <f>IFERROR(名簿一覧!W383,"")</f>
        <v>3</v>
      </c>
      <c r="C385" s="6">
        <f>IFERROR(名簿一覧!X383,"")</f>
        <v>222021</v>
      </c>
      <c r="D385" s="6" t="str">
        <f>IFERROR(VLOOKUP(C385,名簿一覧!I:K,2,0),"")</f>
        <v>名前８３７</v>
      </c>
      <c r="E385" s="2">
        <f>COUNTIF(Formsの出席を張り付け!A:A,$C385&amp;"@学校アドレス.ac.jp")</f>
        <v>0</v>
      </c>
      <c r="F385" s="2" t="str">
        <f>IFERROR(VLOOKUP($C385&amp;"@学校アドレス.ac.jp",Formsの出席を張り付け!$A:$M,F$2,0),"")</f>
        <v/>
      </c>
      <c r="G385" s="2" t="str">
        <f>IFERROR(VLOOKUP($C385&amp;"@学校アドレス.ac.jp",Formsの出席を張り付け!$A:$M,G$2,0),"")</f>
        <v/>
      </c>
      <c r="H385" s="2" t="str">
        <f>IFERROR(VLOOKUP($C385&amp;"@学校アドレス.ac.jp",Formsの出席を張り付け!$A:$M,H$2,0),"")</f>
        <v/>
      </c>
      <c r="I385" s="2" t="str">
        <f>IFERROR(VLOOKUP($C385&amp;"@学校アドレス.ac.jp",Formsの出席を張り付け!$A:$M,I$2,0),"")</f>
        <v/>
      </c>
      <c r="J385" s="2" t="str">
        <f>IFERROR(VLOOKUP($C385&amp;"@学校アドレス.ac.jp",Formsの出席を張り付け!$A:$M,J$2,0),"")</f>
        <v/>
      </c>
      <c r="K385" s="2" t="str">
        <f>IFERROR(VLOOKUP($C385&amp;"@学校アドレス.ac.jp",Formsの出席を張り付け!$A:$M,K$2,0),"")</f>
        <v/>
      </c>
      <c r="L385" s="2" t="str">
        <f>IFERROR(VLOOKUP($C385&amp;"@学校アドレス.ac.jp",Formsの出席を張り付け!$A:$M,L$2,0),"")</f>
        <v/>
      </c>
      <c r="M385" s="2" t="str">
        <f>IFERROR(VLOOKUP($C385&amp;"@学校アドレス.ac.jp",Formsの出席を張り付け!$A:$M,M$2,0),"")</f>
        <v/>
      </c>
      <c r="N385" s="2" t="str">
        <f>IFERROR(VLOOKUP($C385&amp;"@学校アドレス.ac.jp",Formsの出席を張り付け!$A:$M,N$2,0),"")</f>
        <v/>
      </c>
      <c r="O385" s="2" t="str">
        <f>IFERROR(VLOOKUP($C385&amp;"@学校アドレス.ac.jp",Formsの出席を張り付け!$A:$M,O$2,0),"")</f>
        <v/>
      </c>
      <c r="P385" s="2" t="str">
        <f>IFERROR(VLOOKUP($C385&amp;"@学校アドレス.ac.jp",Formsの出席を張り付け!$A:$M,P$2,0),"")</f>
        <v/>
      </c>
      <c r="Q385" s="2" t="str">
        <f>IFERROR(VLOOKUP($C385&amp;"@学校アドレス.ac.jp",Formsの出席を張り付け!$A:$M,Q$2,0),"")</f>
        <v/>
      </c>
      <c r="R385" s="2" t="str">
        <f>IFERROR(VLOOKUP($C385&amp;"@学校アドレス.ac.jp",Formsの出席を張り付け!$A:$M,R$2,0),"")</f>
        <v/>
      </c>
      <c r="S385" s="2" t="str">
        <f>IFERROR(VLOOKUP($C385&amp;"@学校アドレス.ac.jp",Formsの出席を張り付け!$A:$M,S$2,0),"")</f>
        <v/>
      </c>
      <c r="T385" s="2" t="str">
        <f>IFERROR(VLOOKUP($C385&amp;"@学校アドレス.ac.jp",Formsの出席を張り付け!$A:$M,T$2,0),"")</f>
        <v/>
      </c>
      <c r="U385" s="2" t="str">
        <f>IFERROR(VLOOKUP($C385&amp;"@学校アドレス.ac.jp",Formsの出席を張り付け!$A:$M,U$2,0),"")</f>
        <v/>
      </c>
      <c r="V385" s="2" t="str">
        <f>IFERROR(VLOOKUP($C385&amp;"@学校アドレス.ac.jp",Formsの出席を張り付け!$A:$M,V$2,0),"")</f>
        <v/>
      </c>
      <c r="W385" s="2" t="str">
        <f>IFERROR(VLOOKUP($C385&amp;"@学校アドレス.ac.jp",Formsの出席を張り付け!$A:$M,W$2,0),"")</f>
        <v/>
      </c>
      <c r="X385" s="2" t="str">
        <f>IFERROR(VLOOKUP($C385&amp;"@学校アドレス.ac.jp",Formsの出席を張り付け!$A:$M,X$2,0),"")</f>
        <v/>
      </c>
      <c r="Y385" s="2" t="str">
        <f>IFERROR(VLOOKUP($C385&amp;"@学校アドレス.ac.jp",Formsの出席を張り付け!$A:$M,Y$2,0),"")</f>
        <v/>
      </c>
      <c r="Z385" s="2" t="str">
        <f>IFERROR(VLOOKUP($C385&amp;"@学校アドレス.ac.jp",Formsの出席を張り付け!$A:$M,Z$2,0),"")</f>
        <v/>
      </c>
      <c r="AA385" s="2" t="str">
        <f>IFERROR(VLOOKUP($C385&amp;"@学校アドレス.ac.jp",Formsの出席を張り付け!$A:$M,AA$2,0),"")</f>
        <v/>
      </c>
      <c r="AB385" s="2" t="str">
        <f>IFERROR(VLOOKUP($C385&amp;"@学校アドレス.ac.jp",Formsの出席を張り付け!$A:$M,AB$2,0),"")</f>
        <v/>
      </c>
      <c r="AC385" s="2" t="str">
        <f>IFERROR(VLOOKUP($C385&amp;"@学校アドレス.ac.jp",Formsの出席を張り付け!$A:$M,AC$2,0),"")</f>
        <v/>
      </c>
      <c r="AD385" s="2" t="str">
        <f>IFERROR(VLOOKUP($C385&amp;"@学校アドレス.ac.jp",Formsの出席を張り付け!$A:$M,AD$2,0),"")</f>
        <v/>
      </c>
      <c r="AE385" s="2" t="str">
        <f>IFERROR(VLOOKUP($C385&amp;"@学校アドレス.ac.jp",Formsの出席を張り付け!$A:$M,AE$2,0),"")</f>
        <v/>
      </c>
      <c r="AF385" s="2" t="str">
        <f>IFERROR(VLOOKUP($C385&amp;"@学校アドレス.ac.jp",Formsの出席を張り付け!$A:$M,AF$2,0),"")</f>
        <v/>
      </c>
      <c r="AG385" s="2" t="str">
        <f>IFERROR(VLOOKUP($C385&amp;"@学校アドレス.ac.jp",Formsの出席を張り付け!$A:$M,AG$2,0),"")</f>
        <v/>
      </c>
      <c r="AH385" s="2" t="str">
        <f>IFERROR(VLOOKUP($C385&amp;"@学校アドレス.ac.jp",Formsの出席を張り付け!$A:$M,AH$2,0),"")</f>
        <v/>
      </c>
      <c r="AI385" s="2" t="str">
        <f>IFERROR(VLOOKUP($C385&amp;"@学校アドレス.ac.jp",Formsの出席を張り付け!$A:$M,AI$2,0),"")</f>
        <v/>
      </c>
      <c r="AJ385" s="2" t="str">
        <f>IFERROR(VLOOKUP($C385&amp;"@学校アドレス.ac.jp",Formsの出席を張り付け!$A:$M,AJ$2,0),"")</f>
        <v/>
      </c>
    </row>
    <row r="386" spans="1:36" x14ac:dyDescent="0.7">
      <c r="A386" s="6">
        <f>IFERROR(名簿一覧!V384,"")</f>
        <v>11</v>
      </c>
      <c r="B386" s="6">
        <f>IFERROR(名簿一覧!W384,"")</f>
        <v>4</v>
      </c>
      <c r="C386" s="6">
        <f>IFERROR(名簿一覧!X384,"")</f>
        <v>222029</v>
      </c>
      <c r="D386" s="6" t="str">
        <f>IFERROR(VLOOKUP(C386,名簿一覧!I:K,2,0),"")</f>
        <v>名前８３８</v>
      </c>
      <c r="E386" s="2">
        <f>COUNTIF(Formsの出席を張り付け!A:A,$C386&amp;"@学校アドレス.ac.jp")</f>
        <v>0</v>
      </c>
      <c r="F386" s="2" t="str">
        <f>IFERROR(VLOOKUP($C386&amp;"@学校アドレス.ac.jp",Formsの出席を張り付け!$A:$M,F$2,0),"")</f>
        <v/>
      </c>
      <c r="G386" s="2" t="str">
        <f>IFERROR(VLOOKUP($C386&amp;"@学校アドレス.ac.jp",Formsの出席を張り付け!$A:$M,G$2,0),"")</f>
        <v/>
      </c>
      <c r="H386" s="2" t="str">
        <f>IFERROR(VLOOKUP($C386&amp;"@学校アドレス.ac.jp",Formsの出席を張り付け!$A:$M,H$2,0),"")</f>
        <v/>
      </c>
      <c r="I386" s="2" t="str">
        <f>IFERROR(VLOOKUP($C386&amp;"@学校アドレス.ac.jp",Formsの出席を張り付け!$A:$M,I$2,0),"")</f>
        <v/>
      </c>
      <c r="J386" s="2" t="str">
        <f>IFERROR(VLOOKUP($C386&amp;"@学校アドレス.ac.jp",Formsの出席を張り付け!$A:$M,J$2,0),"")</f>
        <v/>
      </c>
      <c r="K386" s="2" t="str">
        <f>IFERROR(VLOOKUP($C386&amp;"@学校アドレス.ac.jp",Formsの出席を張り付け!$A:$M,K$2,0),"")</f>
        <v/>
      </c>
      <c r="L386" s="2" t="str">
        <f>IFERROR(VLOOKUP($C386&amp;"@学校アドレス.ac.jp",Formsの出席を張り付け!$A:$M,L$2,0),"")</f>
        <v/>
      </c>
      <c r="M386" s="2" t="str">
        <f>IFERROR(VLOOKUP($C386&amp;"@学校アドレス.ac.jp",Formsの出席を張り付け!$A:$M,M$2,0),"")</f>
        <v/>
      </c>
      <c r="N386" s="2" t="str">
        <f>IFERROR(VLOOKUP($C386&amp;"@学校アドレス.ac.jp",Formsの出席を張り付け!$A:$M,N$2,0),"")</f>
        <v/>
      </c>
      <c r="O386" s="2" t="str">
        <f>IFERROR(VLOOKUP($C386&amp;"@学校アドレス.ac.jp",Formsの出席を張り付け!$A:$M,O$2,0),"")</f>
        <v/>
      </c>
      <c r="P386" s="2" t="str">
        <f>IFERROR(VLOOKUP($C386&amp;"@学校アドレス.ac.jp",Formsの出席を張り付け!$A:$M,P$2,0),"")</f>
        <v/>
      </c>
      <c r="Q386" s="2" t="str">
        <f>IFERROR(VLOOKUP($C386&amp;"@学校アドレス.ac.jp",Formsの出席を張り付け!$A:$M,Q$2,0),"")</f>
        <v/>
      </c>
      <c r="R386" s="2" t="str">
        <f>IFERROR(VLOOKUP($C386&amp;"@学校アドレス.ac.jp",Formsの出席を張り付け!$A:$M,R$2,0),"")</f>
        <v/>
      </c>
      <c r="S386" s="2" t="str">
        <f>IFERROR(VLOOKUP($C386&amp;"@学校アドレス.ac.jp",Formsの出席を張り付け!$A:$M,S$2,0),"")</f>
        <v/>
      </c>
      <c r="T386" s="2" t="str">
        <f>IFERROR(VLOOKUP($C386&amp;"@学校アドレス.ac.jp",Formsの出席を張り付け!$A:$M,T$2,0),"")</f>
        <v/>
      </c>
      <c r="U386" s="2" t="str">
        <f>IFERROR(VLOOKUP($C386&amp;"@学校アドレス.ac.jp",Formsの出席を張り付け!$A:$M,U$2,0),"")</f>
        <v/>
      </c>
      <c r="V386" s="2" t="str">
        <f>IFERROR(VLOOKUP($C386&amp;"@学校アドレス.ac.jp",Formsの出席を張り付け!$A:$M,V$2,0),"")</f>
        <v/>
      </c>
      <c r="W386" s="2" t="str">
        <f>IFERROR(VLOOKUP($C386&amp;"@学校アドレス.ac.jp",Formsの出席を張り付け!$A:$M,W$2,0),"")</f>
        <v/>
      </c>
      <c r="X386" s="2" t="str">
        <f>IFERROR(VLOOKUP($C386&amp;"@学校アドレス.ac.jp",Formsの出席を張り付け!$A:$M,X$2,0),"")</f>
        <v/>
      </c>
      <c r="Y386" s="2" t="str">
        <f>IFERROR(VLOOKUP($C386&amp;"@学校アドレス.ac.jp",Formsの出席を張り付け!$A:$M,Y$2,0),"")</f>
        <v/>
      </c>
      <c r="Z386" s="2" t="str">
        <f>IFERROR(VLOOKUP($C386&amp;"@学校アドレス.ac.jp",Formsの出席を張り付け!$A:$M,Z$2,0),"")</f>
        <v/>
      </c>
      <c r="AA386" s="2" t="str">
        <f>IFERROR(VLOOKUP($C386&amp;"@学校アドレス.ac.jp",Formsの出席を張り付け!$A:$M,AA$2,0),"")</f>
        <v/>
      </c>
      <c r="AB386" s="2" t="str">
        <f>IFERROR(VLOOKUP($C386&amp;"@学校アドレス.ac.jp",Formsの出席を張り付け!$A:$M,AB$2,0),"")</f>
        <v/>
      </c>
      <c r="AC386" s="2" t="str">
        <f>IFERROR(VLOOKUP($C386&amp;"@学校アドレス.ac.jp",Formsの出席を張り付け!$A:$M,AC$2,0),"")</f>
        <v/>
      </c>
      <c r="AD386" s="2" t="str">
        <f>IFERROR(VLOOKUP($C386&amp;"@学校アドレス.ac.jp",Formsの出席を張り付け!$A:$M,AD$2,0),"")</f>
        <v/>
      </c>
      <c r="AE386" s="2" t="str">
        <f>IFERROR(VLOOKUP($C386&amp;"@学校アドレス.ac.jp",Formsの出席を張り付け!$A:$M,AE$2,0),"")</f>
        <v/>
      </c>
      <c r="AF386" s="2" t="str">
        <f>IFERROR(VLOOKUP($C386&amp;"@学校アドレス.ac.jp",Formsの出席を張り付け!$A:$M,AF$2,0),"")</f>
        <v/>
      </c>
      <c r="AG386" s="2" t="str">
        <f>IFERROR(VLOOKUP($C386&amp;"@学校アドレス.ac.jp",Formsの出席を張り付け!$A:$M,AG$2,0),"")</f>
        <v/>
      </c>
      <c r="AH386" s="2" t="str">
        <f>IFERROR(VLOOKUP($C386&amp;"@学校アドレス.ac.jp",Formsの出席を張り付け!$A:$M,AH$2,0),"")</f>
        <v/>
      </c>
      <c r="AI386" s="2" t="str">
        <f>IFERROR(VLOOKUP($C386&amp;"@学校アドレス.ac.jp",Formsの出席を張り付け!$A:$M,AI$2,0),"")</f>
        <v/>
      </c>
      <c r="AJ386" s="2" t="str">
        <f>IFERROR(VLOOKUP($C386&amp;"@学校アドレス.ac.jp",Formsの出席を張り付け!$A:$M,AJ$2,0),"")</f>
        <v/>
      </c>
    </row>
    <row r="387" spans="1:36" x14ac:dyDescent="0.7">
      <c r="A387" s="6">
        <f>IFERROR(名簿一覧!V385,"")</f>
        <v>11</v>
      </c>
      <c r="B387" s="6">
        <f>IFERROR(名簿一覧!W385,"")</f>
        <v>5</v>
      </c>
      <c r="C387" s="6">
        <f>IFERROR(名簿一覧!X385,"")</f>
        <v>222030</v>
      </c>
      <c r="D387" s="6" t="str">
        <f>IFERROR(VLOOKUP(C387,名簿一覧!I:K,2,0),"")</f>
        <v>名前８３９</v>
      </c>
      <c r="E387" s="2">
        <f>COUNTIF(Formsの出席を張り付け!A:A,$C387&amp;"@学校アドレス.ac.jp")</f>
        <v>0</v>
      </c>
      <c r="F387" s="2" t="str">
        <f>IFERROR(VLOOKUP($C387&amp;"@学校アドレス.ac.jp",Formsの出席を張り付け!$A:$M,F$2,0),"")</f>
        <v/>
      </c>
      <c r="G387" s="2" t="str">
        <f>IFERROR(VLOOKUP($C387&amp;"@学校アドレス.ac.jp",Formsの出席を張り付け!$A:$M,G$2,0),"")</f>
        <v/>
      </c>
      <c r="H387" s="2" t="str">
        <f>IFERROR(VLOOKUP($C387&amp;"@学校アドレス.ac.jp",Formsの出席を張り付け!$A:$M,H$2,0),"")</f>
        <v/>
      </c>
      <c r="I387" s="2" t="str">
        <f>IFERROR(VLOOKUP($C387&amp;"@学校アドレス.ac.jp",Formsの出席を張り付け!$A:$M,I$2,0),"")</f>
        <v/>
      </c>
      <c r="J387" s="2" t="str">
        <f>IFERROR(VLOOKUP($C387&amp;"@学校アドレス.ac.jp",Formsの出席を張り付け!$A:$M,J$2,0),"")</f>
        <v/>
      </c>
      <c r="K387" s="2" t="str">
        <f>IFERROR(VLOOKUP($C387&amp;"@学校アドレス.ac.jp",Formsの出席を張り付け!$A:$M,K$2,0),"")</f>
        <v/>
      </c>
      <c r="L387" s="2" t="str">
        <f>IFERROR(VLOOKUP($C387&amp;"@学校アドレス.ac.jp",Formsの出席を張り付け!$A:$M,L$2,0),"")</f>
        <v/>
      </c>
      <c r="M387" s="2" t="str">
        <f>IFERROR(VLOOKUP($C387&amp;"@学校アドレス.ac.jp",Formsの出席を張り付け!$A:$M,M$2,0),"")</f>
        <v/>
      </c>
      <c r="N387" s="2" t="str">
        <f>IFERROR(VLOOKUP($C387&amp;"@学校アドレス.ac.jp",Formsの出席を張り付け!$A:$M,N$2,0),"")</f>
        <v/>
      </c>
      <c r="O387" s="2" t="str">
        <f>IFERROR(VLOOKUP($C387&amp;"@学校アドレス.ac.jp",Formsの出席を張り付け!$A:$M,O$2,0),"")</f>
        <v/>
      </c>
      <c r="P387" s="2" t="str">
        <f>IFERROR(VLOOKUP($C387&amp;"@学校アドレス.ac.jp",Formsの出席を張り付け!$A:$M,P$2,0),"")</f>
        <v/>
      </c>
      <c r="Q387" s="2" t="str">
        <f>IFERROR(VLOOKUP($C387&amp;"@学校アドレス.ac.jp",Formsの出席を張り付け!$A:$M,Q$2,0),"")</f>
        <v/>
      </c>
      <c r="R387" s="2" t="str">
        <f>IFERROR(VLOOKUP($C387&amp;"@学校アドレス.ac.jp",Formsの出席を張り付け!$A:$M,R$2,0),"")</f>
        <v/>
      </c>
      <c r="S387" s="2" t="str">
        <f>IFERROR(VLOOKUP($C387&amp;"@学校アドレス.ac.jp",Formsの出席を張り付け!$A:$M,S$2,0),"")</f>
        <v/>
      </c>
      <c r="T387" s="2" t="str">
        <f>IFERROR(VLOOKUP($C387&amp;"@学校アドレス.ac.jp",Formsの出席を張り付け!$A:$M,T$2,0),"")</f>
        <v/>
      </c>
      <c r="U387" s="2" t="str">
        <f>IFERROR(VLOOKUP($C387&amp;"@学校アドレス.ac.jp",Formsの出席を張り付け!$A:$M,U$2,0),"")</f>
        <v/>
      </c>
      <c r="V387" s="2" t="str">
        <f>IFERROR(VLOOKUP($C387&amp;"@学校アドレス.ac.jp",Formsの出席を張り付け!$A:$M,V$2,0),"")</f>
        <v/>
      </c>
      <c r="W387" s="2" t="str">
        <f>IFERROR(VLOOKUP($C387&amp;"@学校アドレス.ac.jp",Formsの出席を張り付け!$A:$M,W$2,0),"")</f>
        <v/>
      </c>
      <c r="X387" s="2" t="str">
        <f>IFERROR(VLOOKUP($C387&amp;"@学校アドレス.ac.jp",Formsの出席を張り付け!$A:$M,X$2,0),"")</f>
        <v/>
      </c>
      <c r="Y387" s="2" t="str">
        <f>IFERROR(VLOOKUP($C387&amp;"@学校アドレス.ac.jp",Formsの出席を張り付け!$A:$M,Y$2,0),"")</f>
        <v/>
      </c>
      <c r="Z387" s="2" t="str">
        <f>IFERROR(VLOOKUP($C387&amp;"@学校アドレス.ac.jp",Formsの出席を張り付け!$A:$M,Z$2,0),"")</f>
        <v/>
      </c>
      <c r="AA387" s="2" t="str">
        <f>IFERROR(VLOOKUP($C387&amp;"@学校アドレス.ac.jp",Formsの出席を張り付け!$A:$M,AA$2,0),"")</f>
        <v/>
      </c>
      <c r="AB387" s="2" t="str">
        <f>IFERROR(VLOOKUP($C387&amp;"@学校アドレス.ac.jp",Formsの出席を張り付け!$A:$M,AB$2,0),"")</f>
        <v/>
      </c>
      <c r="AC387" s="2" t="str">
        <f>IFERROR(VLOOKUP($C387&amp;"@学校アドレス.ac.jp",Formsの出席を張り付け!$A:$M,AC$2,0),"")</f>
        <v/>
      </c>
      <c r="AD387" s="2" t="str">
        <f>IFERROR(VLOOKUP($C387&amp;"@学校アドレス.ac.jp",Formsの出席を張り付け!$A:$M,AD$2,0),"")</f>
        <v/>
      </c>
      <c r="AE387" s="2" t="str">
        <f>IFERROR(VLOOKUP($C387&amp;"@学校アドレス.ac.jp",Formsの出席を張り付け!$A:$M,AE$2,0),"")</f>
        <v/>
      </c>
      <c r="AF387" s="2" t="str">
        <f>IFERROR(VLOOKUP($C387&amp;"@学校アドレス.ac.jp",Formsの出席を張り付け!$A:$M,AF$2,0),"")</f>
        <v/>
      </c>
      <c r="AG387" s="2" t="str">
        <f>IFERROR(VLOOKUP($C387&amp;"@学校アドレス.ac.jp",Formsの出席を張り付け!$A:$M,AG$2,0),"")</f>
        <v/>
      </c>
      <c r="AH387" s="2" t="str">
        <f>IFERROR(VLOOKUP($C387&amp;"@学校アドレス.ac.jp",Formsの出席を張り付け!$A:$M,AH$2,0),"")</f>
        <v/>
      </c>
      <c r="AI387" s="2" t="str">
        <f>IFERROR(VLOOKUP($C387&amp;"@学校アドレス.ac.jp",Formsの出席を張り付け!$A:$M,AI$2,0),"")</f>
        <v/>
      </c>
      <c r="AJ387" s="2" t="str">
        <f>IFERROR(VLOOKUP($C387&amp;"@学校アドレス.ac.jp",Formsの出席を張り付け!$A:$M,AJ$2,0),"")</f>
        <v/>
      </c>
    </row>
    <row r="388" spans="1:36" x14ac:dyDescent="0.7">
      <c r="A388" s="6">
        <f>IFERROR(名簿一覧!V386,"")</f>
        <v>11</v>
      </c>
      <c r="B388" s="6">
        <f>IFERROR(名簿一覧!W386,"")</f>
        <v>6</v>
      </c>
      <c r="C388" s="6">
        <f>IFERROR(名簿一覧!X386,"")</f>
        <v>222032</v>
      </c>
      <c r="D388" s="6" t="str">
        <f>IFERROR(VLOOKUP(C388,名簿一覧!I:K,2,0),"")</f>
        <v>名前８４０</v>
      </c>
      <c r="E388" s="2">
        <f>COUNTIF(Formsの出席を張り付け!A:A,$C388&amp;"@学校アドレス.ac.jp")</f>
        <v>0</v>
      </c>
      <c r="F388" s="2" t="str">
        <f>IFERROR(VLOOKUP($C388&amp;"@学校アドレス.ac.jp",Formsの出席を張り付け!$A:$M,F$2,0),"")</f>
        <v/>
      </c>
      <c r="G388" s="2" t="str">
        <f>IFERROR(VLOOKUP($C388&amp;"@学校アドレス.ac.jp",Formsの出席を張り付け!$A:$M,G$2,0),"")</f>
        <v/>
      </c>
      <c r="H388" s="2" t="str">
        <f>IFERROR(VLOOKUP($C388&amp;"@学校アドレス.ac.jp",Formsの出席を張り付け!$A:$M,H$2,0),"")</f>
        <v/>
      </c>
      <c r="I388" s="2" t="str">
        <f>IFERROR(VLOOKUP($C388&amp;"@学校アドレス.ac.jp",Formsの出席を張り付け!$A:$M,I$2,0),"")</f>
        <v/>
      </c>
      <c r="J388" s="2" t="str">
        <f>IFERROR(VLOOKUP($C388&amp;"@学校アドレス.ac.jp",Formsの出席を張り付け!$A:$M,J$2,0),"")</f>
        <v/>
      </c>
      <c r="K388" s="2" t="str">
        <f>IFERROR(VLOOKUP($C388&amp;"@学校アドレス.ac.jp",Formsの出席を張り付け!$A:$M,K$2,0),"")</f>
        <v/>
      </c>
      <c r="L388" s="2" t="str">
        <f>IFERROR(VLOOKUP($C388&amp;"@学校アドレス.ac.jp",Formsの出席を張り付け!$A:$M,L$2,0),"")</f>
        <v/>
      </c>
      <c r="M388" s="2" t="str">
        <f>IFERROR(VLOOKUP($C388&amp;"@学校アドレス.ac.jp",Formsの出席を張り付け!$A:$M,M$2,0),"")</f>
        <v/>
      </c>
      <c r="N388" s="2" t="str">
        <f>IFERROR(VLOOKUP($C388&amp;"@学校アドレス.ac.jp",Formsの出席を張り付け!$A:$M,N$2,0),"")</f>
        <v/>
      </c>
      <c r="O388" s="2" t="str">
        <f>IFERROR(VLOOKUP($C388&amp;"@学校アドレス.ac.jp",Formsの出席を張り付け!$A:$M,O$2,0),"")</f>
        <v/>
      </c>
      <c r="P388" s="2" t="str">
        <f>IFERROR(VLOOKUP($C388&amp;"@学校アドレス.ac.jp",Formsの出席を張り付け!$A:$M,P$2,0),"")</f>
        <v/>
      </c>
      <c r="Q388" s="2" t="str">
        <f>IFERROR(VLOOKUP($C388&amp;"@学校アドレス.ac.jp",Formsの出席を張り付け!$A:$M,Q$2,0),"")</f>
        <v/>
      </c>
      <c r="R388" s="2" t="str">
        <f>IFERROR(VLOOKUP($C388&amp;"@学校アドレス.ac.jp",Formsの出席を張り付け!$A:$M,R$2,0),"")</f>
        <v/>
      </c>
      <c r="S388" s="2" t="str">
        <f>IFERROR(VLOOKUP($C388&amp;"@学校アドレス.ac.jp",Formsの出席を張り付け!$A:$M,S$2,0),"")</f>
        <v/>
      </c>
      <c r="T388" s="2" t="str">
        <f>IFERROR(VLOOKUP($C388&amp;"@学校アドレス.ac.jp",Formsの出席を張り付け!$A:$M,T$2,0),"")</f>
        <v/>
      </c>
      <c r="U388" s="2" t="str">
        <f>IFERROR(VLOOKUP($C388&amp;"@学校アドレス.ac.jp",Formsの出席を張り付け!$A:$M,U$2,0),"")</f>
        <v/>
      </c>
      <c r="V388" s="2" t="str">
        <f>IFERROR(VLOOKUP($C388&amp;"@学校アドレス.ac.jp",Formsの出席を張り付け!$A:$M,V$2,0),"")</f>
        <v/>
      </c>
      <c r="W388" s="2" t="str">
        <f>IFERROR(VLOOKUP($C388&amp;"@学校アドレス.ac.jp",Formsの出席を張り付け!$A:$M,W$2,0),"")</f>
        <v/>
      </c>
      <c r="X388" s="2" t="str">
        <f>IFERROR(VLOOKUP($C388&amp;"@学校アドレス.ac.jp",Formsの出席を張り付け!$A:$M,X$2,0),"")</f>
        <v/>
      </c>
      <c r="Y388" s="2" t="str">
        <f>IFERROR(VLOOKUP($C388&amp;"@学校アドレス.ac.jp",Formsの出席を張り付け!$A:$M,Y$2,0),"")</f>
        <v/>
      </c>
      <c r="Z388" s="2" t="str">
        <f>IFERROR(VLOOKUP($C388&amp;"@学校アドレス.ac.jp",Formsの出席を張り付け!$A:$M,Z$2,0),"")</f>
        <v/>
      </c>
      <c r="AA388" s="2" t="str">
        <f>IFERROR(VLOOKUP($C388&amp;"@学校アドレス.ac.jp",Formsの出席を張り付け!$A:$M,AA$2,0),"")</f>
        <v/>
      </c>
      <c r="AB388" s="2" t="str">
        <f>IFERROR(VLOOKUP($C388&amp;"@学校アドレス.ac.jp",Formsの出席を張り付け!$A:$M,AB$2,0),"")</f>
        <v/>
      </c>
      <c r="AC388" s="2" t="str">
        <f>IFERROR(VLOOKUP($C388&amp;"@学校アドレス.ac.jp",Formsの出席を張り付け!$A:$M,AC$2,0),"")</f>
        <v/>
      </c>
      <c r="AD388" s="2" t="str">
        <f>IFERROR(VLOOKUP($C388&amp;"@学校アドレス.ac.jp",Formsの出席を張り付け!$A:$M,AD$2,0),"")</f>
        <v/>
      </c>
      <c r="AE388" s="2" t="str">
        <f>IFERROR(VLOOKUP($C388&amp;"@学校アドレス.ac.jp",Formsの出席を張り付け!$A:$M,AE$2,0),"")</f>
        <v/>
      </c>
      <c r="AF388" s="2" t="str">
        <f>IFERROR(VLOOKUP($C388&amp;"@学校アドレス.ac.jp",Formsの出席を張り付け!$A:$M,AF$2,0),"")</f>
        <v/>
      </c>
      <c r="AG388" s="2" t="str">
        <f>IFERROR(VLOOKUP($C388&amp;"@学校アドレス.ac.jp",Formsの出席を張り付け!$A:$M,AG$2,0),"")</f>
        <v/>
      </c>
      <c r="AH388" s="2" t="str">
        <f>IFERROR(VLOOKUP($C388&amp;"@学校アドレス.ac.jp",Formsの出席を張り付け!$A:$M,AH$2,0),"")</f>
        <v/>
      </c>
      <c r="AI388" s="2" t="str">
        <f>IFERROR(VLOOKUP($C388&amp;"@学校アドレス.ac.jp",Formsの出席を張り付け!$A:$M,AI$2,0),"")</f>
        <v/>
      </c>
      <c r="AJ388" s="2" t="str">
        <f>IFERROR(VLOOKUP($C388&amp;"@学校アドレス.ac.jp",Formsの出席を張り付け!$A:$M,AJ$2,0),"")</f>
        <v/>
      </c>
    </row>
    <row r="389" spans="1:36" x14ac:dyDescent="0.7">
      <c r="A389" s="6">
        <f>IFERROR(名簿一覧!V387,"")</f>
        <v>11</v>
      </c>
      <c r="B389" s="6">
        <f>IFERROR(名簿一覧!W387,"")</f>
        <v>7</v>
      </c>
      <c r="C389" s="6">
        <f>IFERROR(名簿一覧!X387,"")</f>
        <v>222043</v>
      </c>
      <c r="D389" s="6" t="str">
        <f>IFERROR(VLOOKUP(C389,名簿一覧!I:K,2,0),"")</f>
        <v>名前８４１</v>
      </c>
      <c r="E389" s="2">
        <f>COUNTIF(Formsの出席を張り付け!A:A,$C389&amp;"@学校アドレス.ac.jp")</f>
        <v>0</v>
      </c>
      <c r="F389" s="2" t="str">
        <f>IFERROR(VLOOKUP($C389&amp;"@学校アドレス.ac.jp",Formsの出席を張り付け!$A:$M,F$2,0),"")</f>
        <v/>
      </c>
      <c r="G389" s="2" t="str">
        <f>IFERROR(VLOOKUP($C389&amp;"@学校アドレス.ac.jp",Formsの出席を張り付け!$A:$M,G$2,0),"")</f>
        <v/>
      </c>
      <c r="H389" s="2" t="str">
        <f>IFERROR(VLOOKUP($C389&amp;"@学校アドレス.ac.jp",Formsの出席を張り付け!$A:$M,H$2,0),"")</f>
        <v/>
      </c>
      <c r="I389" s="2" t="str">
        <f>IFERROR(VLOOKUP($C389&amp;"@学校アドレス.ac.jp",Formsの出席を張り付け!$A:$M,I$2,0),"")</f>
        <v/>
      </c>
      <c r="J389" s="2" t="str">
        <f>IFERROR(VLOOKUP($C389&amp;"@学校アドレス.ac.jp",Formsの出席を張り付け!$A:$M,J$2,0),"")</f>
        <v/>
      </c>
      <c r="K389" s="2" t="str">
        <f>IFERROR(VLOOKUP($C389&amp;"@学校アドレス.ac.jp",Formsの出席を張り付け!$A:$M,K$2,0),"")</f>
        <v/>
      </c>
      <c r="L389" s="2" t="str">
        <f>IFERROR(VLOOKUP($C389&amp;"@学校アドレス.ac.jp",Formsの出席を張り付け!$A:$M,L$2,0),"")</f>
        <v/>
      </c>
      <c r="M389" s="2" t="str">
        <f>IFERROR(VLOOKUP($C389&amp;"@学校アドレス.ac.jp",Formsの出席を張り付け!$A:$M,M$2,0),"")</f>
        <v/>
      </c>
      <c r="N389" s="2" t="str">
        <f>IFERROR(VLOOKUP($C389&amp;"@学校アドレス.ac.jp",Formsの出席を張り付け!$A:$M,N$2,0),"")</f>
        <v/>
      </c>
      <c r="O389" s="2" t="str">
        <f>IFERROR(VLOOKUP($C389&amp;"@学校アドレス.ac.jp",Formsの出席を張り付け!$A:$M,O$2,0),"")</f>
        <v/>
      </c>
      <c r="P389" s="2" t="str">
        <f>IFERROR(VLOOKUP($C389&amp;"@学校アドレス.ac.jp",Formsの出席を張り付け!$A:$M,P$2,0),"")</f>
        <v/>
      </c>
      <c r="Q389" s="2" t="str">
        <f>IFERROR(VLOOKUP($C389&amp;"@学校アドレス.ac.jp",Formsの出席を張り付け!$A:$M,Q$2,0),"")</f>
        <v/>
      </c>
      <c r="R389" s="2" t="str">
        <f>IFERROR(VLOOKUP($C389&amp;"@学校アドレス.ac.jp",Formsの出席を張り付け!$A:$M,R$2,0),"")</f>
        <v/>
      </c>
      <c r="S389" s="2" t="str">
        <f>IFERROR(VLOOKUP($C389&amp;"@学校アドレス.ac.jp",Formsの出席を張り付け!$A:$M,S$2,0),"")</f>
        <v/>
      </c>
      <c r="T389" s="2" t="str">
        <f>IFERROR(VLOOKUP($C389&amp;"@学校アドレス.ac.jp",Formsの出席を張り付け!$A:$M,T$2,0),"")</f>
        <v/>
      </c>
      <c r="U389" s="2" t="str">
        <f>IFERROR(VLOOKUP($C389&amp;"@学校アドレス.ac.jp",Formsの出席を張り付け!$A:$M,U$2,0),"")</f>
        <v/>
      </c>
      <c r="V389" s="2" t="str">
        <f>IFERROR(VLOOKUP($C389&amp;"@学校アドレス.ac.jp",Formsの出席を張り付け!$A:$M,V$2,0),"")</f>
        <v/>
      </c>
      <c r="W389" s="2" t="str">
        <f>IFERROR(VLOOKUP($C389&amp;"@学校アドレス.ac.jp",Formsの出席を張り付け!$A:$M,W$2,0),"")</f>
        <v/>
      </c>
      <c r="X389" s="2" t="str">
        <f>IFERROR(VLOOKUP($C389&amp;"@学校アドレス.ac.jp",Formsの出席を張り付け!$A:$M,X$2,0),"")</f>
        <v/>
      </c>
      <c r="Y389" s="2" t="str">
        <f>IFERROR(VLOOKUP($C389&amp;"@学校アドレス.ac.jp",Formsの出席を張り付け!$A:$M,Y$2,0),"")</f>
        <v/>
      </c>
      <c r="Z389" s="2" t="str">
        <f>IFERROR(VLOOKUP($C389&amp;"@学校アドレス.ac.jp",Formsの出席を張り付け!$A:$M,Z$2,0),"")</f>
        <v/>
      </c>
      <c r="AA389" s="2" t="str">
        <f>IFERROR(VLOOKUP($C389&amp;"@学校アドレス.ac.jp",Formsの出席を張り付け!$A:$M,AA$2,0),"")</f>
        <v/>
      </c>
      <c r="AB389" s="2" t="str">
        <f>IFERROR(VLOOKUP($C389&amp;"@学校アドレス.ac.jp",Formsの出席を張り付け!$A:$M,AB$2,0),"")</f>
        <v/>
      </c>
      <c r="AC389" s="2" t="str">
        <f>IFERROR(VLOOKUP($C389&amp;"@学校アドレス.ac.jp",Formsの出席を張り付け!$A:$M,AC$2,0),"")</f>
        <v/>
      </c>
      <c r="AD389" s="2" t="str">
        <f>IFERROR(VLOOKUP($C389&amp;"@学校アドレス.ac.jp",Formsの出席を張り付け!$A:$M,AD$2,0),"")</f>
        <v/>
      </c>
      <c r="AE389" s="2" t="str">
        <f>IFERROR(VLOOKUP($C389&amp;"@学校アドレス.ac.jp",Formsの出席を張り付け!$A:$M,AE$2,0),"")</f>
        <v/>
      </c>
      <c r="AF389" s="2" t="str">
        <f>IFERROR(VLOOKUP($C389&amp;"@学校アドレス.ac.jp",Formsの出席を張り付け!$A:$M,AF$2,0),"")</f>
        <v/>
      </c>
      <c r="AG389" s="2" t="str">
        <f>IFERROR(VLOOKUP($C389&amp;"@学校アドレス.ac.jp",Formsの出席を張り付け!$A:$M,AG$2,0),"")</f>
        <v/>
      </c>
      <c r="AH389" s="2" t="str">
        <f>IFERROR(VLOOKUP($C389&amp;"@学校アドレス.ac.jp",Formsの出席を張り付け!$A:$M,AH$2,0),"")</f>
        <v/>
      </c>
      <c r="AI389" s="2" t="str">
        <f>IFERROR(VLOOKUP($C389&amp;"@学校アドレス.ac.jp",Formsの出席を張り付け!$A:$M,AI$2,0),"")</f>
        <v/>
      </c>
      <c r="AJ389" s="2" t="str">
        <f>IFERROR(VLOOKUP($C389&amp;"@学校アドレス.ac.jp",Formsの出席を張り付け!$A:$M,AJ$2,0),"")</f>
        <v/>
      </c>
    </row>
    <row r="390" spans="1:36" x14ac:dyDescent="0.7">
      <c r="A390" s="6">
        <f>IFERROR(名簿一覧!V388,"")</f>
        <v>11</v>
      </c>
      <c r="B390" s="6">
        <f>IFERROR(名簿一覧!W388,"")</f>
        <v>8</v>
      </c>
      <c r="C390" s="6">
        <f>IFERROR(名簿一覧!X388,"")</f>
        <v>222069</v>
      </c>
      <c r="D390" s="6" t="str">
        <f>IFERROR(VLOOKUP(C390,名簿一覧!I:K,2,0),"")</f>
        <v>名前８４２</v>
      </c>
      <c r="E390" s="2">
        <f>COUNTIF(Formsの出席を張り付け!A:A,$C390&amp;"@学校アドレス.ac.jp")</f>
        <v>0</v>
      </c>
      <c r="F390" s="2" t="str">
        <f>IFERROR(VLOOKUP($C390&amp;"@学校アドレス.ac.jp",Formsの出席を張り付け!$A:$M,F$2,0),"")</f>
        <v/>
      </c>
      <c r="G390" s="2" t="str">
        <f>IFERROR(VLOOKUP($C390&amp;"@学校アドレス.ac.jp",Formsの出席を張り付け!$A:$M,G$2,0),"")</f>
        <v/>
      </c>
      <c r="H390" s="2" t="str">
        <f>IFERROR(VLOOKUP($C390&amp;"@学校アドレス.ac.jp",Formsの出席を張り付け!$A:$M,H$2,0),"")</f>
        <v/>
      </c>
      <c r="I390" s="2" t="str">
        <f>IFERROR(VLOOKUP($C390&amp;"@学校アドレス.ac.jp",Formsの出席を張り付け!$A:$M,I$2,0),"")</f>
        <v/>
      </c>
      <c r="J390" s="2" t="str">
        <f>IFERROR(VLOOKUP($C390&amp;"@学校アドレス.ac.jp",Formsの出席を張り付け!$A:$M,J$2,0),"")</f>
        <v/>
      </c>
      <c r="K390" s="2" t="str">
        <f>IFERROR(VLOOKUP($C390&amp;"@学校アドレス.ac.jp",Formsの出席を張り付け!$A:$M,K$2,0),"")</f>
        <v/>
      </c>
      <c r="L390" s="2" t="str">
        <f>IFERROR(VLOOKUP($C390&amp;"@学校アドレス.ac.jp",Formsの出席を張り付け!$A:$M,L$2,0),"")</f>
        <v/>
      </c>
      <c r="M390" s="2" t="str">
        <f>IFERROR(VLOOKUP($C390&amp;"@学校アドレス.ac.jp",Formsの出席を張り付け!$A:$M,M$2,0),"")</f>
        <v/>
      </c>
      <c r="N390" s="2" t="str">
        <f>IFERROR(VLOOKUP($C390&amp;"@学校アドレス.ac.jp",Formsの出席を張り付け!$A:$M,N$2,0),"")</f>
        <v/>
      </c>
      <c r="O390" s="2" t="str">
        <f>IFERROR(VLOOKUP($C390&amp;"@学校アドレス.ac.jp",Formsの出席を張り付け!$A:$M,O$2,0),"")</f>
        <v/>
      </c>
      <c r="P390" s="2" t="str">
        <f>IFERROR(VLOOKUP($C390&amp;"@学校アドレス.ac.jp",Formsの出席を張り付け!$A:$M,P$2,0),"")</f>
        <v/>
      </c>
      <c r="Q390" s="2" t="str">
        <f>IFERROR(VLOOKUP($C390&amp;"@学校アドレス.ac.jp",Formsの出席を張り付け!$A:$M,Q$2,0),"")</f>
        <v/>
      </c>
      <c r="R390" s="2" t="str">
        <f>IFERROR(VLOOKUP($C390&amp;"@学校アドレス.ac.jp",Formsの出席を張り付け!$A:$M,R$2,0),"")</f>
        <v/>
      </c>
      <c r="S390" s="2" t="str">
        <f>IFERROR(VLOOKUP($C390&amp;"@学校アドレス.ac.jp",Formsの出席を張り付け!$A:$M,S$2,0),"")</f>
        <v/>
      </c>
      <c r="T390" s="2" t="str">
        <f>IFERROR(VLOOKUP($C390&amp;"@学校アドレス.ac.jp",Formsの出席を張り付け!$A:$M,T$2,0),"")</f>
        <v/>
      </c>
      <c r="U390" s="2" t="str">
        <f>IFERROR(VLOOKUP($C390&amp;"@学校アドレス.ac.jp",Formsの出席を張り付け!$A:$M,U$2,0),"")</f>
        <v/>
      </c>
      <c r="V390" s="2" t="str">
        <f>IFERROR(VLOOKUP($C390&amp;"@学校アドレス.ac.jp",Formsの出席を張り付け!$A:$M,V$2,0),"")</f>
        <v/>
      </c>
      <c r="W390" s="2" t="str">
        <f>IFERROR(VLOOKUP($C390&amp;"@学校アドレス.ac.jp",Formsの出席を張り付け!$A:$M,W$2,0),"")</f>
        <v/>
      </c>
      <c r="X390" s="2" t="str">
        <f>IFERROR(VLOOKUP($C390&amp;"@学校アドレス.ac.jp",Formsの出席を張り付け!$A:$M,X$2,0),"")</f>
        <v/>
      </c>
      <c r="Y390" s="2" t="str">
        <f>IFERROR(VLOOKUP($C390&amp;"@学校アドレス.ac.jp",Formsの出席を張り付け!$A:$M,Y$2,0),"")</f>
        <v/>
      </c>
      <c r="Z390" s="2" t="str">
        <f>IFERROR(VLOOKUP($C390&amp;"@学校アドレス.ac.jp",Formsの出席を張り付け!$A:$M,Z$2,0),"")</f>
        <v/>
      </c>
      <c r="AA390" s="2" t="str">
        <f>IFERROR(VLOOKUP($C390&amp;"@学校アドレス.ac.jp",Formsの出席を張り付け!$A:$M,AA$2,0),"")</f>
        <v/>
      </c>
      <c r="AB390" s="2" t="str">
        <f>IFERROR(VLOOKUP($C390&amp;"@学校アドレス.ac.jp",Formsの出席を張り付け!$A:$M,AB$2,0),"")</f>
        <v/>
      </c>
      <c r="AC390" s="2" t="str">
        <f>IFERROR(VLOOKUP($C390&amp;"@学校アドレス.ac.jp",Formsの出席を張り付け!$A:$M,AC$2,0),"")</f>
        <v/>
      </c>
      <c r="AD390" s="2" t="str">
        <f>IFERROR(VLOOKUP($C390&amp;"@学校アドレス.ac.jp",Formsの出席を張り付け!$A:$M,AD$2,0),"")</f>
        <v/>
      </c>
      <c r="AE390" s="2" t="str">
        <f>IFERROR(VLOOKUP($C390&amp;"@学校アドレス.ac.jp",Formsの出席を張り付け!$A:$M,AE$2,0),"")</f>
        <v/>
      </c>
      <c r="AF390" s="2" t="str">
        <f>IFERROR(VLOOKUP($C390&amp;"@学校アドレス.ac.jp",Formsの出席を張り付け!$A:$M,AF$2,0),"")</f>
        <v/>
      </c>
      <c r="AG390" s="2" t="str">
        <f>IFERROR(VLOOKUP($C390&amp;"@学校アドレス.ac.jp",Formsの出席を張り付け!$A:$M,AG$2,0),"")</f>
        <v/>
      </c>
      <c r="AH390" s="2" t="str">
        <f>IFERROR(VLOOKUP($C390&amp;"@学校アドレス.ac.jp",Formsの出席を張り付け!$A:$M,AH$2,0),"")</f>
        <v/>
      </c>
      <c r="AI390" s="2" t="str">
        <f>IFERROR(VLOOKUP($C390&amp;"@学校アドレス.ac.jp",Formsの出席を張り付け!$A:$M,AI$2,0),"")</f>
        <v/>
      </c>
      <c r="AJ390" s="2" t="str">
        <f>IFERROR(VLOOKUP($C390&amp;"@学校アドレス.ac.jp",Formsの出席を張り付け!$A:$M,AJ$2,0),"")</f>
        <v/>
      </c>
    </row>
    <row r="391" spans="1:36" x14ac:dyDescent="0.7">
      <c r="A391" s="6">
        <f>IFERROR(名簿一覧!V389,"")</f>
        <v>11</v>
      </c>
      <c r="B391" s="6">
        <f>IFERROR(名簿一覧!W389,"")</f>
        <v>9</v>
      </c>
      <c r="C391" s="6">
        <f>IFERROR(名簿一覧!X389,"")</f>
        <v>222125</v>
      </c>
      <c r="D391" s="6" t="str">
        <f>IFERROR(VLOOKUP(C391,名簿一覧!I:K,2,0),"")</f>
        <v>名前８４３</v>
      </c>
      <c r="E391" s="2">
        <f>COUNTIF(Formsの出席を張り付け!A:A,$C391&amp;"@学校アドレス.ac.jp")</f>
        <v>0</v>
      </c>
      <c r="F391" s="2" t="str">
        <f>IFERROR(VLOOKUP($C391&amp;"@学校アドレス.ac.jp",Formsの出席を張り付け!$A:$M,F$2,0),"")</f>
        <v/>
      </c>
      <c r="G391" s="2" t="str">
        <f>IFERROR(VLOOKUP($C391&amp;"@学校アドレス.ac.jp",Formsの出席を張り付け!$A:$M,G$2,0),"")</f>
        <v/>
      </c>
      <c r="H391" s="2" t="str">
        <f>IFERROR(VLOOKUP($C391&amp;"@学校アドレス.ac.jp",Formsの出席を張り付け!$A:$M,H$2,0),"")</f>
        <v/>
      </c>
      <c r="I391" s="2" t="str">
        <f>IFERROR(VLOOKUP($C391&amp;"@学校アドレス.ac.jp",Formsの出席を張り付け!$A:$M,I$2,0),"")</f>
        <v/>
      </c>
      <c r="J391" s="2" t="str">
        <f>IFERROR(VLOOKUP($C391&amp;"@学校アドレス.ac.jp",Formsの出席を張り付け!$A:$M,J$2,0),"")</f>
        <v/>
      </c>
      <c r="K391" s="2" t="str">
        <f>IFERROR(VLOOKUP($C391&amp;"@学校アドレス.ac.jp",Formsの出席を張り付け!$A:$M,K$2,0),"")</f>
        <v/>
      </c>
      <c r="L391" s="2" t="str">
        <f>IFERROR(VLOOKUP($C391&amp;"@学校アドレス.ac.jp",Formsの出席を張り付け!$A:$M,L$2,0),"")</f>
        <v/>
      </c>
      <c r="M391" s="2" t="str">
        <f>IFERROR(VLOOKUP($C391&amp;"@学校アドレス.ac.jp",Formsの出席を張り付け!$A:$M,M$2,0),"")</f>
        <v/>
      </c>
      <c r="N391" s="2" t="str">
        <f>IFERROR(VLOOKUP($C391&amp;"@学校アドレス.ac.jp",Formsの出席を張り付け!$A:$M,N$2,0),"")</f>
        <v/>
      </c>
      <c r="O391" s="2" t="str">
        <f>IFERROR(VLOOKUP($C391&amp;"@学校アドレス.ac.jp",Formsの出席を張り付け!$A:$M,O$2,0),"")</f>
        <v/>
      </c>
      <c r="P391" s="2" t="str">
        <f>IFERROR(VLOOKUP($C391&amp;"@学校アドレス.ac.jp",Formsの出席を張り付け!$A:$M,P$2,0),"")</f>
        <v/>
      </c>
      <c r="Q391" s="2" t="str">
        <f>IFERROR(VLOOKUP($C391&amp;"@学校アドレス.ac.jp",Formsの出席を張り付け!$A:$M,Q$2,0),"")</f>
        <v/>
      </c>
      <c r="R391" s="2" t="str">
        <f>IFERROR(VLOOKUP($C391&amp;"@学校アドレス.ac.jp",Formsの出席を張り付け!$A:$M,R$2,0),"")</f>
        <v/>
      </c>
      <c r="S391" s="2" t="str">
        <f>IFERROR(VLOOKUP($C391&amp;"@学校アドレス.ac.jp",Formsの出席を張り付け!$A:$M,S$2,0),"")</f>
        <v/>
      </c>
      <c r="T391" s="2" t="str">
        <f>IFERROR(VLOOKUP($C391&amp;"@学校アドレス.ac.jp",Formsの出席を張り付け!$A:$M,T$2,0),"")</f>
        <v/>
      </c>
      <c r="U391" s="2" t="str">
        <f>IFERROR(VLOOKUP($C391&amp;"@学校アドレス.ac.jp",Formsの出席を張り付け!$A:$M,U$2,0),"")</f>
        <v/>
      </c>
      <c r="V391" s="2" t="str">
        <f>IFERROR(VLOOKUP($C391&amp;"@学校アドレス.ac.jp",Formsの出席を張り付け!$A:$M,V$2,0),"")</f>
        <v/>
      </c>
      <c r="W391" s="2" t="str">
        <f>IFERROR(VLOOKUP($C391&amp;"@学校アドレス.ac.jp",Formsの出席を張り付け!$A:$M,W$2,0),"")</f>
        <v/>
      </c>
      <c r="X391" s="2" t="str">
        <f>IFERROR(VLOOKUP($C391&amp;"@学校アドレス.ac.jp",Formsの出席を張り付け!$A:$M,X$2,0),"")</f>
        <v/>
      </c>
      <c r="Y391" s="2" t="str">
        <f>IFERROR(VLOOKUP($C391&amp;"@学校アドレス.ac.jp",Formsの出席を張り付け!$A:$M,Y$2,0),"")</f>
        <v/>
      </c>
      <c r="Z391" s="2" t="str">
        <f>IFERROR(VLOOKUP($C391&amp;"@学校アドレス.ac.jp",Formsの出席を張り付け!$A:$M,Z$2,0),"")</f>
        <v/>
      </c>
      <c r="AA391" s="2" t="str">
        <f>IFERROR(VLOOKUP($C391&amp;"@学校アドレス.ac.jp",Formsの出席を張り付け!$A:$M,AA$2,0),"")</f>
        <v/>
      </c>
      <c r="AB391" s="2" t="str">
        <f>IFERROR(VLOOKUP($C391&amp;"@学校アドレス.ac.jp",Formsの出席を張り付け!$A:$M,AB$2,0),"")</f>
        <v/>
      </c>
      <c r="AC391" s="2" t="str">
        <f>IFERROR(VLOOKUP($C391&amp;"@学校アドレス.ac.jp",Formsの出席を張り付け!$A:$M,AC$2,0),"")</f>
        <v/>
      </c>
      <c r="AD391" s="2" t="str">
        <f>IFERROR(VLOOKUP($C391&amp;"@学校アドレス.ac.jp",Formsの出席を張り付け!$A:$M,AD$2,0),"")</f>
        <v/>
      </c>
      <c r="AE391" s="2" t="str">
        <f>IFERROR(VLOOKUP($C391&amp;"@学校アドレス.ac.jp",Formsの出席を張り付け!$A:$M,AE$2,0),"")</f>
        <v/>
      </c>
      <c r="AF391" s="2" t="str">
        <f>IFERROR(VLOOKUP($C391&amp;"@学校アドレス.ac.jp",Formsの出席を張り付け!$A:$M,AF$2,0),"")</f>
        <v/>
      </c>
      <c r="AG391" s="2" t="str">
        <f>IFERROR(VLOOKUP($C391&amp;"@学校アドレス.ac.jp",Formsの出席を張り付け!$A:$M,AG$2,0),"")</f>
        <v/>
      </c>
      <c r="AH391" s="2" t="str">
        <f>IFERROR(VLOOKUP($C391&amp;"@学校アドレス.ac.jp",Formsの出席を張り付け!$A:$M,AH$2,0),"")</f>
        <v/>
      </c>
      <c r="AI391" s="2" t="str">
        <f>IFERROR(VLOOKUP($C391&amp;"@学校アドレス.ac.jp",Formsの出席を張り付け!$A:$M,AI$2,0),"")</f>
        <v/>
      </c>
      <c r="AJ391" s="2" t="str">
        <f>IFERROR(VLOOKUP($C391&amp;"@学校アドレス.ac.jp",Formsの出席を張り付け!$A:$M,AJ$2,0),"")</f>
        <v/>
      </c>
    </row>
    <row r="392" spans="1:36" x14ac:dyDescent="0.7">
      <c r="A392" s="6">
        <f>IFERROR(名簿一覧!V390,"")</f>
        <v>11</v>
      </c>
      <c r="B392" s="6">
        <f>IFERROR(名簿一覧!W390,"")</f>
        <v>10</v>
      </c>
      <c r="C392" s="6">
        <f>IFERROR(名簿一覧!X390,"")</f>
        <v>222134</v>
      </c>
      <c r="D392" s="6" t="str">
        <f>IFERROR(VLOOKUP(C392,名簿一覧!I:K,2,0),"")</f>
        <v>名前８４４</v>
      </c>
      <c r="E392" s="2">
        <f>COUNTIF(Formsの出席を張り付け!A:A,$C392&amp;"@学校アドレス.ac.jp")</f>
        <v>0</v>
      </c>
      <c r="F392" s="2" t="str">
        <f>IFERROR(VLOOKUP($C392&amp;"@学校アドレス.ac.jp",Formsの出席を張り付け!$A:$M,F$2,0),"")</f>
        <v/>
      </c>
      <c r="G392" s="2" t="str">
        <f>IFERROR(VLOOKUP($C392&amp;"@学校アドレス.ac.jp",Formsの出席を張り付け!$A:$M,G$2,0),"")</f>
        <v/>
      </c>
      <c r="H392" s="2" t="str">
        <f>IFERROR(VLOOKUP($C392&amp;"@学校アドレス.ac.jp",Formsの出席を張り付け!$A:$M,H$2,0),"")</f>
        <v/>
      </c>
      <c r="I392" s="2" t="str">
        <f>IFERROR(VLOOKUP($C392&amp;"@学校アドレス.ac.jp",Formsの出席を張り付け!$A:$M,I$2,0),"")</f>
        <v/>
      </c>
      <c r="J392" s="2" t="str">
        <f>IFERROR(VLOOKUP($C392&amp;"@学校アドレス.ac.jp",Formsの出席を張り付け!$A:$M,J$2,0),"")</f>
        <v/>
      </c>
      <c r="K392" s="2" t="str">
        <f>IFERROR(VLOOKUP($C392&amp;"@学校アドレス.ac.jp",Formsの出席を張り付け!$A:$M,K$2,0),"")</f>
        <v/>
      </c>
      <c r="L392" s="2" t="str">
        <f>IFERROR(VLOOKUP($C392&amp;"@学校アドレス.ac.jp",Formsの出席を張り付け!$A:$M,L$2,0),"")</f>
        <v/>
      </c>
      <c r="M392" s="2" t="str">
        <f>IFERROR(VLOOKUP($C392&amp;"@学校アドレス.ac.jp",Formsの出席を張り付け!$A:$M,M$2,0),"")</f>
        <v/>
      </c>
      <c r="N392" s="2" t="str">
        <f>IFERROR(VLOOKUP($C392&amp;"@学校アドレス.ac.jp",Formsの出席を張り付け!$A:$M,N$2,0),"")</f>
        <v/>
      </c>
      <c r="O392" s="2" t="str">
        <f>IFERROR(VLOOKUP($C392&amp;"@学校アドレス.ac.jp",Formsの出席を張り付け!$A:$M,O$2,0),"")</f>
        <v/>
      </c>
      <c r="P392" s="2" t="str">
        <f>IFERROR(VLOOKUP($C392&amp;"@学校アドレス.ac.jp",Formsの出席を張り付け!$A:$M,P$2,0),"")</f>
        <v/>
      </c>
      <c r="Q392" s="2" t="str">
        <f>IFERROR(VLOOKUP($C392&amp;"@学校アドレス.ac.jp",Formsの出席を張り付け!$A:$M,Q$2,0),"")</f>
        <v/>
      </c>
      <c r="R392" s="2" t="str">
        <f>IFERROR(VLOOKUP($C392&amp;"@学校アドレス.ac.jp",Formsの出席を張り付け!$A:$M,R$2,0),"")</f>
        <v/>
      </c>
      <c r="S392" s="2" t="str">
        <f>IFERROR(VLOOKUP($C392&amp;"@学校アドレス.ac.jp",Formsの出席を張り付け!$A:$M,S$2,0),"")</f>
        <v/>
      </c>
      <c r="T392" s="2" t="str">
        <f>IFERROR(VLOOKUP($C392&amp;"@学校アドレス.ac.jp",Formsの出席を張り付け!$A:$M,T$2,0),"")</f>
        <v/>
      </c>
      <c r="U392" s="2" t="str">
        <f>IFERROR(VLOOKUP($C392&amp;"@学校アドレス.ac.jp",Formsの出席を張り付け!$A:$M,U$2,0),"")</f>
        <v/>
      </c>
      <c r="V392" s="2" t="str">
        <f>IFERROR(VLOOKUP($C392&amp;"@学校アドレス.ac.jp",Formsの出席を張り付け!$A:$M,V$2,0),"")</f>
        <v/>
      </c>
      <c r="W392" s="2" t="str">
        <f>IFERROR(VLOOKUP($C392&amp;"@学校アドレス.ac.jp",Formsの出席を張り付け!$A:$M,W$2,0),"")</f>
        <v/>
      </c>
      <c r="X392" s="2" t="str">
        <f>IFERROR(VLOOKUP($C392&amp;"@学校アドレス.ac.jp",Formsの出席を張り付け!$A:$M,X$2,0),"")</f>
        <v/>
      </c>
      <c r="Y392" s="2" t="str">
        <f>IFERROR(VLOOKUP($C392&amp;"@学校アドレス.ac.jp",Formsの出席を張り付け!$A:$M,Y$2,0),"")</f>
        <v/>
      </c>
      <c r="Z392" s="2" t="str">
        <f>IFERROR(VLOOKUP($C392&amp;"@学校アドレス.ac.jp",Formsの出席を張り付け!$A:$M,Z$2,0),"")</f>
        <v/>
      </c>
      <c r="AA392" s="2" t="str">
        <f>IFERROR(VLOOKUP($C392&amp;"@学校アドレス.ac.jp",Formsの出席を張り付け!$A:$M,AA$2,0),"")</f>
        <v/>
      </c>
      <c r="AB392" s="2" t="str">
        <f>IFERROR(VLOOKUP($C392&amp;"@学校アドレス.ac.jp",Formsの出席を張り付け!$A:$M,AB$2,0),"")</f>
        <v/>
      </c>
      <c r="AC392" s="2" t="str">
        <f>IFERROR(VLOOKUP($C392&amp;"@学校アドレス.ac.jp",Formsの出席を張り付け!$A:$M,AC$2,0),"")</f>
        <v/>
      </c>
      <c r="AD392" s="2" t="str">
        <f>IFERROR(VLOOKUP($C392&amp;"@学校アドレス.ac.jp",Formsの出席を張り付け!$A:$M,AD$2,0),"")</f>
        <v/>
      </c>
      <c r="AE392" s="2" t="str">
        <f>IFERROR(VLOOKUP($C392&amp;"@学校アドレス.ac.jp",Formsの出席を張り付け!$A:$M,AE$2,0),"")</f>
        <v/>
      </c>
      <c r="AF392" s="2" t="str">
        <f>IFERROR(VLOOKUP($C392&amp;"@学校アドレス.ac.jp",Formsの出席を張り付け!$A:$M,AF$2,0),"")</f>
        <v/>
      </c>
      <c r="AG392" s="2" t="str">
        <f>IFERROR(VLOOKUP($C392&amp;"@学校アドレス.ac.jp",Formsの出席を張り付け!$A:$M,AG$2,0),"")</f>
        <v/>
      </c>
      <c r="AH392" s="2" t="str">
        <f>IFERROR(VLOOKUP($C392&amp;"@学校アドレス.ac.jp",Formsの出席を張り付け!$A:$M,AH$2,0),"")</f>
        <v/>
      </c>
      <c r="AI392" s="2" t="str">
        <f>IFERROR(VLOOKUP($C392&amp;"@学校アドレス.ac.jp",Formsの出席を張り付け!$A:$M,AI$2,0),"")</f>
        <v/>
      </c>
      <c r="AJ392" s="2" t="str">
        <f>IFERROR(VLOOKUP($C392&amp;"@学校アドレス.ac.jp",Formsの出席を張り付け!$A:$M,AJ$2,0),"")</f>
        <v/>
      </c>
    </row>
    <row r="393" spans="1:36" x14ac:dyDescent="0.7">
      <c r="A393" s="6">
        <f>IFERROR(名簿一覧!V391,"")</f>
        <v>11</v>
      </c>
      <c r="B393" s="6">
        <f>IFERROR(名簿一覧!W391,"")</f>
        <v>11</v>
      </c>
      <c r="C393" s="6">
        <f>IFERROR(名簿一覧!X391,"")</f>
        <v>222141</v>
      </c>
      <c r="D393" s="6" t="str">
        <f>IFERROR(VLOOKUP(C393,名簿一覧!I:K,2,0),"")</f>
        <v>名前８４５</v>
      </c>
      <c r="E393" s="2">
        <f>COUNTIF(Formsの出席を張り付け!A:A,$C393&amp;"@学校アドレス.ac.jp")</f>
        <v>0</v>
      </c>
      <c r="F393" s="2" t="str">
        <f>IFERROR(VLOOKUP($C393&amp;"@学校アドレス.ac.jp",Formsの出席を張り付け!$A:$M,F$2,0),"")</f>
        <v/>
      </c>
      <c r="G393" s="2" t="str">
        <f>IFERROR(VLOOKUP($C393&amp;"@学校アドレス.ac.jp",Formsの出席を張り付け!$A:$M,G$2,0),"")</f>
        <v/>
      </c>
      <c r="H393" s="2" t="str">
        <f>IFERROR(VLOOKUP($C393&amp;"@学校アドレス.ac.jp",Formsの出席を張り付け!$A:$M,H$2,0),"")</f>
        <v/>
      </c>
      <c r="I393" s="2" t="str">
        <f>IFERROR(VLOOKUP($C393&amp;"@学校アドレス.ac.jp",Formsの出席を張り付け!$A:$M,I$2,0),"")</f>
        <v/>
      </c>
      <c r="J393" s="2" t="str">
        <f>IFERROR(VLOOKUP($C393&amp;"@学校アドレス.ac.jp",Formsの出席を張り付け!$A:$M,J$2,0),"")</f>
        <v/>
      </c>
      <c r="K393" s="2" t="str">
        <f>IFERROR(VLOOKUP($C393&amp;"@学校アドレス.ac.jp",Formsの出席を張り付け!$A:$M,K$2,0),"")</f>
        <v/>
      </c>
      <c r="L393" s="2" t="str">
        <f>IFERROR(VLOOKUP($C393&amp;"@学校アドレス.ac.jp",Formsの出席を張り付け!$A:$M,L$2,0),"")</f>
        <v/>
      </c>
      <c r="M393" s="2" t="str">
        <f>IFERROR(VLOOKUP($C393&amp;"@学校アドレス.ac.jp",Formsの出席を張り付け!$A:$M,M$2,0),"")</f>
        <v/>
      </c>
      <c r="N393" s="2" t="str">
        <f>IFERROR(VLOOKUP($C393&amp;"@学校アドレス.ac.jp",Formsの出席を張り付け!$A:$M,N$2,0),"")</f>
        <v/>
      </c>
      <c r="O393" s="2" t="str">
        <f>IFERROR(VLOOKUP($C393&amp;"@学校アドレス.ac.jp",Formsの出席を張り付け!$A:$M,O$2,0),"")</f>
        <v/>
      </c>
      <c r="P393" s="2" t="str">
        <f>IFERROR(VLOOKUP($C393&amp;"@学校アドレス.ac.jp",Formsの出席を張り付け!$A:$M,P$2,0),"")</f>
        <v/>
      </c>
      <c r="Q393" s="2" t="str">
        <f>IFERROR(VLOOKUP($C393&amp;"@学校アドレス.ac.jp",Formsの出席を張り付け!$A:$M,Q$2,0),"")</f>
        <v/>
      </c>
      <c r="R393" s="2" t="str">
        <f>IFERROR(VLOOKUP($C393&amp;"@学校アドレス.ac.jp",Formsの出席を張り付け!$A:$M,R$2,0),"")</f>
        <v/>
      </c>
      <c r="S393" s="2" t="str">
        <f>IFERROR(VLOOKUP($C393&amp;"@学校アドレス.ac.jp",Formsの出席を張り付け!$A:$M,S$2,0),"")</f>
        <v/>
      </c>
      <c r="T393" s="2" t="str">
        <f>IFERROR(VLOOKUP($C393&amp;"@学校アドレス.ac.jp",Formsの出席を張り付け!$A:$M,T$2,0),"")</f>
        <v/>
      </c>
      <c r="U393" s="2" t="str">
        <f>IFERROR(VLOOKUP($C393&amp;"@学校アドレス.ac.jp",Formsの出席を張り付け!$A:$M,U$2,0),"")</f>
        <v/>
      </c>
      <c r="V393" s="2" t="str">
        <f>IFERROR(VLOOKUP($C393&amp;"@学校アドレス.ac.jp",Formsの出席を張り付け!$A:$M,V$2,0),"")</f>
        <v/>
      </c>
      <c r="W393" s="2" t="str">
        <f>IFERROR(VLOOKUP($C393&amp;"@学校アドレス.ac.jp",Formsの出席を張り付け!$A:$M,W$2,0),"")</f>
        <v/>
      </c>
      <c r="X393" s="2" t="str">
        <f>IFERROR(VLOOKUP($C393&amp;"@学校アドレス.ac.jp",Formsの出席を張り付け!$A:$M,X$2,0),"")</f>
        <v/>
      </c>
      <c r="Y393" s="2" t="str">
        <f>IFERROR(VLOOKUP($C393&amp;"@学校アドレス.ac.jp",Formsの出席を張り付け!$A:$M,Y$2,0),"")</f>
        <v/>
      </c>
      <c r="Z393" s="2" t="str">
        <f>IFERROR(VLOOKUP($C393&amp;"@学校アドレス.ac.jp",Formsの出席を張り付け!$A:$M,Z$2,0),"")</f>
        <v/>
      </c>
      <c r="AA393" s="2" t="str">
        <f>IFERROR(VLOOKUP($C393&amp;"@学校アドレス.ac.jp",Formsの出席を張り付け!$A:$M,AA$2,0),"")</f>
        <v/>
      </c>
      <c r="AB393" s="2" t="str">
        <f>IFERROR(VLOOKUP($C393&amp;"@学校アドレス.ac.jp",Formsの出席を張り付け!$A:$M,AB$2,0),"")</f>
        <v/>
      </c>
      <c r="AC393" s="2" t="str">
        <f>IFERROR(VLOOKUP($C393&amp;"@学校アドレス.ac.jp",Formsの出席を張り付け!$A:$M,AC$2,0),"")</f>
        <v/>
      </c>
      <c r="AD393" s="2" t="str">
        <f>IFERROR(VLOOKUP($C393&amp;"@学校アドレス.ac.jp",Formsの出席を張り付け!$A:$M,AD$2,0),"")</f>
        <v/>
      </c>
      <c r="AE393" s="2" t="str">
        <f>IFERROR(VLOOKUP($C393&amp;"@学校アドレス.ac.jp",Formsの出席を張り付け!$A:$M,AE$2,0),"")</f>
        <v/>
      </c>
      <c r="AF393" s="2" t="str">
        <f>IFERROR(VLOOKUP($C393&amp;"@学校アドレス.ac.jp",Formsの出席を張り付け!$A:$M,AF$2,0),"")</f>
        <v/>
      </c>
      <c r="AG393" s="2" t="str">
        <f>IFERROR(VLOOKUP($C393&amp;"@学校アドレス.ac.jp",Formsの出席を張り付け!$A:$M,AG$2,0),"")</f>
        <v/>
      </c>
      <c r="AH393" s="2" t="str">
        <f>IFERROR(VLOOKUP($C393&amp;"@学校アドレス.ac.jp",Formsの出席を張り付け!$A:$M,AH$2,0),"")</f>
        <v/>
      </c>
      <c r="AI393" s="2" t="str">
        <f>IFERROR(VLOOKUP($C393&amp;"@学校アドレス.ac.jp",Formsの出席を張り付け!$A:$M,AI$2,0),"")</f>
        <v/>
      </c>
      <c r="AJ393" s="2" t="str">
        <f>IFERROR(VLOOKUP($C393&amp;"@学校アドレス.ac.jp",Formsの出席を張り付け!$A:$M,AJ$2,0),"")</f>
        <v/>
      </c>
    </row>
    <row r="394" spans="1:36" x14ac:dyDescent="0.7">
      <c r="A394" s="6">
        <f>IFERROR(名簿一覧!V392,"")</f>
        <v>11</v>
      </c>
      <c r="B394" s="6">
        <f>IFERROR(名簿一覧!W392,"")</f>
        <v>12</v>
      </c>
      <c r="C394" s="6">
        <f>IFERROR(名簿一覧!X392,"")</f>
        <v>222149</v>
      </c>
      <c r="D394" s="6" t="str">
        <f>IFERROR(VLOOKUP(C394,名簿一覧!I:K,2,0),"")</f>
        <v>名前８４６</v>
      </c>
      <c r="E394" s="2">
        <f>COUNTIF(Formsの出席を張り付け!A:A,$C394&amp;"@学校アドレス.ac.jp")</f>
        <v>0</v>
      </c>
      <c r="F394" s="2" t="str">
        <f>IFERROR(VLOOKUP($C394&amp;"@学校アドレス.ac.jp",Formsの出席を張り付け!$A:$M,F$2,0),"")</f>
        <v/>
      </c>
      <c r="G394" s="2" t="str">
        <f>IFERROR(VLOOKUP($C394&amp;"@学校アドレス.ac.jp",Formsの出席を張り付け!$A:$M,G$2,0),"")</f>
        <v/>
      </c>
      <c r="H394" s="2" t="str">
        <f>IFERROR(VLOOKUP($C394&amp;"@学校アドレス.ac.jp",Formsの出席を張り付け!$A:$M,H$2,0),"")</f>
        <v/>
      </c>
      <c r="I394" s="2" t="str">
        <f>IFERROR(VLOOKUP($C394&amp;"@学校アドレス.ac.jp",Formsの出席を張り付け!$A:$M,I$2,0),"")</f>
        <v/>
      </c>
      <c r="J394" s="2" t="str">
        <f>IFERROR(VLOOKUP($C394&amp;"@学校アドレス.ac.jp",Formsの出席を張り付け!$A:$M,J$2,0),"")</f>
        <v/>
      </c>
      <c r="K394" s="2" t="str">
        <f>IFERROR(VLOOKUP($C394&amp;"@学校アドレス.ac.jp",Formsの出席を張り付け!$A:$M,K$2,0),"")</f>
        <v/>
      </c>
      <c r="L394" s="2" t="str">
        <f>IFERROR(VLOOKUP($C394&amp;"@学校アドレス.ac.jp",Formsの出席を張り付け!$A:$M,L$2,0),"")</f>
        <v/>
      </c>
      <c r="M394" s="2" t="str">
        <f>IFERROR(VLOOKUP($C394&amp;"@学校アドレス.ac.jp",Formsの出席を張り付け!$A:$M,M$2,0),"")</f>
        <v/>
      </c>
      <c r="N394" s="2" t="str">
        <f>IFERROR(VLOOKUP($C394&amp;"@学校アドレス.ac.jp",Formsの出席を張り付け!$A:$M,N$2,0),"")</f>
        <v/>
      </c>
      <c r="O394" s="2" t="str">
        <f>IFERROR(VLOOKUP($C394&amp;"@学校アドレス.ac.jp",Formsの出席を張り付け!$A:$M,O$2,0),"")</f>
        <v/>
      </c>
      <c r="P394" s="2" t="str">
        <f>IFERROR(VLOOKUP($C394&amp;"@学校アドレス.ac.jp",Formsの出席を張り付け!$A:$M,P$2,0),"")</f>
        <v/>
      </c>
      <c r="Q394" s="2" t="str">
        <f>IFERROR(VLOOKUP($C394&amp;"@学校アドレス.ac.jp",Formsの出席を張り付け!$A:$M,Q$2,0),"")</f>
        <v/>
      </c>
      <c r="R394" s="2" t="str">
        <f>IFERROR(VLOOKUP($C394&amp;"@学校アドレス.ac.jp",Formsの出席を張り付け!$A:$M,R$2,0),"")</f>
        <v/>
      </c>
      <c r="S394" s="2" t="str">
        <f>IFERROR(VLOOKUP($C394&amp;"@学校アドレス.ac.jp",Formsの出席を張り付け!$A:$M,S$2,0),"")</f>
        <v/>
      </c>
      <c r="T394" s="2" t="str">
        <f>IFERROR(VLOOKUP($C394&amp;"@学校アドレス.ac.jp",Formsの出席を張り付け!$A:$M,T$2,0),"")</f>
        <v/>
      </c>
      <c r="U394" s="2" t="str">
        <f>IFERROR(VLOOKUP($C394&amp;"@学校アドレス.ac.jp",Formsの出席を張り付け!$A:$M,U$2,0),"")</f>
        <v/>
      </c>
      <c r="V394" s="2" t="str">
        <f>IFERROR(VLOOKUP($C394&amp;"@学校アドレス.ac.jp",Formsの出席を張り付け!$A:$M,V$2,0),"")</f>
        <v/>
      </c>
      <c r="W394" s="2" t="str">
        <f>IFERROR(VLOOKUP($C394&amp;"@学校アドレス.ac.jp",Formsの出席を張り付け!$A:$M,W$2,0),"")</f>
        <v/>
      </c>
      <c r="X394" s="2" t="str">
        <f>IFERROR(VLOOKUP($C394&amp;"@学校アドレス.ac.jp",Formsの出席を張り付け!$A:$M,X$2,0),"")</f>
        <v/>
      </c>
      <c r="Y394" s="2" t="str">
        <f>IFERROR(VLOOKUP($C394&amp;"@学校アドレス.ac.jp",Formsの出席を張り付け!$A:$M,Y$2,0),"")</f>
        <v/>
      </c>
      <c r="Z394" s="2" t="str">
        <f>IFERROR(VLOOKUP($C394&amp;"@学校アドレス.ac.jp",Formsの出席を張り付け!$A:$M,Z$2,0),"")</f>
        <v/>
      </c>
      <c r="AA394" s="2" t="str">
        <f>IFERROR(VLOOKUP($C394&amp;"@学校アドレス.ac.jp",Formsの出席を張り付け!$A:$M,AA$2,0),"")</f>
        <v/>
      </c>
      <c r="AB394" s="2" t="str">
        <f>IFERROR(VLOOKUP($C394&amp;"@学校アドレス.ac.jp",Formsの出席を張り付け!$A:$M,AB$2,0),"")</f>
        <v/>
      </c>
      <c r="AC394" s="2" t="str">
        <f>IFERROR(VLOOKUP($C394&amp;"@学校アドレス.ac.jp",Formsの出席を張り付け!$A:$M,AC$2,0),"")</f>
        <v/>
      </c>
      <c r="AD394" s="2" t="str">
        <f>IFERROR(VLOOKUP($C394&amp;"@学校アドレス.ac.jp",Formsの出席を張り付け!$A:$M,AD$2,0),"")</f>
        <v/>
      </c>
      <c r="AE394" s="2" t="str">
        <f>IFERROR(VLOOKUP($C394&amp;"@学校アドレス.ac.jp",Formsの出席を張り付け!$A:$M,AE$2,0),"")</f>
        <v/>
      </c>
      <c r="AF394" s="2" t="str">
        <f>IFERROR(VLOOKUP($C394&amp;"@学校アドレス.ac.jp",Formsの出席を張り付け!$A:$M,AF$2,0),"")</f>
        <v/>
      </c>
      <c r="AG394" s="2" t="str">
        <f>IFERROR(VLOOKUP($C394&amp;"@学校アドレス.ac.jp",Formsの出席を張り付け!$A:$M,AG$2,0),"")</f>
        <v/>
      </c>
      <c r="AH394" s="2" t="str">
        <f>IFERROR(VLOOKUP($C394&amp;"@学校アドレス.ac.jp",Formsの出席を張り付け!$A:$M,AH$2,0),"")</f>
        <v/>
      </c>
      <c r="AI394" s="2" t="str">
        <f>IFERROR(VLOOKUP($C394&amp;"@学校アドレス.ac.jp",Formsの出席を張り付け!$A:$M,AI$2,0),"")</f>
        <v/>
      </c>
      <c r="AJ394" s="2" t="str">
        <f>IFERROR(VLOOKUP($C394&amp;"@学校アドレス.ac.jp",Formsの出席を張り付け!$A:$M,AJ$2,0),"")</f>
        <v/>
      </c>
    </row>
    <row r="395" spans="1:36" x14ac:dyDescent="0.7">
      <c r="A395" s="6">
        <f>IFERROR(名簿一覧!V393,"")</f>
        <v>11</v>
      </c>
      <c r="B395" s="6">
        <f>IFERROR(名簿一覧!W393,"")</f>
        <v>13</v>
      </c>
      <c r="C395" s="6">
        <f>IFERROR(名簿一覧!X393,"")</f>
        <v>222175</v>
      </c>
      <c r="D395" s="6" t="str">
        <f>IFERROR(VLOOKUP(C395,名簿一覧!I:K,2,0),"")</f>
        <v>名前８４７</v>
      </c>
      <c r="E395" s="2">
        <f>COUNTIF(Formsの出席を張り付け!A:A,$C395&amp;"@学校アドレス.ac.jp")</f>
        <v>0</v>
      </c>
      <c r="F395" s="2" t="str">
        <f>IFERROR(VLOOKUP($C395&amp;"@学校アドレス.ac.jp",Formsの出席を張り付け!$A:$M,F$2,0),"")</f>
        <v/>
      </c>
      <c r="G395" s="2" t="str">
        <f>IFERROR(VLOOKUP($C395&amp;"@学校アドレス.ac.jp",Formsの出席を張り付け!$A:$M,G$2,0),"")</f>
        <v/>
      </c>
      <c r="H395" s="2" t="str">
        <f>IFERROR(VLOOKUP($C395&amp;"@学校アドレス.ac.jp",Formsの出席を張り付け!$A:$M,H$2,0),"")</f>
        <v/>
      </c>
      <c r="I395" s="2" t="str">
        <f>IFERROR(VLOOKUP($C395&amp;"@学校アドレス.ac.jp",Formsの出席を張り付け!$A:$M,I$2,0),"")</f>
        <v/>
      </c>
      <c r="J395" s="2" t="str">
        <f>IFERROR(VLOOKUP($C395&amp;"@学校アドレス.ac.jp",Formsの出席を張り付け!$A:$M,J$2,0),"")</f>
        <v/>
      </c>
      <c r="K395" s="2" t="str">
        <f>IFERROR(VLOOKUP($C395&amp;"@学校アドレス.ac.jp",Formsの出席を張り付け!$A:$M,K$2,0),"")</f>
        <v/>
      </c>
      <c r="L395" s="2" t="str">
        <f>IFERROR(VLOOKUP($C395&amp;"@学校アドレス.ac.jp",Formsの出席を張り付け!$A:$M,L$2,0),"")</f>
        <v/>
      </c>
      <c r="M395" s="2" t="str">
        <f>IFERROR(VLOOKUP($C395&amp;"@学校アドレス.ac.jp",Formsの出席を張り付け!$A:$M,M$2,0),"")</f>
        <v/>
      </c>
      <c r="N395" s="2" t="str">
        <f>IFERROR(VLOOKUP($C395&amp;"@学校アドレス.ac.jp",Formsの出席を張り付け!$A:$M,N$2,0),"")</f>
        <v/>
      </c>
      <c r="O395" s="2" t="str">
        <f>IFERROR(VLOOKUP($C395&amp;"@学校アドレス.ac.jp",Formsの出席を張り付け!$A:$M,O$2,0),"")</f>
        <v/>
      </c>
      <c r="P395" s="2" t="str">
        <f>IFERROR(VLOOKUP($C395&amp;"@学校アドレス.ac.jp",Formsの出席を張り付け!$A:$M,P$2,0),"")</f>
        <v/>
      </c>
      <c r="Q395" s="2" t="str">
        <f>IFERROR(VLOOKUP($C395&amp;"@学校アドレス.ac.jp",Formsの出席を張り付け!$A:$M,Q$2,0),"")</f>
        <v/>
      </c>
      <c r="R395" s="2" t="str">
        <f>IFERROR(VLOOKUP($C395&amp;"@学校アドレス.ac.jp",Formsの出席を張り付け!$A:$M,R$2,0),"")</f>
        <v/>
      </c>
      <c r="S395" s="2" t="str">
        <f>IFERROR(VLOOKUP($C395&amp;"@学校アドレス.ac.jp",Formsの出席を張り付け!$A:$M,S$2,0),"")</f>
        <v/>
      </c>
      <c r="T395" s="2" t="str">
        <f>IFERROR(VLOOKUP($C395&amp;"@学校アドレス.ac.jp",Formsの出席を張り付け!$A:$M,T$2,0),"")</f>
        <v/>
      </c>
      <c r="U395" s="2" t="str">
        <f>IFERROR(VLOOKUP($C395&amp;"@学校アドレス.ac.jp",Formsの出席を張り付け!$A:$M,U$2,0),"")</f>
        <v/>
      </c>
      <c r="V395" s="2" t="str">
        <f>IFERROR(VLOOKUP($C395&amp;"@学校アドレス.ac.jp",Formsの出席を張り付け!$A:$M,V$2,0),"")</f>
        <v/>
      </c>
      <c r="W395" s="2" t="str">
        <f>IFERROR(VLOOKUP($C395&amp;"@学校アドレス.ac.jp",Formsの出席を張り付け!$A:$M,W$2,0),"")</f>
        <v/>
      </c>
      <c r="X395" s="2" t="str">
        <f>IFERROR(VLOOKUP($C395&amp;"@学校アドレス.ac.jp",Formsの出席を張り付け!$A:$M,X$2,0),"")</f>
        <v/>
      </c>
      <c r="Y395" s="2" t="str">
        <f>IFERROR(VLOOKUP($C395&amp;"@学校アドレス.ac.jp",Formsの出席を張り付け!$A:$M,Y$2,0),"")</f>
        <v/>
      </c>
      <c r="Z395" s="2" t="str">
        <f>IFERROR(VLOOKUP($C395&amp;"@学校アドレス.ac.jp",Formsの出席を張り付け!$A:$M,Z$2,0),"")</f>
        <v/>
      </c>
      <c r="AA395" s="2" t="str">
        <f>IFERROR(VLOOKUP($C395&amp;"@学校アドレス.ac.jp",Formsの出席を張り付け!$A:$M,AA$2,0),"")</f>
        <v/>
      </c>
      <c r="AB395" s="2" t="str">
        <f>IFERROR(VLOOKUP($C395&amp;"@学校アドレス.ac.jp",Formsの出席を張り付け!$A:$M,AB$2,0),"")</f>
        <v/>
      </c>
      <c r="AC395" s="2" t="str">
        <f>IFERROR(VLOOKUP($C395&amp;"@学校アドレス.ac.jp",Formsの出席を張り付け!$A:$M,AC$2,0),"")</f>
        <v/>
      </c>
      <c r="AD395" s="2" t="str">
        <f>IFERROR(VLOOKUP($C395&amp;"@学校アドレス.ac.jp",Formsの出席を張り付け!$A:$M,AD$2,0),"")</f>
        <v/>
      </c>
      <c r="AE395" s="2" t="str">
        <f>IFERROR(VLOOKUP($C395&amp;"@学校アドレス.ac.jp",Formsの出席を張り付け!$A:$M,AE$2,0),"")</f>
        <v/>
      </c>
      <c r="AF395" s="2" t="str">
        <f>IFERROR(VLOOKUP($C395&amp;"@学校アドレス.ac.jp",Formsの出席を張り付け!$A:$M,AF$2,0),"")</f>
        <v/>
      </c>
      <c r="AG395" s="2" t="str">
        <f>IFERROR(VLOOKUP($C395&amp;"@学校アドレス.ac.jp",Formsの出席を張り付け!$A:$M,AG$2,0),"")</f>
        <v/>
      </c>
      <c r="AH395" s="2" t="str">
        <f>IFERROR(VLOOKUP($C395&amp;"@学校アドレス.ac.jp",Formsの出席を張り付け!$A:$M,AH$2,0),"")</f>
        <v/>
      </c>
      <c r="AI395" s="2" t="str">
        <f>IFERROR(VLOOKUP($C395&amp;"@学校アドレス.ac.jp",Formsの出席を張り付け!$A:$M,AI$2,0),"")</f>
        <v/>
      </c>
      <c r="AJ395" s="2" t="str">
        <f>IFERROR(VLOOKUP($C395&amp;"@学校アドレス.ac.jp",Formsの出席を張り付け!$A:$M,AJ$2,0),"")</f>
        <v/>
      </c>
    </row>
    <row r="396" spans="1:36" x14ac:dyDescent="0.7">
      <c r="A396" s="6">
        <f>IFERROR(名簿一覧!V394,"")</f>
        <v>11</v>
      </c>
      <c r="B396" s="6">
        <f>IFERROR(名簿一覧!W394,"")</f>
        <v>14</v>
      </c>
      <c r="C396" s="6">
        <f>IFERROR(名簿一覧!X394,"")</f>
        <v>222178</v>
      </c>
      <c r="D396" s="6" t="str">
        <f>IFERROR(VLOOKUP(C396,名簿一覧!I:K,2,0),"")</f>
        <v>名前８４８</v>
      </c>
      <c r="E396" s="2">
        <f>COUNTIF(Formsの出席を張り付け!A:A,$C396&amp;"@学校アドレス.ac.jp")</f>
        <v>0</v>
      </c>
      <c r="F396" s="2" t="str">
        <f>IFERROR(VLOOKUP($C396&amp;"@学校アドレス.ac.jp",Formsの出席を張り付け!$A:$M,F$2,0),"")</f>
        <v/>
      </c>
      <c r="G396" s="2" t="str">
        <f>IFERROR(VLOOKUP($C396&amp;"@学校アドレス.ac.jp",Formsの出席を張り付け!$A:$M,G$2,0),"")</f>
        <v/>
      </c>
      <c r="H396" s="2" t="str">
        <f>IFERROR(VLOOKUP($C396&amp;"@学校アドレス.ac.jp",Formsの出席を張り付け!$A:$M,H$2,0),"")</f>
        <v/>
      </c>
      <c r="I396" s="2" t="str">
        <f>IFERROR(VLOOKUP($C396&amp;"@学校アドレス.ac.jp",Formsの出席を張り付け!$A:$M,I$2,0),"")</f>
        <v/>
      </c>
      <c r="J396" s="2" t="str">
        <f>IFERROR(VLOOKUP($C396&amp;"@学校アドレス.ac.jp",Formsの出席を張り付け!$A:$M,J$2,0),"")</f>
        <v/>
      </c>
      <c r="K396" s="2" t="str">
        <f>IFERROR(VLOOKUP($C396&amp;"@学校アドレス.ac.jp",Formsの出席を張り付け!$A:$M,K$2,0),"")</f>
        <v/>
      </c>
      <c r="L396" s="2" t="str">
        <f>IFERROR(VLOOKUP($C396&amp;"@学校アドレス.ac.jp",Formsの出席を張り付け!$A:$M,L$2,0),"")</f>
        <v/>
      </c>
      <c r="M396" s="2" t="str">
        <f>IFERROR(VLOOKUP($C396&amp;"@学校アドレス.ac.jp",Formsの出席を張り付け!$A:$M,M$2,0),"")</f>
        <v/>
      </c>
      <c r="N396" s="2" t="str">
        <f>IFERROR(VLOOKUP($C396&amp;"@学校アドレス.ac.jp",Formsの出席を張り付け!$A:$M,N$2,0),"")</f>
        <v/>
      </c>
      <c r="O396" s="2" t="str">
        <f>IFERROR(VLOOKUP($C396&amp;"@学校アドレス.ac.jp",Formsの出席を張り付け!$A:$M,O$2,0),"")</f>
        <v/>
      </c>
      <c r="P396" s="2" t="str">
        <f>IFERROR(VLOOKUP($C396&amp;"@学校アドレス.ac.jp",Formsの出席を張り付け!$A:$M,P$2,0),"")</f>
        <v/>
      </c>
      <c r="Q396" s="2" t="str">
        <f>IFERROR(VLOOKUP($C396&amp;"@学校アドレス.ac.jp",Formsの出席を張り付け!$A:$M,Q$2,0),"")</f>
        <v/>
      </c>
      <c r="R396" s="2" t="str">
        <f>IFERROR(VLOOKUP($C396&amp;"@学校アドレス.ac.jp",Formsの出席を張り付け!$A:$M,R$2,0),"")</f>
        <v/>
      </c>
      <c r="S396" s="2" t="str">
        <f>IFERROR(VLOOKUP($C396&amp;"@学校アドレス.ac.jp",Formsの出席を張り付け!$A:$M,S$2,0),"")</f>
        <v/>
      </c>
      <c r="T396" s="2" t="str">
        <f>IFERROR(VLOOKUP($C396&amp;"@学校アドレス.ac.jp",Formsの出席を張り付け!$A:$M,T$2,0),"")</f>
        <v/>
      </c>
      <c r="U396" s="2" t="str">
        <f>IFERROR(VLOOKUP($C396&amp;"@学校アドレス.ac.jp",Formsの出席を張り付け!$A:$M,U$2,0),"")</f>
        <v/>
      </c>
      <c r="V396" s="2" t="str">
        <f>IFERROR(VLOOKUP($C396&amp;"@学校アドレス.ac.jp",Formsの出席を張り付け!$A:$M,V$2,0),"")</f>
        <v/>
      </c>
      <c r="W396" s="2" t="str">
        <f>IFERROR(VLOOKUP($C396&amp;"@学校アドレス.ac.jp",Formsの出席を張り付け!$A:$M,W$2,0),"")</f>
        <v/>
      </c>
      <c r="X396" s="2" t="str">
        <f>IFERROR(VLOOKUP($C396&amp;"@学校アドレス.ac.jp",Formsの出席を張り付け!$A:$M,X$2,0),"")</f>
        <v/>
      </c>
      <c r="Y396" s="2" t="str">
        <f>IFERROR(VLOOKUP($C396&amp;"@学校アドレス.ac.jp",Formsの出席を張り付け!$A:$M,Y$2,0),"")</f>
        <v/>
      </c>
      <c r="Z396" s="2" t="str">
        <f>IFERROR(VLOOKUP($C396&amp;"@学校アドレス.ac.jp",Formsの出席を張り付け!$A:$M,Z$2,0),"")</f>
        <v/>
      </c>
      <c r="AA396" s="2" t="str">
        <f>IFERROR(VLOOKUP($C396&amp;"@学校アドレス.ac.jp",Formsの出席を張り付け!$A:$M,AA$2,0),"")</f>
        <v/>
      </c>
      <c r="AB396" s="2" t="str">
        <f>IFERROR(VLOOKUP($C396&amp;"@学校アドレス.ac.jp",Formsの出席を張り付け!$A:$M,AB$2,0),"")</f>
        <v/>
      </c>
      <c r="AC396" s="2" t="str">
        <f>IFERROR(VLOOKUP($C396&amp;"@学校アドレス.ac.jp",Formsの出席を張り付け!$A:$M,AC$2,0),"")</f>
        <v/>
      </c>
      <c r="AD396" s="2" t="str">
        <f>IFERROR(VLOOKUP($C396&amp;"@学校アドレス.ac.jp",Formsの出席を張り付け!$A:$M,AD$2,0),"")</f>
        <v/>
      </c>
      <c r="AE396" s="2" t="str">
        <f>IFERROR(VLOOKUP($C396&amp;"@学校アドレス.ac.jp",Formsの出席を張り付け!$A:$M,AE$2,0),"")</f>
        <v/>
      </c>
      <c r="AF396" s="2" t="str">
        <f>IFERROR(VLOOKUP($C396&amp;"@学校アドレス.ac.jp",Formsの出席を張り付け!$A:$M,AF$2,0),"")</f>
        <v/>
      </c>
      <c r="AG396" s="2" t="str">
        <f>IFERROR(VLOOKUP($C396&amp;"@学校アドレス.ac.jp",Formsの出席を張り付け!$A:$M,AG$2,0),"")</f>
        <v/>
      </c>
      <c r="AH396" s="2" t="str">
        <f>IFERROR(VLOOKUP($C396&amp;"@学校アドレス.ac.jp",Formsの出席を張り付け!$A:$M,AH$2,0),"")</f>
        <v/>
      </c>
      <c r="AI396" s="2" t="str">
        <f>IFERROR(VLOOKUP($C396&amp;"@学校アドレス.ac.jp",Formsの出席を張り付け!$A:$M,AI$2,0),"")</f>
        <v/>
      </c>
      <c r="AJ396" s="2" t="str">
        <f>IFERROR(VLOOKUP($C396&amp;"@学校アドレス.ac.jp",Formsの出席を張り付け!$A:$M,AJ$2,0),"")</f>
        <v/>
      </c>
    </row>
    <row r="397" spans="1:36" x14ac:dyDescent="0.7">
      <c r="A397" s="6">
        <f>IFERROR(名簿一覧!V395,"")</f>
        <v>11</v>
      </c>
      <c r="B397" s="6">
        <f>IFERROR(名簿一覧!W395,"")</f>
        <v>15</v>
      </c>
      <c r="C397" s="6">
        <f>IFERROR(名簿一覧!X395,"")</f>
        <v>222181</v>
      </c>
      <c r="D397" s="6" t="str">
        <f>IFERROR(VLOOKUP(C397,名簿一覧!I:K,2,0),"")</f>
        <v>名前８４９</v>
      </c>
      <c r="E397" s="2">
        <f>COUNTIF(Formsの出席を張り付け!A:A,$C397&amp;"@学校アドレス.ac.jp")</f>
        <v>0</v>
      </c>
      <c r="F397" s="2" t="str">
        <f>IFERROR(VLOOKUP($C397&amp;"@学校アドレス.ac.jp",Formsの出席を張り付け!$A:$M,F$2,0),"")</f>
        <v/>
      </c>
      <c r="G397" s="2" t="str">
        <f>IFERROR(VLOOKUP($C397&amp;"@学校アドレス.ac.jp",Formsの出席を張り付け!$A:$M,G$2,0),"")</f>
        <v/>
      </c>
      <c r="H397" s="2" t="str">
        <f>IFERROR(VLOOKUP($C397&amp;"@学校アドレス.ac.jp",Formsの出席を張り付け!$A:$M,H$2,0),"")</f>
        <v/>
      </c>
      <c r="I397" s="2" t="str">
        <f>IFERROR(VLOOKUP($C397&amp;"@学校アドレス.ac.jp",Formsの出席を張り付け!$A:$M,I$2,0),"")</f>
        <v/>
      </c>
      <c r="J397" s="2" t="str">
        <f>IFERROR(VLOOKUP($C397&amp;"@学校アドレス.ac.jp",Formsの出席を張り付け!$A:$M,J$2,0),"")</f>
        <v/>
      </c>
      <c r="K397" s="2" t="str">
        <f>IFERROR(VLOOKUP($C397&amp;"@学校アドレス.ac.jp",Formsの出席を張り付け!$A:$M,K$2,0),"")</f>
        <v/>
      </c>
      <c r="L397" s="2" t="str">
        <f>IFERROR(VLOOKUP($C397&amp;"@学校アドレス.ac.jp",Formsの出席を張り付け!$A:$M,L$2,0),"")</f>
        <v/>
      </c>
      <c r="M397" s="2" t="str">
        <f>IFERROR(VLOOKUP($C397&amp;"@学校アドレス.ac.jp",Formsの出席を張り付け!$A:$M,M$2,0),"")</f>
        <v/>
      </c>
      <c r="N397" s="2" t="str">
        <f>IFERROR(VLOOKUP($C397&amp;"@学校アドレス.ac.jp",Formsの出席を張り付け!$A:$M,N$2,0),"")</f>
        <v/>
      </c>
      <c r="O397" s="2" t="str">
        <f>IFERROR(VLOOKUP($C397&amp;"@学校アドレス.ac.jp",Formsの出席を張り付け!$A:$M,O$2,0),"")</f>
        <v/>
      </c>
      <c r="P397" s="2" t="str">
        <f>IFERROR(VLOOKUP($C397&amp;"@学校アドレス.ac.jp",Formsの出席を張り付け!$A:$M,P$2,0),"")</f>
        <v/>
      </c>
      <c r="Q397" s="2" t="str">
        <f>IFERROR(VLOOKUP($C397&amp;"@学校アドレス.ac.jp",Formsの出席を張り付け!$A:$M,Q$2,0),"")</f>
        <v/>
      </c>
      <c r="R397" s="2" t="str">
        <f>IFERROR(VLOOKUP($C397&amp;"@学校アドレス.ac.jp",Formsの出席を張り付け!$A:$M,R$2,0),"")</f>
        <v/>
      </c>
      <c r="S397" s="2" t="str">
        <f>IFERROR(VLOOKUP($C397&amp;"@学校アドレス.ac.jp",Formsの出席を張り付け!$A:$M,S$2,0),"")</f>
        <v/>
      </c>
      <c r="T397" s="2" t="str">
        <f>IFERROR(VLOOKUP($C397&amp;"@学校アドレス.ac.jp",Formsの出席を張り付け!$A:$M,T$2,0),"")</f>
        <v/>
      </c>
      <c r="U397" s="2" t="str">
        <f>IFERROR(VLOOKUP($C397&amp;"@学校アドレス.ac.jp",Formsの出席を張り付け!$A:$M,U$2,0),"")</f>
        <v/>
      </c>
      <c r="V397" s="2" t="str">
        <f>IFERROR(VLOOKUP($C397&amp;"@学校アドレス.ac.jp",Formsの出席を張り付け!$A:$M,V$2,0),"")</f>
        <v/>
      </c>
      <c r="W397" s="2" t="str">
        <f>IFERROR(VLOOKUP($C397&amp;"@学校アドレス.ac.jp",Formsの出席を張り付け!$A:$M,W$2,0),"")</f>
        <v/>
      </c>
      <c r="X397" s="2" t="str">
        <f>IFERROR(VLOOKUP($C397&amp;"@学校アドレス.ac.jp",Formsの出席を張り付け!$A:$M,X$2,0),"")</f>
        <v/>
      </c>
      <c r="Y397" s="2" t="str">
        <f>IFERROR(VLOOKUP($C397&amp;"@学校アドレス.ac.jp",Formsの出席を張り付け!$A:$M,Y$2,0),"")</f>
        <v/>
      </c>
      <c r="Z397" s="2" t="str">
        <f>IFERROR(VLOOKUP($C397&amp;"@学校アドレス.ac.jp",Formsの出席を張り付け!$A:$M,Z$2,0),"")</f>
        <v/>
      </c>
      <c r="AA397" s="2" t="str">
        <f>IFERROR(VLOOKUP($C397&amp;"@学校アドレス.ac.jp",Formsの出席を張り付け!$A:$M,AA$2,0),"")</f>
        <v/>
      </c>
      <c r="AB397" s="2" t="str">
        <f>IFERROR(VLOOKUP($C397&amp;"@学校アドレス.ac.jp",Formsの出席を張り付け!$A:$M,AB$2,0),"")</f>
        <v/>
      </c>
      <c r="AC397" s="2" t="str">
        <f>IFERROR(VLOOKUP($C397&amp;"@学校アドレス.ac.jp",Formsの出席を張り付け!$A:$M,AC$2,0),"")</f>
        <v/>
      </c>
      <c r="AD397" s="2" t="str">
        <f>IFERROR(VLOOKUP($C397&amp;"@学校アドレス.ac.jp",Formsの出席を張り付け!$A:$M,AD$2,0),"")</f>
        <v/>
      </c>
      <c r="AE397" s="2" t="str">
        <f>IFERROR(VLOOKUP($C397&amp;"@学校アドレス.ac.jp",Formsの出席を張り付け!$A:$M,AE$2,0),"")</f>
        <v/>
      </c>
      <c r="AF397" s="2" t="str">
        <f>IFERROR(VLOOKUP($C397&amp;"@学校アドレス.ac.jp",Formsの出席を張り付け!$A:$M,AF$2,0),"")</f>
        <v/>
      </c>
      <c r="AG397" s="2" t="str">
        <f>IFERROR(VLOOKUP($C397&amp;"@学校アドレス.ac.jp",Formsの出席を張り付け!$A:$M,AG$2,0),"")</f>
        <v/>
      </c>
      <c r="AH397" s="2" t="str">
        <f>IFERROR(VLOOKUP($C397&amp;"@学校アドレス.ac.jp",Formsの出席を張り付け!$A:$M,AH$2,0),"")</f>
        <v/>
      </c>
      <c r="AI397" s="2" t="str">
        <f>IFERROR(VLOOKUP($C397&amp;"@学校アドレス.ac.jp",Formsの出席を張り付け!$A:$M,AI$2,0),"")</f>
        <v/>
      </c>
      <c r="AJ397" s="2" t="str">
        <f>IFERROR(VLOOKUP($C397&amp;"@学校アドレス.ac.jp",Formsの出席を張り付け!$A:$M,AJ$2,0),"")</f>
        <v/>
      </c>
    </row>
    <row r="398" spans="1:36" x14ac:dyDescent="0.7">
      <c r="A398" s="6">
        <f>IFERROR(名簿一覧!V396,"")</f>
        <v>11</v>
      </c>
      <c r="B398" s="6">
        <f>IFERROR(名簿一覧!W396,"")</f>
        <v>16</v>
      </c>
      <c r="C398" s="6">
        <f>IFERROR(名簿一覧!X396,"")</f>
        <v>222187</v>
      </c>
      <c r="D398" s="6" t="str">
        <f>IFERROR(VLOOKUP(C398,名簿一覧!I:K,2,0),"")</f>
        <v>名前８５０</v>
      </c>
      <c r="E398" s="2">
        <f>COUNTIF(Formsの出席を張り付け!A:A,$C398&amp;"@学校アドレス.ac.jp")</f>
        <v>0</v>
      </c>
      <c r="F398" s="2" t="str">
        <f>IFERROR(VLOOKUP($C398&amp;"@学校アドレス.ac.jp",Formsの出席を張り付け!$A:$M,F$2,0),"")</f>
        <v/>
      </c>
      <c r="G398" s="2" t="str">
        <f>IFERROR(VLOOKUP($C398&amp;"@学校アドレス.ac.jp",Formsの出席を張り付け!$A:$M,G$2,0),"")</f>
        <v/>
      </c>
      <c r="H398" s="2" t="str">
        <f>IFERROR(VLOOKUP($C398&amp;"@学校アドレス.ac.jp",Formsの出席を張り付け!$A:$M,H$2,0),"")</f>
        <v/>
      </c>
      <c r="I398" s="2" t="str">
        <f>IFERROR(VLOOKUP($C398&amp;"@学校アドレス.ac.jp",Formsの出席を張り付け!$A:$M,I$2,0),"")</f>
        <v/>
      </c>
      <c r="J398" s="2" t="str">
        <f>IFERROR(VLOOKUP($C398&amp;"@学校アドレス.ac.jp",Formsの出席を張り付け!$A:$M,J$2,0),"")</f>
        <v/>
      </c>
      <c r="K398" s="2" t="str">
        <f>IFERROR(VLOOKUP($C398&amp;"@学校アドレス.ac.jp",Formsの出席を張り付け!$A:$M,K$2,0),"")</f>
        <v/>
      </c>
      <c r="L398" s="2" t="str">
        <f>IFERROR(VLOOKUP($C398&amp;"@学校アドレス.ac.jp",Formsの出席を張り付け!$A:$M,L$2,0),"")</f>
        <v/>
      </c>
      <c r="M398" s="2" t="str">
        <f>IFERROR(VLOOKUP($C398&amp;"@学校アドレス.ac.jp",Formsの出席を張り付け!$A:$M,M$2,0),"")</f>
        <v/>
      </c>
      <c r="N398" s="2" t="str">
        <f>IFERROR(VLOOKUP($C398&amp;"@学校アドレス.ac.jp",Formsの出席を張り付け!$A:$M,N$2,0),"")</f>
        <v/>
      </c>
      <c r="O398" s="2" t="str">
        <f>IFERROR(VLOOKUP($C398&amp;"@学校アドレス.ac.jp",Formsの出席を張り付け!$A:$M,O$2,0),"")</f>
        <v/>
      </c>
      <c r="P398" s="2" t="str">
        <f>IFERROR(VLOOKUP($C398&amp;"@学校アドレス.ac.jp",Formsの出席を張り付け!$A:$M,P$2,0),"")</f>
        <v/>
      </c>
      <c r="Q398" s="2" t="str">
        <f>IFERROR(VLOOKUP($C398&amp;"@学校アドレス.ac.jp",Formsの出席を張り付け!$A:$M,Q$2,0),"")</f>
        <v/>
      </c>
      <c r="R398" s="2" t="str">
        <f>IFERROR(VLOOKUP($C398&amp;"@学校アドレス.ac.jp",Formsの出席を張り付け!$A:$M,R$2,0),"")</f>
        <v/>
      </c>
      <c r="S398" s="2" t="str">
        <f>IFERROR(VLOOKUP($C398&amp;"@学校アドレス.ac.jp",Formsの出席を張り付け!$A:$M,S$2,0),"")</f>
        <v/>
      </c>
      <c r="T398" s="2" t="str">
        <f>IFERROR(VLOOKUP($C398&amp;"@学校アドレス.ac.jp",Formsの出席を張り付け!$A:$M,T$2,0),"")</f>
        <v/>
      </c>
      <c r="U398" s="2" t="str">
        <f>IFERROR(VLOOKUP($C398&amp;"@学校アドレス.ac.jp",Formsの出席を張り付け!$A:$M,U$2,0),"")</f>
        <v/>
      </c>
      <c r="V398" s="2" t="str">
        <f>IFERROR(VLOOKUP($C398&amp;"@学校アドレス.ac.jp",Formsの出席を張り付け!$A:$M,V$2,0),"")</f>
        <v/>
      </c>
      <c r="W398" s="2" t="str">
        <f>IFERROR(VLOOKUP($C398&amp;"@学校アドレス.ac.jp",Formsの出席を張り付け!$A:$M,W$2,0),"")</f>
        <v/>
      </c>
      <c r="X398" s="2" t="str">
        <f>IFERROR(VLOOKUP($C398&amp;"@学校アドレス.ac.jp",Formsの出席を張り付け!$A:$M,X$2,0),"")</f>
        <v/>
      </c>
      <c r="Y398" s="2" t="str">
        <f>IFERROR(VLOOKUP($C398&amp;"@学校アドレス.ac.jp",Formsの出席を張り付け!$A:$M,Y$2,0),"")</f>
        <v/>
      </c>
      <c r="Z398" s="2" t="str">
        <f>IFERROR(VLOOKUP($C398&amp;"@学校アドレス.ac.jp",Formsの出席を張り付け!$A:$M,Z$2,0),"")</f>
        <v/>
      </c>
      <c r="AA398" s="2" t="str">
        <f>IFERROR(VLOOKUP($C398&amp;"@学校アドレス.ac.jp",Formsの出席を張り付け!$A:$M,AA$2,0),"")</f>
        <v/>
      </c>
      <c r="AB398" s="2" t="str">
        <f>IFERROR(VLOOKUP($C398&amp;"@学校アドレス.ac.jp",Formsの出席を張り付け!$A:$M,AB$2,0),"")</f>
        <v/>
      </c>
      <c r="AC398" s="2" t="str">
        <f>IFERROR(VLOOKUP($C398&amp;"@学校アドレス.ac.jp",Formsの出席を張り付け!$A:$M,AC$2,0),"")</f>
        <v/>
      </c>
      <c r="AD398" s="2" t="str">
        <f>IFERROR(VLOOKUP($C398&amp;"@学校アドレス.ac.jp",Formsの出席を張り付け!$A:$M,AD$2,0),"")</f>
        <v/>
      </c>
      <c r="AE398" s="2" t="str">
        <f>IFERROR(VLOOKUP($C398&amp;"@学校アドレス.ac.jp",Formsの出席を張り付け!$A:$M,AE$2,0),"")</f>
        <v/>
      </c>
      <c r="AF398" s="2" t="str">
        <f>IFERROR(VLOOKUP($C398&amp;"@学校アドレス.ac.jp",Formsの出席を張り付け!$A:$M,AF$2,0),"")</f>
        <v/>
      </c>
      <c r="AG398" s="2" t="str">
        <f>IFERROR(VLOOKUP($C398&amp;"@学校アドレス.ac.jp",Formsの出席を張り付け!$A:$M,AG$2,0),"")</f>
        <v/>
      </c>
      <c r="AH398" s="2" t="str">
        <f>IFERROR(VLOOKUP($C398&amp;"@学校アドレス.ac.jp",Formsの出席を張り付け!$A:$M,AH$2,0),"")</f>
        <v/>
      </c>
      <c r="AI398" s="2" t="str">
        <f>IFERROR(VLOOKUP($C398&amp;"@学校アドレス.ac.jp",Formsの出席を張り付け!$A:$M,AI$2,0),"")</f>
        <v/>
      </c>
      <c r="AJ398" s="2" t="str">
        <f>IFERROR(VLOOKUP($C398&amp;"@学校アドレス.ac.jp",Formsの出席を張り付け!$A:$M,AJ$2,0),"")</f>
        <v/>
      </c>
    </row>
    <row r="399" spans="1:36" x14ac:dyDescent="0.7">
      <c r="A399" s="6">
        <f>IFERROR(名簿一覧!V397,"")</f>
        <v>11</v>
      </c>
      <c r="B399" s="6">
        <f>IFERROR(名簿一覧!W397,"")</f>
        <v>17</v>
      </c>
      <c r="C399" s="6">
        <f>IFERROR(名簿一覧!X397,"")</f>
        <v>222198</v>
      </c>
      <c r="D399" s="6" t="str">
        <f>IFERROR(VLOOKUP(C399,名簿一覧!I:K,2,0),"")</f>
        <v>名前８５１</v>
      </c>
      <c r="E399" s="2">
        <f>COUNTIF(Formsの出席を張り付け!A:A,$C399&amp;"@学校アドレス.ac.jp")</f>
        <v>0</v>
      </c>
      <c r="F399" s="2" t="str">
        <f>IFERROR(VLOOKUP($C399&amp;"@学校アドレス.ac.jp",Formsの出席を張り付け!$A:$M,F$2,0),"")</f>
        <v/>
      </c>
      <c r="G399" s="2" t="str">
        <f>IFERROR(VLOOKUP($C399&amp;"@学校アドレス.ac.jp",Formsの出席を張り付け!$A:$M,G$2,0),"")</f>
        <v/>
      </c>
      <c r="H399" s="2" t="str">
        <f>IFERROR(VLOOKUP($C399&amp;"@学校アドレス.ac.jp",Formsの出席を張り付け!$A:$M,H$2,0),"")</f>
        <v/>
      </c>
      <c r="I399" s="2" t="str">
        <f>IFERROR(VLOOKUP($C399&amp;"@学校アドレス.ac.jp",Formsの出席を張り付け!$A:$M,I$2,0),"")</f>
        <v/>
      </c>
      <c r="J399" s="2" t="str">
        <f>IFERROR(VLOOKUP($C399&amp;"@学校アドレス.ac.jp",Formsの出席を張り付け!$A:$M,J$2,0),"")</f>
        <v/>
      </c>
      <c r="K399" s="2" t="str">
        <f>IFERROR(VLOOKUP($C399&amp;"@学校アドレス.ac.jp",Formsの出席を張り付け!$A:$M,K$2,0),"")</f>
        <v/>
      </c>
      <c r="L399" s="2" t="str">
        <f>IFERROR(VLOOKUP($C399&amp;"@学校アドレス.ac.jp",Formsの出席を張り付け!$A:$M,L$2,0),"")</f>
        <v/>
      </c>
      <c r="M399" s="2" t="str">
        <f>IFERROR(VLOOKUP($C399&amp;"@学校アドレス.ac.jp",Formsの出席を張り付け!$A:$M,M$2,0),"")</f>
        <v/>
      </c>
      <c r="N399" s="2" t="str">
        <f>IFERROR(VLOOKUP($C399&amp;"@学校アドレス.ac.jp",Formsの出席を張り付け!$A:$M,N$2,0),"")</f>
        <v/>
      </c>
      <c r="O399" s="2" t="str">
        <f>IFERROR(VLOOKUP($C399&amp;"@学校アドレス.ac.jp",Formsの出席を張り付け!$A:$M,O$2,0),"")</f>
        <v/>
      </c>
      <c r="P399" s="2" t="str">
        <f>IFERROR(VLOOKUP($C399&amp;"@学校アドレス.ac.jp",Formsの出席を張り付け!$A:$M,P$2,0),"")</f>
        <v/>
      </c>
      <c r="Q399" s="2" t="str">
        <f>IFERROR(VLOOKUP($C399&amp;"@学校アドレス.ac.jp",Formsの出席を張り付け!$A:$M,Q$2,0),"")</f>
        <v/>
      </c>
      <c r="R399" s="2" t="str">
        <f>IFERROR(VLOOKUP($C399&amp;"@学校アドレス.ac.jp",Formsの出席を張り付け!$A:$M,R$2,0),"")</f>
        <v/>
      </c>
      <c r="S399" s="2" t="str">
        <f>IFERROR(VLOOKUP($C399&amp;"@学校アドレス.ac.jp",Formsの出席を張り付け!$A:$M,S$2,0),"")</f>
        <v/>
      </c>
      <c r="T399" s="2" t="str">
        <f>IFERROR(VLOOKUP($C399&amp;"@学校アドレス.ac.jp",Formsの出席を張り付け!$A:$M,T$2,0),"")</f>
        <v/>
      </c>
      <c r="U399" s="2" t="str">
        <f>IFERROR(VLOOKUP($C399&amp;"@学校アドレス.ac.jp",Formsの出席を張り付け!$A:$M,U$2,0),"")</f>
        <v/>
      </c>
      <c r="V399" s="2" t="str">
        <f>IFERROR(VLOOKUP($C399&amp;"@学校アドレス.ac.jp",Formsの出席を張り付け!$A:$M,V$2,0),"")</f>
        <v/>
      </c>
      <c r="W399" s="2" t="str">
        <f>IFERROR(VLOOKUP($C399&amp;"@学校アドレス.ac.jp",Formsの出席を張り付け!$A:$M,W$2,0),"")</f>
        <v/>
      </c>
      <c r="X399" s="2" t="str">
        <f>IFERROR(VLOOKUP($C399&amp;"@学校アドレス.ac.jp",Formsの出席を張り付け!$A:$M,X$2,0),"")</f>
        <v/>
      </c>
      <c r="Y399" s="2" t="str">
        <f>IFERROR(VLOOKUP($C399&amp;"@学校アドレス.ac.jp",Formsの出席を張り付け!$A:$M,Y$2,0),"")</f>
        <v/>
      </c>
      <c r="Z399" s="2" t="str">
        <f>IFERROR(VLOOKUP($C399&amp;"@学校アドレス.ac.jp",Formsの出席を張り付け!$A:$M,Z$2,0),"")</f>
        <v/>
      </c>
      <c r="AA399" s="2" t="str">
        <f>IFERROR(VLOOKUP($C399&amp;"@学校アドレス.ac.jp",Formsの出席を張り付け!$A:$M,AA$2,0),"")</f>
        <v/>
      </c>
      <c r="AB399" s="2" t="str">
        <f>IFERROR(VLOOKUP($C399&amp;"@学校アドレス.ac.jp",Formsの出席を張り付け!$A:$M,AB$2,0),"")</f>
        <v/>
      </c>
      <c r="AC399" s="2" t="str">
        <f>IFERROR(VLOOKUP($C399&amp;"@学校アドレス.ac.jp",Formsの出席を張り付け!$A:$M,AC$2,0),"")</f>
        <v/>
      </c>
      <c r="AD399" s="2" t="str">
        <f>IFERROR(VLOOKUP($C399&amp;"@学校アドレス.ac.jp",Formsの出席を張り付け!$A:$M,AD$2,0),"")</f>
        <v/>
      </c>
      <c r="AE399" s="2" t="str">
        <f>IFERROR(VLOOKUP($C399&amp;"@学校アドレス.ac.jp",Formsの出席を張り付け!$A:$M,AE$2,0),"")</f>
        <v/>
      </c>
      <c r="AF399" s="2" t="str">
        <f>IFERROR(VLOOKUP($C399&amp;"@学校アドレス.ac.jp",Formsの出席を張り付け!$A:$M,AF$2,0),"")</f>
        <v/>
      </c>
      <c r="AG399" s="2" t="str">
        <f>IFERROR(VLOOKUP($C399&amp;"@学校アドレス.ac.jp",Formsの出席を張り付け!$A:$M,AG$2,0),"")</f>
        <v/>
      </c>
      <c r="AH399" s="2" t="str">
        <f>IFERROR(VLOOKUP($C399&amp;"@学校アドレス.ac.jp",Formsの出席を張り付け!$A:$M,AH$2,0),"")</f>
        <v/>
      </c>
      <c r="AI399" s="2" t="str">
        <f>IFERROR(VLOOKUP($C399&amp;"@学校アドレス.ac.jp",Formsの出席を張り付け!$A:$M,AI$2,0),"")</f>
        <v/>
      </c>
      <c r="AJ399" s="2" t="str">
        <f>IFERROR(VLOOKUP($C399&amp;"@学校アドレス.ac.jp",Formsの出席を張り付け!$A:$M,AJ$2,0),"")</f>
        <v/>
      </c>
    </row>
    <row r="400" spans="1:36" x14ac:dyDescent="0.7">
      <c r="A400" s="6">
        <f>IFERROR(名簿一覧!V398,"")</f>
        <v>11</v>
      </c>
      <c r="B400" s="6">
        <f>IFERROR(名簿一覧!W398,"")</f>
        <v>18</v>
      </c>
      <c r="C400" s="6">
        <f>IFERROR(名簿一覧!X398,"")</f>
        <v>222202</v>
      </c>
      <c r="D400" s="6" t="str">
        <f>IFERROR(VLOOKUP(C400,名簿一覧!I:K,2,0),"")</f>
        <v>名前８５２</v>
      </c>
      <c r="E400" s="2">
        <f>COUNTIF(Formsの出席を張り付け!A:A,$C400&amp;"@学校アドレス.ac.jp")</f>
        <v>0</v>
      </c>
      <c r="F400" s="2" t="str">
        <f>IFERROR(VLOOKUP($C400&amp;"@学校アドレス.ac.jp",Formsの出席を張り付け!$A:$M,F$2,0),"")</f>
        <v/>
      </c>
      <c r="G400" s="2" t="str">
        <f>IFERROR(VLOOKUP($C400&amp;"@学校アドレス.ac.jp",Formsの出席を張り付け!$A:$M,G$2,0),"")</f>
        <v/>
      </c>
      <c r="H400" s="2" t="str">
        <f>IFERROR(VLOOKUP($C400&amp;"@学校アドレス.ac.jp",Formsの出席を張り付け!$A:$M,H$2,0),"")</f>
        <v/>
      </c>
      <c r="I400" s="2" t="str">
        <f>IFERROR(VLOOKUP($C400&amp;"@学校アドレス.ac.jp",Formsの出席を張り付け!$A:$M,I$2,0),"")</f>
        <v/>
      </c>
      <c r="J400" s="2" t="str">
        <f>IFERROR(VLOOKUP($C400&amp;"@学校アドレス.ac.jp",Formsの出席を張り付け!$A:$M,J$2,0),"")</f>
        <v/>
      </c>
      <c r="K400" s="2" t="str">
        <f>IFERROR(VLOOKUP($C400&amp;"@学校アドレス.ac.jp",Formsの出席を張り付け!$A:$M,K$2,0),"")</f>
        <v/>
      </c>
      <c r="L400" s="2" t="str">
        <f>IFERROR(VLOOKUP($C400&amp;"@学校アドレス.ac.jp",Formsの出席を張り付け!$A:$M,L$2,0),"")</f>
        <v/>
      </c>
      <c r="M400" s="2" t="str">
        <f>IFERROR(VLOOKUP($C400&amp;"@学校アドレス.ac.jp",Formsの出席を張り付け!$A:$M,M$2,0),"")</f>
        <v/>
      </c>
      <c r="N400" s="2" t="str">
        <f>IFERROR(VLOOKUP($C400&amp;"@学校アドレス.ac.jp",Formsの出席を張り付け!$A:$M,N$2,0),"")</f>
        <v/>
      </c>
      <c r="O400" s="2" t="str">
        <f>IFERROR(VLOOKUP($C400&amp;"@学校アドレス.ac.jp",Formsの出席を張り付け!$A:$M,O$2,0),"")</f>
        <v/>
      </c>
      <c r="P400" s="2" t="str">
        <f>IFERROR(VLOOKUP($C400&amp;"@学校アドレス.ac.jp",Formsの出席を張り付け!$A:$M,P$2,0),"")</f>
        <v/>
      </c>
      <c r="Q400" s="2" t="str">
        <f>IFERROR(VLOOKUP($C400&amp;"@学校アドレス.ac.jp",Formsの出席を張り付け!$A:$M,Q$2,0),"")</f>
        <v/>
      </c>
      <c r="R400" s="2" t="str">
        <f>IFERROR(VLOOKUP($C400&amp;"@学校アドレス.ac.jp",Formsの出席を張り付け!$A:$M,R$2,0),"")</f>
        <v/>
      </c>
      <c r="S400" s="2" t="str">
        <f>IFERROR(VLOOKUP($C400&amp;"@学校アドレス.ac.jp",Formsの出席を張り付け!$A:$M,S$2,0),"")</f>
        <v/>
      </c>
      <c r="T400" s="2" t="str">
        <f>IFERROR(VLOOKUP($C400&amp;"@学校アドレス.ac.jp",Formsの出席を張り付け!$A:$M,T$2,0),"")</f>
        <v/>
      </c>
      <c r="U400" s="2" t="str">
        <f>IFERROR(VLOOKUP($C400&amp;"@学校アドレス.ac.jp",Formsの出席を張り付け!$A:$M,U$2,0),"")</f>
        <v/>
      </c>
      <c r="V400" s="2" t="str">
        <f>IFERROR(VLOOKUP($C400&amp;"@学校アドレス.ac.jp",Formsの出席を張り付け!$A:$M,V$2,0),"")</f>
        <v/>
      </c>
      <c r="W400" s="2" t="str">
        <f>IFERROR(VLOOKUP($C400&amp;"@学校アドレス.ac.jp",Formsの出席を張り付け!$A:$M,W$2,0),"")</f>
        <v/>
      </c>
      <c r="X400" s="2" t="str">
        <f>IFERROR(VLOOKUP($C400&amp;"@学校アドレス.ac.jp",Formsの出席を張り付け!$A:$M,X$2,0),"")</f>
        <v/>
      </c>
      <c r="Y400" s="2" t="str">
        <f>IFERROR(VLOOKUP($C400&amp;"@学校アドレス.ac.jp",Formsの出席を張り付け!$A:$M,Y$2,0),"")</f>
        <v/>
      </c>
      <c r="Z400" s="2" t="str">
        <f>IFERROR(VLOOKUP($C400&amp;"@学校アドレス.ac.jp",Formsの出席を張り付け!$A:$M,Z$2,0),"")</f>
        <v/>
      </c>
      <c r="AA400" s="2" t="str">
        <f>IFERROR(VLOOKUP($C400&amp;"@学校アドレス.ac.jp",Formsの出席を張り付け!$A:$M,AA$2,0),"")</f>
        <v/>
      </c>
      <c r="AB400" s="2" t="str">
        <f>IFERROR(VLOOKUP($C400&amp;"@学校アドレス.ac.jp",Formsの出席を張り付け!$A:$M,AB$2,0),"")</f>
        <v/>
      </c>
      <c r="AC400" s="2" t="str">
        <f>IFERROR(VLOOKUP($C400&amp;"@学校アドレス.ac.jp",Formsの出席を張り付け!$A:$M,AC$2,0),"")</f>
        <v/>
      </c>
      <c r="AD400" s="2" t="str">
        <f>IFERROR(VLOOKUP($C400&amp;"@学校アドレス.ac.jp",Formsの出席を張り付け!$A:$M,AD$2,0),"")</f>
        <v/>
      </c>
      <c r="AE400" s="2" t="str">
        <f>IFERROR(VLOOKUP($C400&amp;"@学校アドレス.ac.jp",Formsの出席を張り付け!$A:$M,AE$2,0),"")</f>
        <v/>
      </c>
      <c r="AF400" s="2" t="str">
        <f>IFERROR(VLOOKUP($C400&amp;"@学校アドレス.ac.jp",Formsの出席を張り付け!$A:$M,AF$2,0),"")</f>
        <v/>
      </c>
      <c r="AG400" s="2" t="str">
        <f>IFERROR(VLOOKUP($C400&amp;"@学校アドレス.ac.jp",Formsの出席を張り付け!$A:$M,AG$2,0),"")</f>
        <v/>
      </c>
      <c r="AH400" s="2" t="str">
        <f>IFERROR(VLOOKUP($C400&amp;"@学校アドレス.ac.jp",Formsの出席を張り付け!$A:$M,AH$2,0),"")</f>
        <v/>
      </c>
      <c r="AI400" s="2" t="str">
        <f>IFERROR(VLOOKUP($C400&amp;"@学校アドレス.ac.jp",Formsの出席を張り付け!$A:$M,AI$2,0),"")</f>
        <v/>
      </c>
      <c r="AJ400" s="2" t="str">
        <f>IFERROR(VLOOKUP($C400&amp;"@学校アドレス.ac.jp",Formsの出席を張り付け!$A:$M,AJ$2,0),"")</f>
        <v/>
      </c>
    </row>
    <row r="401" spans="1:36" x14ac:dyDescent="0.7">
      <c r="A401" s="6">
        <f>IFERROR(名簿一覧!V399,"")</f>
        <v>11</v>
      </c>
      <c r="B401" s="6">
        <f>IFERROR(名簿一覧!W399,"")</f>
        <v>19</v>
      </c>
      <c r="C401" s="6">
        <f>IFERROR(名簿一覧!X399,"")</f>
        <v>222205</v>
      </c>
      <c r="D401" s="6" t="str">
        <f>IFERROR(VLOOKUP(C401,名簿一覧!I:K,2,0),"")</f>
        <v>名前８５３</v>
      </c>
      <c r="E401" s="2">
        <f>COUNTIF(Formsの出席を張り付け!A:A,$C401&amp;"@学校アドレス.ac.jp")</f>
        <v>0</v>
      </c>
      <c r="F401" s="2" t="str">
        <f>IFERROR(VLOOKUP($C401&amp;"@学校アドレス.ac.jp",Formsの出席を張り付け!$A:$M,F$2,0),"")</f>
        <v/>
      </c>
      <c r="G401" s="2" t="str">
        <f>IFERROR(VLOOKUP($C401&amp;"@学校アドレス.ac.jp",Formsの出席を張り付け!$A:$M,G$2,0),"")</f>
        <v/>
      </c>
      <c r="H401" s="2" t="str">
        <f>IFERROR(VLOOKUP($C401&amp;"@学校アドレス.ac.jp",Formsの出席を張り付け!$A:$M,H$2,0),"")</f>
        <v/>
      </c>
      <c r="I401" s="2" t="str">
        <f>IFERROR(VLOOKUP($C401&amp;"@学校アドレス.ac.jp",Formsの出席を張り付け!$A:$M,I$2,0),"")</f>
        <v/>
      </c>
      <c r="J401" s="2" t="str">
        <f>IFERROR(VLOOKUP($C401&amp;"@学校アドレス.ac.jp",Formsの出席を張り付け!$A:$M,J$2,0),"")</f>
        <v/>
      </c>
      <c r="K401" s="2" t="str">
        <f>IFERROR(VLOOKUP($C401&amp;"@学校アドレス.ac.jp",Formsの出席を張り付け!$A:$M,K$2,0),"")</f>
        <v/>
      </c>
      <c r="L401" s="2" t="str">
        <f>IFERROR(VLOOKUP($C401&amp;"@学校アドレス.ac.jp",Formsの出席を張り付け!$A:$M,L$2,0),"")</f>
        <v/>
      </c>
      <c r="M401" s="2" t="str">
        <f>IFERROR(VLOOKUP($C401&amp;"@学校アドレス.ac.jp",Formsの出席を張り付け!$A:$M,M$2,0),"")</f>
        <v/>
      </c>
      <c r="N401" s="2" t="str">
        <f>IFERROR(VLOOKUP($C401&amp;"@学校アドレス.ac.jp",Formsの出席を張り付け!$A:$M,N$2,0),"")</f>
        <v/>
      </c>
      <c r="O401" s="2" t="str">
        <f>IFERROR(VLOOKUP($C401&amp;"@学校アドレス.ac.jp",Formsの出席を張り付け!$A:$M,O$2,0),"")</f>
        <v/>
      </c>
      <c r="P401" s="2" t="str">
        <f>IFERROR(VLOOKUP($C401&amp;"@学校アドレス.ac.jp",Formsの出席を張り付け!$A:$M,P$2,0),"")</f>
        <v/>
      </c>
      <c r="Q401" s="2" t="str">
        <f>IFERROR(VLOOKUP($C401&amp;"@学校アドレス.ac.jp",Formsの出席を張り付け!$A:$M,Q$2,0),"")</f>
        <v/>
      </c>
      <c r="R401" s="2" t="str">
        <f>IFERROR(VLOOKUP($C401&amp;"@学校アドレス.ac.jp",Formsの出席を張り付け!$A:$M,R$2,0),"")</f>
        <v/>
      </c>
      <c r="S401" s="2" t="str">
        <f>IFERROR(VLOOKUP($C401&amp;"@学校アドレス.ac.jp",Formsの出席を張り付け!$A:$M,S$2,0),"")</f>
        <v/>
      </c>
      <c r="T401" s="2" t="str">
        <f>IFERROR(VLOOKUP($C401&amp;"@学校アドレス.ac.jp",Formsの出席を張り付け!$A:$M,T$2,0),"")</f>
        <v/>
      </c>
      <c r="U401" s="2" t="str">
        <f>IFERROR(VLOOKUP($C401&amp;"@学校アドレス.ac.jp",Formsの出席を張り付け!$A:$M,U$2,0),"")</f>
        <v/>
      </c>
      <c r="V401" s="2" t="str">
        <f>IFERROR(VLOOKUP($C401&amp;"@学校アドレス.ac.jp",Formsの出席を張り付け!$A:$M,V$2,0),"")</f>
        <v/>
      </c>
      <c r="W401" s="2" t="str">
        <f>IFERROR(VLOOKUP($C401&amp;"@学校アドレス.ac.jp",Formsの出席を張り付け!$A:$M,W$2,0),"")</f>
        <v/>
      </c>
      <c r="X401" s="2" t="str">
        <f>IFERROR(VLOOKUP($C401&amp;"@学校アドレス.ac.jp",Formsの出席を張り付け!$A:$M,X$2,0),"")</f>
        <v/>
      </c>
      <c r="Y401" s="2" t="str">
        <f>IFERROR(VLOOKUP($C401&amp;"@学校アドレス.ac.jp",Formsの出席を張り付け!$A:$M,Y$2,0),"")</f>
        <v/>
      </c>
      <c r="Z401" s="2" t="str">
        <f>IFERROR(VLOOKUP($C401&amp;"@学校アドレス.ac.jp",Formsの出席を張り付け!$A:$M,Z$2,0),"")</f>
        <v/>
      </c>
      <c r="AA401" s="2" t="str">
        <f>IFERROR(VLOOKUP($C401&amp;"@学校アドレス.ac.jp",Formsの出席を張り付け!$A:$M,AA$2,0),"")</f>
        <v/>
      </c>
      <c r="AB401" s="2" t="str">
        <f>IFERROR(VLOOKUP($C401&amp;"@学校アドレス.ac.jp",Formsの出席を張り付け!$A:$M,AB$2,0),"")</f>
        <v/>
      </c>
      <c r="AC401" s="2" t="str">
        <f>IFERROR(VLOOKUP($C401&amp;"@学校アドレス.ac.jp",Formsの出席を張り付け!$A:$M,AC$2,0),"")</f>
        <v/>
      </c>
      <c r="AD401" s="2" t="str">
        <f>IFERROR(VLOOKUP($C401&amp;"@学校アドレス.ac.jp",Formsの出席を張り付け!$A:$M,AD$2,0),"")</f>
        <v/>
      </c>
      <c r="AE401" s="2" t="str">
        <f>IFERROR(VLOOKUP($C401&amp;"@学校アドレス.ac.jp",Formsの出席を張り付け!$A:$M,AE$2,0),"")</f>
        <v/>
      </c>
      <c r="AF401" s="2" t="str">
        <f>IFERROR(VLOOKUP($C401&amp;"@学校アドレス.ac.jp",Formsの出席を張り付け!$A:$M,AF$2,0),"")</f>
        <v/>
      </c>
      <c r="AG401" s="2" t="str">
        <f>IFERROR(VLOOKUP($C401&amp;"@学校アドレス.ac.jp",Formsの出席を張り付け!$A:$M,AG$2,0),"")</f>
        <v/>
      </c>
      <c r="AH401" s="2" t="str">
        <f>IFERROR(VLOOKUP($C401&amp;"@学校アドレス.ac.jp",Formsの出席を張り付け!$A:$M,AH$2,0),"")</f>
        <v/>
      </c>
      <c r="AI401" s="2" t="str">
        <f>IFERROR(VLOOKUP($C401&amp;"@学校アドレス.ac.jp",Formsの出席を張り付け!$A:$M,AI$2,0),"")</f>
        <v/>
      </c>
      <c r="AJ401" s="2" t="str">
        <f>IFERROR(VLOOKUP($C401&amp;"@学校アドレス.ac.jp",Formsの出席を張り付け!$A:$M,AJ$2,0),"")</f>
        <v/>
      </c>
    </row>
    <row r="402" spans="1:36" x14ac:dyDescent="0.7">
      <c r="A402" s="6">
        <f>IFERROR(名簿一覧!V400,"")</f>
        <v>11</v>
      </c>
      <c r="B402" s="6">
        <f>IFERROR(名簿一覧!W400,"")</f>
        <v>20</v>
      </c>
      <c r="C402" s="6">
        <f>IFERROR(名簿一覧!X400,"")</f>
        <v>222230</v>
      </c>
      <c r="D402" s="6" t="str">
        <f>IFERROR(VLOOKUP(C402,名簿一覧!I:K,2,0),"")</f>
        <v>名前８５４</v>
      </c>
      <c r="E402" s="2">
        <f>COUNTIF(Formsの出席を張り付け!A:A,$C402&amp;"@学校アドレス.ac.jp")</f>
        <v>0</v>
      </c>
      <c r="F402" s="2" t="str">
        <f>IFERROR(VLOOKUP($C402&amp;"@学校アドレス.ac.jp",Formsの出席を張り付け!$A:$M,F$2,0),"")</f>
        <v/>
      </c>
      <c r="G402" s="2" t="str">
        <f>IFERROR(VLOOKUP($C402&amp;"@学校アドレス.ac.jp",Formsの出席を張り付け!$A:$M,G$2,0),"")</f>
        <v/>
      </c>
      <c r="H402" s="2" t="str">
        <f>IFERROR(VLOOKUP($C402&amp;"@学校アドレス.ac.jp",Formsの出席を張り付け!$A:$M,H$2,0),"")</f>
        <v/>
      </c>
      <c r="I402" s="2" t="str">
        <f>IFERROR(VLOOKUP($C402&amp;"@学校アドレス.ac.jp",Formsの出席を張り付け!$A:$M,I$2,0),"")</f>
        <v/>
      </c>
      <c r="J402" s="2" t="str">
        <f>IFERROR(VLOOKUP($C402&amp;"@学校アドレス.ac.jp",Formsの出席を張り付け!$A:$M,J$2,0),"")</f>
        <v/>
      </c>
      <c r="K402" s="2" t="str">
        <f>IFERROR(VLOOKUP($C402&amp;"@学校アドレス.ac.jp",Formsの出席を張り付け!$A:$M,K$2,0),"")</f>
        <v/>
      </c>
      <c r="L402" s="2" t="str">
        <f>IFERROR(VLOOKUP($C402&amp;"@学校アドレス.ac.jp",Formsの出席を張り付け!$A:$M,L$2,0),"")</f>
        <v/>
      </c>
      <c r="M402" s="2" t="str">
        <f>IFERROR(VLOOKUP($C402&amp;"@学校アドレス.ac.jp",Formsの出席を張り付け!$A:$M,M$2,0),"")</f>
        <v/>
      </c>
      <c r="N402" s="2" t="str">
        <f>IFERROR(VLOOKUP($C402&amp;"@学校アドレス.ac.jp",Formsの出席を張り付け!$A:$M,N$2,0),"")</f>
        <v/>
      </c>
      <c r="O402" s="2" t="str">
        <f>IFERROR(VLOOKUP($C402&amp;"@学校アドレス.ac.jp",Formsの出席を張り付け!$A:$M,O$2,0),"")</f>
        <v/>
      </c>
      <c r="P402" s="2" t="str">
        <f>IFERROR(VLOOKUP($C402&amp;"@学校アドレス.ac.jp",Formsの出席を張り付け!$A:$M,P$2,0),"")</f>
        <v/>
      </c>
      <c r="Q402" s="2" t="str">
        <f>IFERROR(VLOOKUP($C402&amp;"@学校アドレス.ac.jp",Formsの出席を張り付け!$A:$M,Q$2,0),"")</f>
        <v/>
      </c>
      <c r="R402" s="2" t="str">
        <f>IFERROR(VLOOKUP($C402&amp;"@学校アドレス.ac.jp",Formsの出席を張り付け!$A:$M,R$2,0),"")</f>
        <v/>
      </c>
      <c r="S402" s="2" t="str">
        <f>IFERROR(VLOOKUP($C402&amp;"@学校アドレス.ac.jp",Formsの出席を張り付け!$A:$M,S$2,0),"")</f>
        <v/>
      </c>
      <c r="T402" s="2" t="str">
        <f>IFERROR(VLOOKUP($C402&amp;"@学校アドレス.ac.jp",Formsの出席を張り付け!$A:$M,T$2,0),"")</f>
        <v/>
      </c>
      <c r="U402" s="2" t="str">
        <f>IFERROR(VLOOKUP($C402&amp;"@学校アドレス.ac.jp",Formsの出席を張り付け!$A:$M,U$2,0),"")</f>
        <v/>
      </c>
      <c r="V402" s="2" t="str">
        <f>IFERROR(VLOOKUP($C402&amp;"@学校アドレス.ac.jp",Formsの出席を張り付け!$A:$M,V$2,0),"")</f>
        <v/>
      </c>
      <c r="W402" s="2" t="str">
        <f>IFERROR(VLOOKUP($C402&amp;"@学校アドレス.ac.jp",Formsの出席を張り付け!$A:$M,W$2,0),"")</f>
        <v/>
      </c>
      <c r="X402" s="2" t="str">
        <f>IFERROR(VLOOKUP($C402&amp;"@学校アドレス.ac.jp",Formsの出席を張り付け!$A:$M,X$2,0),"")</f>
        <v/>
      </c>
      <c r="Y402" s="2" t="str">
        <f>IFERROR(VLOOKUP($C402&amp;"@学校アドレス.ac.jp",Formsの出席を張り付け!$A:$M,Y$2,0),"")</f>
        <v/>
      </c>
      <c r="Z402" s="2" t="str">
        <f>IFERROR(VLOOKUP($C402&amp;"@学校アドレス.ac.jp",Formsの出席を張り付け!$A:$M,Z$2,0),"")</f>
        <v/>
      </c>
      <c r="AA402" s="2" t="str">
        <f>IFERROR(VLOOKUP($C402&amp;"@学校アドレス.ac.jp",Formsの出席を張り付け!$A:$M,AA$2,0),"")</f>
        <v/>
      </c>
      <c r="AB402" s="2" t="str">
        <f>IFERROR(VLOOKUP($C402&amp;"@学校アドレス.ac.jp",Formsの出席を張り付け!$A:$M,AB$2,0),"")</f>
        <v/>
      </c>
      <c r="AC402" s="2" t="str">
        <f>IFERROR(VLOOKUP($C402&amp;"@学校アドレス.ac.jp",Formsの出席を張り付け!$A:$M,AC$2,0),"")</f>
        <v/>
      </c>
      <c r="AD402" s="2" t="str">
        <f>IFERROR(VLOOKUP($C402&amp;"@学校アドレス.ac.jp",Formsの出席を張り付け!$A:$M,AD$2,0),"")</f>
        <v/>
      </c>
      <c r="AE402" s="2" t="str">
        <f>IFERROR(VLOOKUP($C402&amp;"@学校アドレス.ac.jp",Formsの出席を張り付け!$A:$M,AE$2,0),"")</f>
        <v/>
      </c>
      <c r="AF402" s="2" t="str">
        <f>IFERROR(VLOOKUP($C402&amp;"@学校アドレス.ac.jp",Formsの出席を張り付け!$A:$M,AF$2,0),"")</f>
        <v/>
      </c>
      <c r="AG402" s="2" t="str">
        <f>IFERROR(VLOOKUP($C402&amp;"@学校アドレス.ac.jp",Formsの出席を張り付け!$A:$M,AG$2,0),"")</f>
        <v/>
      </c>
      <c r="AH402" s="2" t="str">
        <f>IFERROR(VLOOKUP($C402&amp;"@学校アドレス.ac.jp",Formsの出席を張り付け!$A:$M,AH$2,0),"")</f>
        <v/>
      </c>
      <c r="AI402" s="2" t="str">
        <f>IFERROR(VLOOKUP($C402&amp;"@学校アドレス.ac.jp",Formsの出席を張り付け!$A:$M,AI$2,0),"")</f>
        <v/>
      </c>
      <c r="AJ402" s="2" t="str">
        <f>IFERROR(VLOOKUP($C402&amp;"@学校アドレス.ac.jp",Formsの出席を張り付け!$A:$M,AJ$2,0),"")</f>
        <v/>
      </c>
    </row>
    <row r="403" spans="1:36" x14ac:dyDescent="0.7">
      <c r="A403" s="6">
        <f>IFERROR(名簿一覧!V401,"")</f>
        <v>11</v>
      </c>
      <c r="B403" s="6">
        <f>IFERROR(名簿一覧!W401,"")</f>
        <v>21</v>
      </c>
      <c r="C403" s="6">
        <f>IFERROR(名簿一覧!X401,"")</f>
        <v>222239</v>
      </c>
      <c r="D403" s="6" t="str">
        <f>IFERROR(VLOOKUP(C403,名簿一覧!I:K,2,0),"")</f>
        <v>名前８５５</v>
      </c>
      <c r="E403" s="2">
        <f>COUNTIF(Formsの出席を張り付け!A:A,$C403&amp;"@学校アドレス.ac.jp")</f>
        <v>0</v>
      </c>
      <c r="F403" s="2" t="str">
        <f>IFERROR(VLOOKUP($C403&amp;"@学校アドレス.ac.jp",Formsの出席を張り付け!$A:$M,F$2,0),"")</f>
        <v/>
      </c>
      <c r="G403" s="2" t="str">
        <f>IFERROR(VLOOKUP($C403&amp;"@学校アドレス.ac.jp",Formsの出席を張り付け!$A:$M,G$2,0),"")</f>
        <v/>
      </c>
      <c r="H403" s="2" t="str">
        <f>IFERROR(VLOOKUP($C403&amp;"@学校アドレス.ac.jp",Formsの出席を張り付け!$A:$M,H$2,0),"")</f>
        <v/>
      </c>
      <c r="I403" s="2" t="str">
        <f>IFERROR(VLOOKUP($C403&amp;"@学校アドレス.ac.jp",Formsの出席を張り付け!$A:$M,I$2,0),"")</f>
        <v/>
      </c>
      <c r="J403" s="2" t="str">
        <f>IFERROR(VLOOKUP($C403&amp;"@学校アドレス.ac.jp",Formsの出席を張り付け!$A:$M,J$2,0),"")</f>
        <v/>
      </c>
      <c r="K403" s="2" t="str">
        <f>IFERROR(VLOOKUP($C403&amp;"@学校アドレス.ac.jp",Formsの出席を張り付け!$A:$M,K$2,0),"")</f>
        <v/>
      </c>
      <c r="L403" s="2" t="str">
        <f>IFERROR(VLOOKUP($C403&amp;"@学校アドレス.ac.jp",Formsの出席を張り付け!$A:$M,L$2,0),"")</f>
        <v/>
      </c>
      <c r="M403" s="2" t="str">
        <f>IFERROR(VLOOKUP($C403&amp;"@学校アドレス.ac.jp",Formsの出席を張り付け!$A:$M,M$2,0),"")</f>
        <v/>
      </c>
      <c r="N403" s="2" t="str">
        <f>IFERROR(VLOOKUP($C403&amp;"@学校アドレス.ac.jp",Formsの出席を張り付け!$A:$M,N$2,0),"")</f>
        <v/>
      </c>
      <c r="O403" s="2" t="str">
        <f>IFERROR(VLOOKUP($C403&amp;"@学校アドレス.ac.jp",Formsの出席を張り付け!$A:$M,O$2,0),"")</f>
        <v/>
      </c>
      <c r="P403" s="2" t="str">
        <f>IFERROR(VLOOKUP($C403&amp;"@学校アドレス.ac.jp",Formsの出席を張り付け!$A:$M,P$2,0),"")</f>
        <v/>
      </c>
      <c r="Q403" s="2" t="str">
        <f>IFERROR(VLOOKUP($C403&amp;"@学校アドレス.ac.jp",Formsの出席を張り付け!$A:$M,Q$2,0),"")</f>
        <v/>
      </c>
      <c r="R403" s="2" t="str">
        <f>IFERROR(VLOOKUP($C403&amp;"@学校アドレス.ac.jp",Formsの出席を張り付け!$A:$M,R$2,0),"")</f>
        <v/>
      </c>
      <c r="S403" s="2" t="str">
        <f>IFERROR(VLOOKUP($C403&amp;"@学校アドレス.ac.jp",Formsの出席を張り付け!$A:$M,S$2,0),"")</f>
        <v/>
      </c>
      <c r="T403" s="2" t="str">
        <f>IFERROR(VLOOKUP($C403&amp;"@学校アドレス.ac.jp",Formsの出席を張り付け!$A:$M,T$2,0),"")</f>
        <v/>
      </c>
      <c r="U403" s="2" t="str">
        <f>IFERROR(VLOOKUP($C403&amp;"@学校アドレス.ac.jp",Formsの出席を張り付け!$A:$M,U$2,0),"")</f>
        <v/>
      </c>
      <c r="V403" s="2" t="str">
        <f>IFERROR(VLOOKUP($C403&amp;"@学校アドレス.ac.jp",Formsの出席を張り付け!$A:$M,V$2,0),"")</f>
        <v/>
      </c>
      <c r="W403" s="2" t="str">
        <f>IFERROR(VLOOKUP($C403&amp;"@学校アドレス.ac.jp",Formsの出席を張り付け!$A:$M,W$2,0),"")</f>
        <v/>
      </c>
      <c r="X403" s="2" t="str">
        <f>IFERROR(VLOOKUP($C403&amp;"@学校アドレス.ac.jp",Formsの出席を張り付け!$A:$M,X$2,0),"")</f>
        <v/>
      </c>
      <c r="Y403" s="2" t="str">
        <f>IFERROR(VLOOKUP($C403&amp;"@学校アドレス.ac.jp",Formsの出席を張り付け!$A:$M,Y$2,0),"")</f>
        <v/>
      </c>
      <c r="Z403" s="2" t="str">
        <f>IFERROR(VLOOKUP($C403&amp;"@学校アドレス.ac.jp",Formsの出席を張り付け!$A:$M,Z$2,0),"")</f>
        <v/>
      </c>
      <c r="AA403" s="2" t="str">
        <f>IFERROR(VLOOKUP($C403&amp;"@学校アドレス.ac.jp",Formsの出席を張り付け!$A:$M,AA$2,0),"")</f>
        <v/>
      </c>
      <c r="AB403" s="2" t="str">
        <f>IFERROR(VLOOKUP($C403&amp;"@学校アドレス.ac.jp",Formsの出席を張り付け!$A:$M,AB$2,0),"")</f>
        <v/>
      </c>
      <c r="AC403" s="2" t="str">
        <f>IFERROR(VLOOKUP($C403&amp;"@学校アドレス.ac.jp",Formsの出席を張り付け!$A:$M,AC$2,0),"")</f>
        <v/>
      </c>
      <c r="AD403" s="2" t="str">
        <f>IFERROR(VLOOKUP($C403&amp;"@学校アドレス.ac.jp",Formsの出席を張り付け!$A:$M,AD$2,0),"")</f>
        <v/>
      </c>
      <c r="AE403" s="2" t="str">
        <f>IFERROR(VLOOKUP($C403&amp;"@学校アドレス.ac.jp",Formsの出席を張り付け!$A:$M,AE$2,0),"")</f>
        <v/>
      </c>
      <c r="AF403" s="2" t="str">
        <f>IFERROR(VLOOKUP($C403&amp;"@学校アドレス.ac.jp",Formsの出席を張り付け!$A:$M,AF$2,0),"")</f>
        <v/>
      </c>
      <c r="AG403" s="2" t="str">
        <f>IFERROR(VLOOKUP($C403&amp;"@学校アドレス.ac.jp",Formsの出席を張り付け!$A:$M,AG$2,0),"")</f>
        <v/>
      </c>
      <c r="AH403" s="2" t="str">
        <f>IFERROR(VLOOKUP($C403&amp;"@学校アドレス.ac.jp",Formsの出席を張り付け!$A:$M,AH$2,0),"")</f>
        <v/>
      </c>
      <c r="AI403" s="2" t="str">
        <f>IFERROR(VLOOKUP($C403&amp;"@学校アドレス.ac.jp",Formsの出席を張り付け!$A:$M,AI$2,0),"")</f>
        <v/>
      </c>
      <c r="AJ403" s="2" t="str">
        <f>IFERROR(VLOOKUP($C403&amp;"@学校アドレス.ac.jp",Formsの出席を張り付け!$A:$M,AJ$2,0),"")</f>
        <v/>
      </c>
    </row>
    <row r="404" spans="1:36" x14ac:dyDescent="0.7">
      <c r="A404" s="6">
        <f>IFERROR(名簿一覧!V402,"")</f>
        <v>11</v>
      </c>
      <c r="B404" s="6">
        <f>IFERROR(名簿一覧!W402,"")</f>
        <v>22</v>
      </c>
      <c r="C404" s="6">
        <f>IFERROR(名簿一覧!X402,"")</f>
        <v>222246</v>
      </c>
      <c r="D404" s="6" t="str">
        <f>IFERROR(VLOOKUP(C404,名簿一覧!I:K,2,0),"")</f>
        <v>名前８５６</v>
      </c>
      <c r="E404" s="2">
        <f>COUNTIF(Formsの出席を張り付け!A:A,$C404&amp;"@学校アドレス.ac.jp")</f>
        <v>0</v>
      </c>
      <c r="F404" s="2" t="str">
        <f>IFERROR(VLOOKUP($C404&amp;"@学校アドレス.ac.jp",Formsの出席を張り付け!$A:$M,F$2,0),"")</f>
        <v/>
      </c>
      <c r="G404" s="2" t="str">
        <f>IFERROR(VLOOKUP($C404&amp;"@学校アドレス.ac.jp",Formsの出席を張り付け!$A:$M,G$2,0),"")</f>
        <v/>
      </c>
      <c r="H404" s="2" t="str">
        <f>IFERROR(VLOOKUP($C404&amp;"@学校アドレス.ac.jp",Formsの出席を張り付け!$A:$M,H$2,0),"")</f>
        <v/>
      </c>
      <c r="I404" s="2" t="str">
        <f>IFERROR(VLOOKUP($C404&amp;"@学校アドレス.ac.jp",Formsの出席を張り付け!$A:$M,I$2,0),"")</f>
        <v/>
      </c>
      <c r="J404" s="2" t="str">
        <f>IFERROR(VLOOKUP($C404&amp;"@学校アドレス.ac.jp",Formsの出席を張り付け!$A:$M,J$2,0),"")</f>
        <v/>
      </c>
      <c r="K404" s="2" t="str">
        <f>IFERROR(VLOOKUP($C404&amp;"@学校アドレス.ac.jp",Formsの出席を張り付け!$A:$M,K$2,0),"")</f>
        <v/>
      </c>
      <c r="L404" s="2" t="str">
        <f>IFERROR(VLOOKUP($C404&amp;"@学校アドレス.ac.jp",Formsの出席を張り付け!$A:$M,L$2,0),"")</f>
        <v/>
      </c>
      <c r="M404" s="2" t="str">
        <f>IFERROR(VLOOKUP($C404&amp;"@学校アドレス.ac.jp",Formsの出席を張り付け!$A:$M,M$2,0),"")</f>
        <v/>
      </c>
      <c r="N404" s="2" t="str">
        <f>IFERROR(VLOOKUP($C404&amp;"@学校アドレス.ac.jp",Formsの出席を張り付け!$A:$M,N$2,0),"")</f>
        <v/>
      </c>
      <c r="O404" s="2" t="str">
        <f>IFERROR(VLOOKUP($C404&amp;"@学校アドレス.ac.jp",Formsの出席を張り付け!$A:$M,O$2,0),"")</f>
        <v/>
      </c>
      <c r="P404" s="2" t="str">
        <f>IFERROR(VLOOKUP($C404&amp;"@学校アドレス.ac.jp",Formsの出席を張り付け!$A:$M,P$2,0),"")</f>
        <v/>
      </c>
      <c r="Q404" s="2" t="str">
        <f>IFERROR(VLOOKUP($C404&amp;"@学校アドレス.ac.jp",Formsの出席を張り付け!$A:$M,Q$2,0),"")</f>
        <v/>
      </c>
      <c r="R404" s="2" t="str">
        <f>IFERROR(VLOOKUP($C404&amp;"@学校アドレス.ac.jp",Formsの出席を張り付け!$A:$M,R$2,0),"")</f>
        <v/>
      </c>
      <c r="S404" s="2" t="str">
        <f>IFERROR(VLOOKUP($C404&amp;"@学校アドレス.ac.jp",Formsの出席を張り付け!$A:$M,S$2,0),"")</f>
        <v/>
      </c>
      <c r="T404" s="2" t="str">
        <f>IFERROR(VLOOKUP($C404&amp;"@学校アドレス.ac.jp",Formsの出席を張り付け!$A:$M,T$2,0),"")</f>
        <v/>
      </c>
      <c r="U404" s="2" t="str">
        <f>IFERROR(VLOOKUP($C404&amp;"@学校アドレス.ac.jp",Formsの出席を張り付け!$A:$M,U$2,0),"")</f>
        <v/>
      </c>
      <c r="V404" s="2" t="str">
        <f>IFERROR(VLOOKUP($C404&amp;"@学校アドレス.ac.jp",Formsの出席を張り付け!$A:$M,V$2,0),"")</f>
        <v/>
      </c>
      <c r="W404" s="2" t="str">
        <f>IFERROR(VLOOKUP($C404&amp;"@学校アドレス.ac.jp",Formsの出席を張り付け!$A:$M,W$2,0),"")</f>
        <v/>
      </c>
      <c r="X404" s="2" t="str">
        <f>IFERROR(VLOOKUP($C404&amp;"@学校アドレス.ac.jp",Formsの出席を張り付け!$A:$M,X$2,0),"")</f>
        <v/>
      </c>
      <c r="Y404" s="2" t="str">
        <f>IFERROR(VLOOKUP($C404&amp;"@学校アドレス.ac.jp",Formsの出席を張り付け!$A:$M,Y$2,0),"")</f>
        <v/>
      </c>
      <c r="Z404" s="2" t="str">
        <f>IFERROR(VLOOKUP($C404&amp;"@学校アドレス.ac.jp",Formsの出席を張り付け!$A:$M,Z$2,0),"")</f>
        <v/>
      </c>
      <c r="AA404" s="2" t="str">
        <f>IFERROR(VLOOKUP($C404&amp;"@学校アドレス.ac.jp",Formsの出席を張り付け!$A:$M,AA$2,0),"")</f>
        <v/>
      </c>
      <c r="AB404" s="2" t="str">
        <f>IFERROR(VLOOKUP($C404&amp;"@学校アドレス.ac.jp",Formsの出席を張り付け!$A:$M,AB$2,0),"")</f>
        <v/>
      </c>
      <c r="AC404" s="2" t="str">
        <f>IFERROR(VLOOKUP($C404&amp;"@学校アドレス.ac.jp",Formsの出席を張り付け!$A:$M,AC$2,0),"")</f>
        <v/>
      </c>
      <c r="AD404" s="2" t="str">
        <f>IFERROR(VLOOKUP($C404&amp;"@学校アドレス.ac.jp",Formsの出席を張り付け!$A:$M,AD$2,0),"")</f>
        <v/>
      </c>
      <c r="AE404" s="2" t="str">
        <f>IFERROR(VLOOKUP($C404&amp;"@学校アドレス.ac.jp",Formsの出席を張り付け!$A:$M,AE$2,0),"")</f>
        <v/>
      </c>
      <c r="AF404" s="2" t="str">
        <f>IFERROR(VLOOKUP($C404&amp;"@学校アドレス.ac.jp",Formsの出席を張り付け!$A:$M,AF$2,0),"")</f>
        <v/>
      </c>
      <c r="AG404" s="2" t="str">
        <f>IFERROR(VLOOKUP($C404&amp;"@学校アドレス.ac.jp",Formsの出席を張り付け!$A:$M,AG$2,0),"")</f>
        <v/>
      </c>
      <c r="AH404" s="2" t="str">
        <f>IFERROR(VLOOKUP($C404&amp;"@学校アドレス.ac.jp",Formsの出席を張り付け!$A:$M,AH$2,0),"")</f>
        <v/>
      </c>
      <c r="AI404" s="2" t="str">
        <f>IFERROR(VLOOKUP($C404&amp;"@学校アドレス.ac.jp",Formsの出席を張り付け!$A:$M,AI$2,0),"")</f>
        <v/>
      </c>
      <c r="AJ404" s="2" t="str">
        <f>IFERROR(VLOOKUP($C404&amp;"@学校アドレス.ac.jp",Formsの出席を張り付け!$A:$M,AJ$2,0),"")</f>
        <v/>
      </c>
    </row>
    <row r="405" spans="1:36" x14ac:dyDescent="0.7">
      <c r="A405" s="6">
        <f>IFERROR(名簿一覧!V403,"")</f>
        <v>11</v>
      </c>
      <c r="B405" s="6">
        <f>IFERROR(名簿一覧!W403,"")</f>
        <v>23</v>
      </c>
      <c r="C405" s="6">
        <f>IFERROR(名簿一覧!X403,"")</f>
        <v>222262</v>
      </c>
      <c r="D405" s="6" t="str">
        <f>IFERROR(VLOOKUP(C405,名簿一覧!I:K,2,0),"")</f>
        <v>名前８５７</v>
      </c>
      <c r="E405" s="2">
        <f>COUNTIF(Formsの出席を張り付け!A:A,$C405&amp;"@学校アドレス.ac.jp")</f>
        <v>0</v>
      </c>
      <c r="F405" s="2" t="str">
        <f>IFERROR(VLOOKUP($C405&amp;"@学校アドレス.ac.jp",Formsの出席を張り付け!$A:$M,F$2,0),"")</f>
        <v/>
      </c>
      <c r="G405" s="2" t="str">
        <f>IFERROR(VLOOKUP($C405&amp;"@学校アドレス.ac.jp",Formsの出席を張り付け!$A:$M,G$2,0),"")</f>
        <v/>
      </c>
      <c r="H405" s="2" t="str">
        <f>IFERROR(VLOOKUP($C405&amp;"@学校アドレス.ac.jp",Formsの出席を張り付け!$A:$M,H$2,0),"")</f>
        <v/>
      </c>
      <c r="I405" s="2" t="str">
        <f>IFERROR(VLOOKUP($C405&amp;"@学校アドレス.ac.jp",Formsの出席を張り付け!$A:$M,I$2,0),"")</f>
        <v/>
      </c>
      <c r="J405" s="2" t="str">
        <f>IFERROR(VLOOKUP($C405&amp;"@学校アドレス.ac.jp",Formsの出席を張り付け!$A:$M,J$2,0),"")</f>
        <v/>
      </c>
      <c r="K405" s="2" t="str">
        <f>IFERROR(VLOOKUP($C405&amp;"@学校アドレス.ac.jp",Formsの出席を張り付け!$A:$M,K$2,0),"")</f>
        <v/>
      </c>
      <c r="L405" s="2" t="str">
        <f>IFERROR(VLOOKUP($C405&amp;"@学校アドレス.ac.jp",Formsの出席を張り付け!$A:$M,L$2,0),"")</f>
        <v/>
      </c>
      <c r="M405" s="2" t="str">
        <f>IFERROR(VLOOKUP($C405&amp;"@学校アドレス.ac.jp",Formsの出席を張り付け!$A:$M,M$2,0),"")</f>
        <v/>
      </c>
      <c r="N405" s="2" t="str">
        <f>IFERROR(VLOOKUP($C405&amp;"@学校アドレス.ac.jp",Formsの出席を張り付け!$A:$M,N$2,0),"")</f>
        <v/>
      </c>
      <c r="O405" s="2" t="str">
        <f>IFERROR(VLOOKUP($C405&amp;"@学校アドレス.ac.jp",Formsの出席を張り付け!$A:$M,O$2,0),"")</f>
        <v/>
      </c>
      <c r="P405" s="2" t="str">
        <f>IFERROR(VLOOKUP($C405&amp;"@学校アドレス.ac.jp",Formsの出席を張り付け!$A:$M,P$2,0),"")</f>
        <v/>
      </c>
      <c r="Q405" s="2" t="str">
        <f>IFERROR(VLOOKUP($C405&amp;"@学校アドレス.ac.jp",Formsの出席を張り付け!$A:$M,Q$2,0),"")</f>
        <v/>
      </c>
      <c r="R405" s="2" t="str">
        <f>IFERROR(VLOOKUP($C405&amp;"@学校アドレス.ac.jp",Formsの出席を張り付け!$A:$M,R$2,0),"")</f>
        <v/>
      </c>
      <c r="S405" s="2" t="str">
        <f>IFERROR(VLOOKUP($C405&amp;"@学校アドレス.ac.jp",Formsの出席を張り付け!$A:$M,S$2,0),"")</f>
        <v/>
      </c>
      <c r="T405" s="2" t="str">
        <f>IFERROR(VLOOKUP($C405&amp;"@学校アドレス.ac.jp",Formsの出席を張り付け!$A:$M,T$2,0),"")</f>
        <v/>
      </c>
      <c r="U405" s="2" t="str">
        <f>IFERROR(VLOOKUP($C405&amp;"@学校アドレス.ac.jp",Formsの出席を張り付け!$A:$M,U$2,0),"")</f>
        <v/>
      </c>
      <c r="V405" s="2" t="str">
        <f>IFERROR(VLOOKUP($C405&amp;"@学校アドレス.ac.jp",Formsの出席を張り付け!$A:$M,V$2,0),"")</f>
        <v/>
      </c>
      <c r="W405" s="2" t="str">
        <f>IFERROR(VLOOKUP($C405&amp;"@学校アドレス.ac.jp",Formsの出席を張り付け!$A:$M,W$2,0),"")</f>
        <v/>
      </c>
      <c r="X405" s="2" t="str">
        <f>IFERROR(VLOOKUP($C405&amp;"@学校アドレス.ac.jp",Formsの出席を張り付け!$A:$M,X$2,0),"")</f>
        <v/>
      </c>
      <c r="Y405" s="2" t="str">
        <f>IFERROR(VLOOKUP($C405&amp;"@学校アドレス.ac.jp",Formsの出席を張り付け!$A:$M,Y$2,0),"")</f>
        <v/>
      </c>
      <c r="Z405" s="2" t="str">
        <f>IFERROR(VLOOKUP($C405&amp;"@学校アドレス.ac.jp",Formsの出席を張り付け!$A:$M,Z$2,0),"")</f>
        <v/>
      </c>
      <c r="AA405" s="2" t="str">
        <f>IFERROR(VLOOKUP($C405&amp;"@学校アドレス.ac.jp",Formsの出席を張り付け!$A:$M,AA$2,0),"")</f>
        <v/>
      </c>
      <c r="AB405" s="2" t="str">
        <f>IFERROR(VLOOKUP($C405&amp;"@学校アドレス.ac.jp",Formsの出席を張り付け!$A:$M,AB$2,0),"")</f>
        <v/>
      </c>
      <c r="AC405" s="2" t="str">
        <f>IFERROR(VLOOKUP($C405&amp;"@学校アドレス.ac.jp",Formsの出席を張り付け!$A:$M,AC$2,0),"")</f>
        <v/>
      </c>
      <c r="AD405" s="2" t="str">
        <f>IFERROR(VLOOKUP($C405&amp;"@学校アドレス.ac.jp",Formsの出席を張り付け!$A:$M,AD$2,0),"")</f>
        <v/>
      </c>
      <c r="AE405" s="2" t="str">
        <f>IFERROR(VLOOKUP($C405&amp;"@学校アドレス.ac.jp",Formsの出席を張り付け!$A:$M,AE$2,0),"")</f>
        <v/>
      </c>
      <c r="AF405" s="2" t="str">
        <f>IFERROR(VLOOKUP($C405&amp;"@学校アドレス.ac.jp",Formsの出席を張り付け!$A:$M,AF$2,0),"")</f>
        <v/>
      </c>
      <c r="AG405" s="2" t="str">
        <f>IFERROR(VLOOKUP($C405&amp;"@学校アドレス.ac.jp",Formsの出席を張り付け!$A:$M,AG$2,0),"")</f>
        <v/>
      </c>
      <c r="AH405" s="2" t="str">
        <f>IFERROR(VLOOKUP($C405&amp;"@学校アドレス.ac.jp",Formsの出席を張り付け!$A:$M,AH$2,0),"")</f>
        <v/>
      </c>
      <c r="AI405" s="2" t="str">
        <f>IFERROR(VLOOKUP($C405&amp;"@学校アドレス.ac.jp",Formsの出席を張り付け!$A:$M,AI$2,0),"")</f>
        <v/>
      </c>
      <c r="AJ405" s="2" t="str">
        <f>IFERROR(VLOOKUP($C405&amp;"@学校アドレス.ac.jp",Formsの出席を張り付け!$A:$M,AJ$2,0),"")</f>
        <v/>
      </c>
    </row>
    <row r="406" spans="1:36" x14ac:dyDescent="0.7">
      <c r="A406" s="6">
        <f>IFERROR(名簿一覧!V404,"")</f>
        <v>11</v>
      </c>
      <c r="B406" s="6">
        <f>IFERROR(名簿一覧!W404,"")</f>
        <v>24</v>
      </c>
      <c r="C406" s="6">
        <f>IFERROR(名簿一覧!X404,"")</f>
        <v>222274</v>
      </c>
      <c r="D406" s="6" t="str">
        <f>IFERROR(VLOOKUP(C406,名簿一覧!I:K,2,0),"")</f>
        <v>名前８５８</v>
      </c>
      <c r="E406" s="2">
        <f>COUNTIF(Formsの出席を張り付け!A:A,$C406&amp;"@学校アドレス.ac.jp")</f>
        <v>0</v>
      </c>
      <c r="F406" s="2" t="str">
        <f>IFERROR(VLOOKUP($C406&amp;"@学校アドレス.ac.jp",Formsの出席を張り付け!$A:$M,F$2,0),"")</f>
        <v/>
      </c>
      <c r="G406" s="2" t="str">
        <f>IFERROR(VLOOKUP($C406&amp;"@学校アドレス.ac.jp",Formsの出席を張り付け!$A:$M,G$2,0),"")</f>
        <v/>
      </c>
      <c r="H406" s="2" t="str">
        <f>IFERROR(VLOOKUP($C406&amp;"@学校アドレス.ac.jp",Formsの出席を張り付け!$A:$M,H$2,0),"")</f>
        <v/>
      </c>
      <c r="I406" s="2" t="str">
        <f>IFERROR(VLOOKUP($C406&amp;"@学校アドレス.ac.jp",Formsの出席を張り付け!$A:$M,I$2,0),"")</f>
        <v/>
      </c>
      <c r="J406" s="2" t="str">
        <f>IFERROR(VLOOKUP($C406&amp;"@学校アドレス.ac.jp",Formsの出席を張り付け!$A:$M,J$2,0),"")</f>
        <v/>
      </c>
      <c r="K406" s="2" t="str">
        <f>IFERROR(VLOOKUP($C406&amp;"@学校アドレス.ac.jp",Formsの出席を張り付け!$A:$M,K$2,0),"")</f>
        <v/>
      </c>
      <c r="L406" s="2" t="str">
        <f>IFERROR(VLOOKUP($C406&amp;"@学校アドレス.ac.jp",Formsの出席を張り付け!$A:$M,L$2,0),"")</f>
        <v/>
      </c>
      <c r="M406" s="2" t="str">
        <f>IFERROR(VLOOKUP($C406&amp;"@学校アドレス.ac.jp",Formsの出席を張り付け!$A:$M,M$2,0),"")</f>
        <v/>
      </c>
      <c r="N406" s="2" t="str">
        <f>IFERROR(VLOOKUP($C406&amp;"@学校アドレス.ac.jp",Formsの出席を張り付け!$A:$M,N$2,0),"")</f>
        <v/>
      </c>
      <c r="O406" s="2" t="str">
        <f>IFERROR(VLOOKUP($C406&amp;"@学校アドレス.ac.jp",Formsの出席を張り付け!$A:$M,O$2,0),"")</f>
        <v/>
      </c>
      <c r="P406" s="2" t="str">
        <f>IFERROR(VLOOKUP($C406&amp;"@学校アドレス.ac.jp",Formsの出席を張り付け!$A:$M,P$2,0),"")</f>
        <v/>
      </c>
      <c r="Q406" s="2" t="str">
        <f>IFERROR(VLOOKUP($C406&amp;"@学校アドレス.ac.jp",Formsの出席を張り付け!$A:$M,Q$2,0),"")</f>
        <v/>
      </c>
      <c r="R406" s="2" t="str">
        <f>IFERROR(VLOOKUP($C406&amp;"@学校アドレス.ac.jp",Formsの出席を張り付け!$A:$M,R$2,0),"")</f>
        <v/>
      </c>
      <c r="S406" s="2" t="str">
        <f>IFERROR(VLOOKUP($C406&amp;"@学校アドレス.ac.jp",Formsの出席を張り付け!$A:$M,S$2,0),"")</f>
        <v/>
      </c>
      <c r="T406" s="2" t="str">
        <f>IFERROR(VLOOKUP($C406&amp;"@学校アドレス.ac.jp",Formsの出席を張り付け!$A:$M,T$2,0),"")</f>
        <v/>
      </c>
      <c r="U406" s="2" t="str">
        <f>IFERROR(VLOOKUP($C406&amp;"@学校アドレス.ac.jp",Formsの出席を張り付け!$A:$M,U$2,0),"")</f>
        <v/>
      </c>
      <c r="V406" s="2" t="str">
        <f>IFERROR(VLOOKUP($C406&amp;"@学校アドレス.ac.jp",Formsの出席を張り付け!$A:$M,V$2,0),"")</f>
        <v/>
      </c>
      <c r="W406" s="2" t="str">
        <f>IFERROR(VLOOKUP($C406&amp;"@学校アドレス.ac.jp",Formsの出席を張り付け!$A:$M,W$2,0),"")</f>
        <v/>
      </c>
      <c r="X406" s="2" t="str">
        <f>IFERROR(VLOOKUP($C406&amp;"@学校アドレス.ac.jp",Formsの出席を張り付け!$A:$M,X$2,0),"")</f>
        <v/>
      </c>
      <c r="Y406" s="2" t="str">
        <f>IFERROR(VLOOKUP($C406&amp;"@学校アドレス.ac.jp",Formsの出席を張り付け!$A:$M,Y$2,0),"")</f>
        <v/>
      </c>
      <c r="Z406" s="2" t="str">
        <f>IFERROR(VLOOKUP($C406&amp;"@学校アドレス.ac.jp",Formsの出席を張り付け!$A:$M,Z$2,0),"")</f>
        <v/>
      </c>
      <c r="AA406" s="2" t="str">
        <f>IFERROR(VLOOKUP($C406&amp;"@学校アドレス.ac.jp",Formsの出席を張り付け!$A:$M,AA$2,0),"")</f>
        <v/>
      </c>
      <c r="AB406" s="2" t="str">
        <f>IFERROR(VLOOKUP($C406&amp;"@学校アドレス.ac.jp",Formsの出席を張り付け!$A:$M,AB$2,0),"")</f>
        <v/>
      </c>
      <c r="AC406" s="2" t="str">
        <f>IFERROR(VLOOKUP($C406&amp;"@学校アドレス.ac.jp",Formsの出席を張り付け!$A:$M,AC$2,0),"")</f>
        <v/>
      </c>
      <c r="AD406" s="2" t="str">
        <f>IFERROR(VLOOKUP($C406&amp;"@学校アドレス.ac.jp",Formsの出席を張り付け!$A:$M,AD$2,0),"")</f>
        <v/>
      </c>
      <c r="AE406" s="2" t="str">
        <f>IFERROR(VLOOKUP($C406&amp;"@学校アドレス.ac.jp",Formsの出席を張り付け!$A:$M,AE$2,0),"")</f>
        <v/>
      </c>
      <c r="AF406" s="2" t="str">
        <f>IFERROR(VLOOKUP($C406&amp;"@学校アドレス.ac.jp",Formsの出席を張り付け!$A:$M,AF$2,0),"")</f>
        <v/>
      </c>
      <c r="AG406" s="2" t="str">
        <f>IFERROR(VLOOKUP($C406&amp;"@学校アドレス.ac.jp",Formsの出席を張り付け!$A:$M,AG$2,0),"")</f>
        <v/>
      </c>
      <c r="AH406" s="2" t="str">
        <f>IFERROR(VLOOKUP($C406&amp;"@学校アドレス.ac.jp",Formsの出席を張り付け!$A:$M,AH$2,0),"")</f>
        <v/>
      </c>
      <c r="AI406" s="2" t="str">
        <f>IFERROR(VLOOKUP($C406&amp;"@学校アドレス.ac.jp",Formsの出席を張り付け!$A:$M,AI$2,0),"")</f>
        <v/>
      </c>
      <c r="AJ406" s="2" t="str">
        <f>IFERROR(VLOOKUP($C406&amp;"@学校アドレス.ac.jp",Formsの出席を張り付け!$A:$M,AJ$2,0),"")</f>
        <v/>
      </c>
    </row>
    <row r="407" spans="1:36" x14ac:dyDescent="0.7">
      <c r="A407" s="6">
        <f>IFERROR(名簿一覧!V405,"")</f>
        <v>11</v>
      </c>
      <c r="B407" s="6">
        <f>IFERROR(名簿一覧!W405,"")</f>
        <v>25</v>
      </c>
      <c r="C407" s="6">
        <f>IFERROR(名簿一覧!X405,"")</f>
        <v>222275</v>
      </c>
      <c r="D407" s="6" t="str">
        <f>IFERROR(VLOOKUP(C407,名簿一覧!I:K,2,0),"")</f>
        <v>名前８５９</v>
      </c>
      <c r="E407" s="2">
        <f>COUNTIF(Formsの出席を張り付け!A:A,$C407&amp;"@学校アドレス.ac.jp")</f>
        <v>0</v>
      </c>
      <c r="F407" s="2" t="str">
        <f>IFERROR(VLOOKUP($C407&amp;"@学校アドレス.ac.jp",Formsの出席を張り付け!$A:$M,F$2,0),"")</f>
        <v/>
      </c>
      <c r="G407" s="2" t="str">
        <f>IFERROR(VLOOKUP($C407&amp;"@学校アドレス.ac.jp",Formsの出席を張り付け!$A:$M,G$2,0),"")</f>
        <v/>
      </c>
      <c r="H407" s="2" t="str">
        <f>IFERROR(VLOOKUP($C407&amp;"@学校アドレス.ac.jp",Formsの出席を張り付け!$A:$M,H$2,0),"")</f>
        <v/>
      </c>
      <c r="I407" s="2" t="str">
        <f>IFERROR(VLOOKUP($C407&amp;"@学校アドレス.ac.jp",Formsの出席を張り付け!$A:$M,I$2,0),"")</f>
        <v/>
      </c>
      <c r="J407" s="2" t="str">
        <f>IFERROR(VLOOKUP($C407&amp;"@学校アドレス.ac.jp",Formsの出席を張り付け!$A:$M,J$2,0),"")</f>
        <v/>
      </c>
      <c r="K407" s="2" t="str">
        <f>IFERROR(VLOOKUP($C407&amp;"@学校アドレス.ac.jp",Formsの出席を張り付け!$A:$M,K$2,0),"")</f>
        <v/>
      </c>
      <c r="L407" s="2" t="str">
        <f>IFERROR(VLOOKUP($C407&amp;"@学校アドレス.ac.jp",Formsの出席を張り付け!$A:$M,L$2,0),"")</f>
        <v/>
      </c>
      <c r="M407" s="2" t="str">
        <f>IFERROR(VLOOKUP($C407&amp;"@学校アドレス.ac.jp",Formsの出席を張り付け!$A:$M,M$2,0),"")</f>
        <v/>
      </c>
      <c r="N407" s="2" t="str">
        <f>IFERROR(VLOOKUP($C407&amp;"@学校アドレス.ac.jp",Formsの出席を張り付け!$A:$M,N$2,0),"")</f>
        <v/>
      </c>
      <c r="O407" s="2" t="str">
        <f>IFERROR(VLOOKUP($C407&amp;"@学校アドレス.ac.jp",Formsの出席を張り付け!$A:$M,O$2,0),"")</f>
        <v/>
      </c>
      <c r="P407" s="2" t="str">
        <f>IFERROR(VLOOKUP($C407&amp;"@学校アドレス.ac.jp",Formsの出席を張り付け!$A:$M,P$2,0),"")</f>
        <v/>
      </c>
      <c r="Q407" s="2" t="str">
        <f>IFERROR(VLOOKUP($C407&amp;"@学校アドレス.ac.jp",Formsの出席を張り付け!$A:$M,Q$2,0),"")</f>
        <v/>
      </c>
      <c r="R407" s="2" t="str">
        <f>IFERROR(VLOOKUP($C407&amp;"@学校アドレス.ac.jp",Formsの出席を張り付け!$A:$M,R$2,0),"")</f>
        <v/>
      </c>
      <c r="S407" s="2" t="str">
        <f>IFERROR(VLOOKUP($C407&amp;"@学校アドレス.ac.jp",Formsの出席を張り付け!$A:$M,S$2,0),"")</f>
        <v/>
      </c>
      <c r="T407" s="2" t="str">
        <f>IFERROR(VLOOKUP($C407&amp;"@学校アドレス.ac.jp",Formsの出席を張り付け!$A:$M,T$2,0),"")</f>
        <v/>
      </c>
      <c r="U407" s="2" t="str">
        <f>IFERROR(VLOOKUP($C407&amp;"@学校アドレス.ac.jp",Formsの出席を張り付け!$A:$M,U$2,0),"")</f>
        <v/>
      </c>
      <c r="V407" s="2" t="str">
        <f>IFERROR(VLOOKUP($C407&amp;"@学校アドレス.ac.jp",Formsの出席を張り付け!$A:$M,V$2,0),"")</f>
        <v/>
      </c>
      <c r="W407" s="2" t="str">
        <f>IFERROR(VLOOKUP($C407&amp;"@学校アドレス.ac.jp",Formsの出席を張り付け!$A:$M,W$2,0),"")</f>
        <v/>
      </c>
      <c r="X407" s="2" t="str">
        <f>IFERROR(VLOOKUP($C407&amp;"@学校アドレス.ac.jp",Formsの出席を張り付け!$A:$M,X$2,0),"")</f>
        <v/>
      </c>
      <c r="Y407" s="2" t="str">
        <f>IFERROR(VLOOKUP($C407&amp;"@学校アドレス.ac.jp",Formsの出席を張り付け!$A:$M,Y$2,0),"")</f>
        <v/>
      </c>
      <c r="Z407" s="2" t="str">
        <f>IFERROR(VLOOKUP($C407&amp;"@学校アドレス.ac.jp",Formsの出席を張り付け!$A:$M,Z$2,0),"")</f>
        <v/>
      </c>
      <c r="AA407" s="2" t="str">
        <f>IFERROR(VLOOKUP($C407&amp;"@学校アドレス.ac.jp",Formsの出席を張り付け!$A:$M,AA$2,0),"")</f>
        <v/>
      </c>
      <c r="AB407" s="2" t="str">
        <f>IFERROR(VLOOKUP($C407&amp;"@学校アドレス.ac.jp",Formsの出席を張り付け!$A:$M,AB$2,0),"")</f>
        <v/>
      </c>
      <c r="AC407" s="2" t="str">
        <f>IFERROR(VLOOKUP($C407&amp;"@学校アドレス.ac.jp",Formsの出席を張り付け!$A:$M,AC$2,0),"")</f>
        <v/>
      </c>
      <c r="AD407" s="2" t="str">
        <f>IFERROR(VLOOKUP($C407&amp;"@学校アドレス.ac.jp",Formsの出席を張り付け!$A:$M,AD$2,0),"")</f>
        <v/>
      </c>
      <c r="AE407" s="2" t="str">
        <f>IFERROR(VLOOKUP($C407&amp;"@学校アドレス.ac.jp",Formsの出席を張り付け!$A:$M,AE$2,0),"")</f>
        <v/>
      </c>
      <c r="AF407" s="2" t="str">
        <f>IFERROR(VLOOKUP($C407&amp;"@学校アドレス.ac.jp",Formsの出席を張り付け!$A:$M,AF$2,0),"")</f>
        <v/>
      </c>
      <c r="AG407" s="2" t="str">
        <f>IFERROR(VLOOKUP($C407&amp;"@学校アドレス.ac.jp",Formsの出席を張り付け!$A:$M,AG$2,0),"")</f>
        <v/>
      </c>
      <c r="AH407" s="2" t="str">
        <f>IFERROR(VLOOKUP($C407&amp;"@学校アドレス.ac.jp",Formsの出席を張り付け!$A:$M,AH$2,0),"")</f>
        <v/>
      </c>
      <c r="AI407" s="2" t="str">
        <f>IFERROR(VLOOKUP($C407&amp;"@学校アドレス.ac.jp",Formsの出席を張り付け!$A:$M,AI$2,0),"")</f>
        <v/>
      </c>
      <c r="AJ407" s="2" t="str">
        <f>IFERROR(VLOOKUP($C407&amp;"@学校アドレス.ac.jp",Formsの出席を張り付け!$A:$M,AJ$2,0),"")</f>
        <v/>
      </c>
    </row>
    <row r="408" spans="1:36" x14ac:dyDescent="0.7">
      <c r="A408" s="6">
        <f>IFERROR(名簿一覧!V406,"")</f>
        <v>11</v>
      </c>
      <c r="B408" s="6">
        <f>IFERROR(名簿一覧!W406,"")</f>
        <v>26</v>
      </c>
      <c r="C408" s="6">
        <f>IFERROR(名簿一覧!X406,"")</f>
        <v>222279</v>
      </c>
      <c r="D408" s="6" t="str">
        <f>IFERROR(VLOOKUP(C408,名簿一覧!I:K,2,0),"")</f>
        <v>名前８６０</v>
      </c>
      <c r="E408" s="2">
        <f>COUNTIF(Formsの出席を張り付け!A:A,$C408&amp;"@学校アドレス.ac.jp")</f>
        <v>0</v>
      </c>
      <c r="F408" s="2" t="str">
        <f>IFERROR(VLOOKUP($C408&amp;"@学校アドレス.ac.jp",Formsの出席を張り付け!$A:$M,F$2,0),"")</f>
        <v/>
      </c>
      <c r="G408" s="2" t="str">
        <f>IFERROR(VLOOKUP($C408&amp;"@学校アドレス.ac.jp",Formsの出席を張り付け!$A:$M,G$2,0),"")</f>
        <v/>
      </c>
      <c r="H408" s="2" t="str">
        <f>IFERROR(VLOOKUP($C408&amp;"@学校アドレス.ac.jp",Formsの出席を張り付け!$A:$M,H$2,0),"")</f>
        <v/>
      </c>
      <c r="I408" s="2" t="str">
        <f>IFERROR(VLOOKUP($C408&amp;"@学校アドレス.ac.jp",Formsの出席を張り付け!$A:$M,I$2,0),"")</f>
        <v/>
      </c>
      <c r="J408" s="2" t="str">
        <f>IFERROR(VLOOKUP($C408&amp;"@学校アドレス.ac.jp",Formsの出席を張り付け!$A:$M,J$2,0),"")</f>
        <v/>
      </c>
      <c r="K408" s="2" t="str">
        <f>IFERROR(VLOOKUP($C408&amp;"@学校アドレス.ac.jp",Formsの出席を張り付け!$A:$M,K$2,0),"")</f>
        <v/>
      </c>
      <c r="L408" s="2" t="str">
        <f>IFERROR(VLOOKUP($C408&amp;"@学校アドレス.ac.jp",Formsの出席を張り付け!$A:$M,L$2,0),"")</f>
        <v/>
      </c>
      <c r="M408" s="2" t="str">
        <f>IFERROR(VLOOKUP($C408&amp;"@学校アドレス.ac.jp",Formsの出席を張り付け!$A:$M,M$2,0),"")</f>
        <v/>
      </c>
      <c r="N408" s="2" t="str">
        <f>IFERROR(VLOOKUP($C408&amp;"@学校アドレス.ac.jp",Formsの出席を張り付け!$A:$M,N$2,0),"")</f>
        <v/>
      </c>
      <c r="O408" s="2" t="str">
        <f>IFERROR(VLOOKUP($C408&amp;"@学校アドレス.ac.jp",Formsの出席を張り付け!$A:$M,O$2,0),"")</f>
        <v/>
      </c>
      <c r="P408" s="2" t="str">
        <f>IFERROR(VLOOKUP($C408&amp;"@学校アドレス.ac.jp",Formsの出席を張り付け!$A:$M,P$2,0),"")</f>
        <v/>
      </c>
      <c r="Q408" s="2" t="str">
        <f>IFERROR(VLOOKUP($C408&amp;"@学校アドレス.ac.jp",Formsの出席を張り付け!$A:$M,Q$2,0),"")</f>
        <v/>
      </c>
      <c r="R408" s="2" t="str">
        <f>IFERROR(VLOOKUP($C408&amp;"@学校アドレス.ac.jp",Formsの出席を張り付け!$A:$M,R$2,0),"")</f>
        <v/>
      </c>
      <c r="S408" s="2" t="str">
        <f>IFERROR(VLOOKUP($C408&amp;"@学校アドレス.ac.jp",Formsの出席を張り付け!$A:$M,S$2,0),"")</f>
        <v/>
      </c>
      <c r="T408" s="2" t="str">
        <f>IFERROR(VLOOKUP($C408&amp;"@学校アドレス.ac.jp",Formsの出席を張り付け!$A:$M,T$2,0),"")</f>
        <v/>
      </c>
      <c r="U408" s="2" t="str">
        <f>IFERROR(VLOOKUP($C408&amp;"@学校アドレス.ac.jp",Formsの出席を張り付け!$A:$M,U$2,0),"")</f>
        <v/>
      </c>
      <c r="V408" s="2" t="str">
        <f>IFERROR(VLOOKUP($C408&amp;"@学校アドレス.ac.jp",Formsの出席を張り付け!$A:$M,V$2,0),"")</f>
        <v/>
      </c>
      <c r="W408" s="2" t="str">
        <f>IFERROR(VLOOKUP($C408&amp;"@学校アドレス.ac.jp",Formsの出席を張り付け!$A:$M,W$2,0),"")</f>
        <v/>
      </c>
      <c r="X408" s="2" t="str">
        <f>IFERROR(VLOOKUP($C408&amp;"@学校アドレス.ac.jp",Formsの出席を張り付け!$A:$M,X$2,0),"")</f>
        <v/>
      </c>
      <c r="Y408" s="2" t="str">
        <f>IFERROR(VLOOKUP($C408&amp;"@学校アドレス.ac.jp",Formsの出席を張り付け!$A:$M,Y$2,0),"")</f>
        <v/>
      </c>
      <c r="Z408" s="2" t="str">
        <f>IFERROR(VLOOKUP($C408&amp;"@学校アドレス.ac.jp",Formsの出席を張り付け!$A:$M,Z$2,0),"")</f>
        <v/>
      </c>
      <c r="AA408" s="2" t="str">
        <f>IFERROR(VLOOKUP($C408&amp;"@学校アドレス.ac.jp",Formsの出席を張り付け!$A:$M,AA$2,0),"")</f>
        <v/>
      </c>
      <c r="AB408" s="2" t="str">
        <f>IFERROR(VLOOKUP($C408&amp;"@学校アドレス.ac.jp",Formsの出席を張り付け!$A:$M,AB$2,0),"")</f>
        <v/>
      </c>
      <c r="AC408" s="2" t="str">
        <f>IFERROR(VLOOKUP($C408&amp;"@学校アドレス.ac.jp",Formsの出席を張り付け!$A:$M,AC$2,0),"")</f>
        <v/>
      </c>
      <c r="AD408" s="2" t="str">
        <f>IFERROR(VLOOKUP($C408&amp;"@学校アドレス.ac.jp",Formsの出席を張り付け!$A:$M,AD$2,0),"")</f>
        <v/>
      </c>
      <c r="AE408" s="2" t="str">
        <f>IFERROR(VLOOKUP($C408&amp;"@学校アドレス.ac.jp",Formsの出席を張り付け!$A:$M,AE$2,0),"")</f>
        <v/>
      </c>
      <c r="AF408" s="2" t="str">
        <f>IFERROR(VLOOKUP($C408&amp;"@学校アドレス.ac.jp",Formsの出席を張り付け!$A:$M,AF$2,0),"")</f>
        <v/>
      </c>
      <c r="AG408" s="2" t="str">
        <f>IFERROR(VLOOKUP($C408&amp;"@学校アドレス.ac.jp",Formsの出席を張り付け!$A:$M,AG$2,0),"")</f>
        <v/>
      </c>
      <c r="AH408" s="2" t="str">
        <f>IFERROR(VLOOKUP($C408&amp;"@学校アドレス.ac.jp",Formsの出席を張り付け!$A:$M,AH$2,0),"")</f>
        <v/>
      </c>
      <c r="AI408" s="2" t="str">
        <f>IFERROR(VLOOKUP($C408&amp;"@学校アドレス.ac.jp",Formsの出席を張り付け!$A:$M,AI$2,0),"")</f>
        <v/>
      </c>
      <c r="AJ408" s="2" t="str">
        <f>IFERROR(VLOOKUP($C408&amp;"@学校アドレス.ac.jp",Formsの出席を張り付け!$A:$M,AJ$2,0),"")</f>
        <v/>
      </c>
    </row>
    <row r="409" spans="1:36" x14ac:dyDescent="0.7">
      <c r="A409" s="6">
        <f>IFERROR(名簿一覧!V407,"")</f>
        <v>11</v>
      </c>
      <c r="B409" s="6">
        <f>IFERROR(名簿一覧!W407,"")</f>
        <v>27</v>
      </c>
      <c r="C409" s="6">
        <f>IFERROR(名簿一覧!X407,"")</f>
        <v>222283</v>
      </c>
      <c r="D409" s="6" t="str">
        <f>IFERROR(VLOOKUP(C409,名簿一覧!I:K,2,0),"")</f>
        <v>名前８６１</v>
      </c>
      <c r="E409" s="2">
        <f>COUNTIF(Formsの出席を張り付け!A:A,$C409&amp;"@学校アドレス.ac.jp")</f>
        <v>0</v>
      </c>
      <c r="F409" s="2" t="str">
        <f>IFERROR(VLOOKUP($C409&amp;"@学校アドレス.ac.jp",Formsの出席を張り付け!$A:$M,F$2,0),"")</f>
        <v/>
      </c>
      <c r="G409" s="2" t="str">
        <f>IFERROR(VLOOKUP($C409&amp;"@学校アドレス.ac.jp",Formsの出席を張り付け!$A:$M,G$2,0),"")</f>
        <v/>
      </c>
      <c r="H409" s="2" t="str">
        <f>IFERROR(VLOOKUP($C409&amp;"@学校アドレス.ac.jp",Formsの出席を張り付け!$A:$M,H$2,0),"")</f>
        <v/>
      </c>
      <c r="I409" s="2" t="str">
        <f>IFERROR(VLOOKUP($C409&amp;"@学校アドレス.ac.jp",Formsの出席を張り付け!$A:$M,I$2,0),"")</f>
        <v/>
      </c>
      <c r="J409" s="2" t="str">
        <f>IFERROR(VLOOKUP($C409&amp;"@学校アドレス.ac.jp",Formsの出席を張り付け!$A:$M,J$2,0),"")</f>
        <v/>
      </c>
      <c r="K409" s="2" t="str">
        <f>IFERROR(VLOOKUP($C409&amp;"@学校アドレス.ac.jp",Formsの出席を張り付け!$A:$M,K$2,0),"")</f>
        <v/>
      </c>
      <c r="L409" s="2" t="str">
        <f>IFERROR(VLOOKUP($C409&amp;"@学校アドレス.ac.jp",Formsの出席を張り付け!$A:$M,L$2,0),"")</f>
        <v/>
      </c>
      <c r="M409" s="2" t="str">
        <f>IFERROR(VLOOKUP($C409&amp;"@学校アドレス.ac.jp",Formsの出席を張り付け!$A:$M,M$2,0),"")</f>
        <v/>
      </c>
      <c r="N409" s="2" t="str">
        <f>IFERROR(VLOOKUP($C409&amp;"@学校アドレス.ac.jp",Formsの出席を張り付け!$A:$M,N$2,0),"")</f>
        <v/>
      </c>
      <c r="O409" s="2" t="str">
        <f>IFERROR(VLOOKUP($C409&amp;"@学校アドレス.ac.jp",Formsの出席を張り付け!$A:$M,O$2,0),"")</f>
        <v/>
      </c>
      <c r="P409" s="2" t="str">
        <f>IFERROR(VLOOKUP($C409&amp;"@学校アドレス.ac.jp",Formsの出席を張り付け!$A:$M,P$2,0),"")</f>
        <v/>
      </c>
      <c r="Q409" s="2" t="str">
        <f>IFERROR(VLOOKUP($C409&amp;"@学校アドレス.ac.jp",Formsの出席を張り付け!$A:$M,Q$2,0),"")</f>
        <v/>
      </c>
      <c r="R409" s="2" t="str">
        <f>IFERROR(VLOOKUP($C409&amp;"@学校アドレス.ac.jp",Formsの出席を張り付け!$A:$M,R$2,0),"")</f>
        <v/>
      </c>
      <c r="S409" s="2" t="str">
        <f>IFERROR(VLOOKUP($C409&amp;"@学校アドレス.ac.jp",Formsの出席を張り付け!$A:$M,S$2,0),"")</f>
        <v/>
      </c>
      <c r="T409" s="2" t="str">
        <f>IFERROR(VLOOKUP($C409&amp;"@学校アドレス.ac.jp",Formsの出席を張り付け!$A:$M,T$2,0),"")</f>
        <v/>
      </c>
      <c r="U409" s="2" t="str">
        <f>IFERROR(VLOOKUP($C409&amp;"@学校アドレス.ac.jp",Formsの出席を張り付け!$A:$M,U$2,0),"")</f>
        <v/>
      </c>
      <c r="V409" s="2" t="str">
        <f>IFERROR(VLOOKUP($C409&amp;"@学校アドレス.ac.jp",Formsの出席を張り付け!$A:$M,V$2,0),"")</f>
        <v/>
      </c>
      <c r="W409" s="2" t="str">
        <f>IFERROR(VLOOKUP($C409&amp;"@学校アドレス.ac.jp",Formsの出席を張り付け!$A:$M,W$2,0),"")</f>
        <v/>
      </c>
      <c r="X409" s="2" t="str">
        <f>IFERROR(VLOOKUP($C409&amp;"@学校アドレス.ac.jp",Formsの出席を張り付け!$A:$M,X$2,0),"")</f>
        <v/>
      </c>
      <c r="Y409" s="2" t="str">
        <f>IFERROR(VLOOKUP($C409&amp;"@学校アドレス.ac.jp",Formsの出席を張り付け!$A:$M,Y$2,0),"")</f>
        <v/>
      </c>
      <c r="Z409" s="2" t="str">
        <f>IFERROR(VLOOKUP($C409&amp;"@学校アドレス.ac.jp",Formsの出席を張り付け!$A:$M,Z$2,0),"")</f>
        <v/>
      </c>
      <c r="AA409" s="2" t="str">
        <f>IFERROR(VLOOKUP($C409&amp;"@学校アドレス.ac.jp",Formsの出席を張り付け!$A:$M,AA$2,0),"")</f>
        <v/>
      </c>
      <c r="AB409" s="2" t="str">
        <f>IFERROR(VLOOKUP($C409&amp;"@学校アドレス.ac.jp",Formsの出席を張り付け!$A:$M,AB$2,0),"")</f>
        <v/>
      </c>
      <c r="AC409" s="2" t="str">
        <f>IFERROR(VLOOKUP($C409&amp;"@学校アドレス.ac.jp",Formsの出席を張り付け!$A:$M,AC$2,0),"")</f>
        <v/>
      </c>
      <c r="AD409" s="2" t="str">
        <f>IFERROR(VLOOKUP($C409&amp;"@学校アドレス.ac.jp",Formsの出席を張り付け!$A:$M,AD$2,0),"")</f>
        <v/>
      </c>
      <c r="AE409" s="2" t="str">
        <f>IFERROR(VLOOKUP($C409&amp;"@学校アドレス.ac.jp",Formsの出席を張り付け!$A:$M,AE$2,0),"")</f>
        <v/>
      </c>
      <c r="AF409" s="2" t="str">
        <f>IFERROR(VLOOKUP($C409&amp;"@学校アドレス.ac.jp",Formsの出席を張り付け!$A:$M,AF$2,0),"")</f>
        <v/>
      </c>
      <c r="AG409" s="2" t="str">
        <f>IFERROR(VLOOKUP($C409&amp;"@学校アドレス.ac.jp",Formsの出席を張り付け!$A:$M,AG$2,0),"")</f>
        <v/>
      </c>
      <c r="AH409" s="2" t="str">
        <f>IFERROR(VLOOKUP($C409&amp;"@学校アドレス.ac.jp",Formsの出席を張り付け!$A:$M,AH$2,0),"")</f>
        <v/>
      </c>
      <c r="AI409" s="2" t="str">
        <f>IFERROR(VLOOKUP($C409&amp;"@学校アドレス.ac.jp",Formsの出席を張り付け!$A:$M,AI$2,0),"")</f>
        <v/>
      </c>
      <c r="AJ409" s="2" t="str">
        <f>IFERROR(VLOOKUP($C409&amp;"@学校アドレス.ac.jp",Formsの出席を張り付け!$A:$M,AJ$2,0),"")</f>
        <v/>
      </c>
    </row>
    <row r="410" spans="1:36" x14ac:dyDescent="0.7">
      <c r="A410" s="6">
        <f>IFERROR(名簿一覧!V408,"")</f>
        <v>11</v>
      </c>
      <c r="B410" s="6">
        <f>IFERROR(名簿一覧!W408,"")</f>
        <v>28</v>
      </c>
      <c r="C410" s="6">
        <f>IFERROR(名簿一覧!X408,"")</f>
        <v>222292</v>
      </c>
      <c r="D410" s="6" t="str">
        <f>IFERROR(VLOOKUP(C410,名簿一覧!I:K,2,0),"")</f>
        <v>名前８６２</v>
      </c>
      <c r="E410" s="2">
        <f>COUNTIF(Formsの出席を張り付け!A:A,$C410&amp;"@学校アドレス.ac.jp")</f>
        <v>0</v>
      </c>
      <c r="F410" s="2" t="str">
        <f>IFERROR(VLOOKUP($C410&amp;"@学校アドレス.ac.jp",Formsの出席を張り付け!$A:$M,F$2,0),"")</f>
        <v/>
      </c>
      <c r="G410" s="2" t="str">
        <f>IFERROR(VLOOKUP($C410&amp;"@学校アドレス.ac.jp",Formsの出席を張り付け!$A:$M,G$2,0),"")</f>
        <v/>
      </c>
      <c r="H410" s="2" t="str">
        <f>IFERROR(VLOOKUP($C410&amp;"@学校アドレス.ac.jp",Formsの出席を張り付け!$A:$M,H$2,0),"")</f>
        <v/>
      </c>
      <c r="I410" s="2" t="str">
        <f>IFERROR(VLOOKUP($C410&amp;"@学校アドレス.ac.jp",Formsの出席を張り付け!$A:$M,I$2,0),"")</f>
        <v/>
      </c>
      <c r="J410" s="2" t="str">
        <f>IFERROR(VLOOKUP($C410&amp;"@学校アドレス.ac.jp",Formsの出席を張り付け!$A:$M,J$2,0),"")</f>
        <v/>
      </c>
      <c r="K410" s="2" t="str">
        <f>IFERROR(VLOOKUP($C410&amp;"@学校アドレス.ac.jp",Formsの出席を張り付け!$A:$M,K$2,0),"")</f>
        <v/>
      </c>
      <c r="L410" s="2" t="str">
        <f>IFERROR(VLOOKUP($C410&amp;"@学校アドレス.ac.jp",Formsの出席を張り付け!$A:$M,L$2,0),"")</f>
        <v/>
      </c>
      <c r="M410" s="2" t="str">
        <f>IFERROR(VLOOKUP($C410&amp;"@学校アドレス.ac.jp",Formsの出席を張り付け!$A:$M,M$2,0),"")</f>
        <v/>
      </c>
      <c r="N410" s="2" t="str">
        <f>IFERROR(VLOOKUP($C410&amp;"@学校アドレス.ac.jp",Formsの出席を張り付け!$A:$M,N$2,0),"")</f>
        <v/>
      </c>
      <c r="O410" s="2" t="str">
        <f>IFERROR(VLOOKUP($C410&amp;"@学校アドレス.ac.jp",Formsの出席を張り付け!$A:$M,O$2,0),"")</f>
        <v/>
      </c>
      <c r="P410" s="2" t="str">
        <f>IFERROR(VLOOKUP($C410&amp;"@学校アドレス.ac.jp",Formsの出席を張り付け!$A:$M,P$2,0),"")</f>
        <v/>
      </c>
      <c r="Q410" s="2" t="str">
        <f>IFERROR(VLOOKUP($C410&amp;"@学校アドレス.ac.jp",Formsの出席を張り付け!$A:$M,Q$2,0),"")</f>
        <v/>
      </c>
      <c r="R410" s="2" t="str">
        <f>IFERROR(VLOOKUP($C410&amp;"@学校アドレス.ac.jp",Formsの出席を張り付け!$A:$M,R$2,0),"")</f>
        <v/>
      </c>
      <c r="S410" s="2" t="str">
        <f>IFERROR(VLOOKUP($C410&amp;"@学校アドレス.ac.jp",Formsの出席を張り付け!$A:$M,S$2,0),"")</f>
        <v/>
      </c>
      <c r="T410" s="2" t="str">
        <f>IFERROR(VLOOKUP($C410&amp;"@学校アドレス.ac.jp",Formsの出席を張り付け!$A:$M,T$2,0),"")</f>
        <v/>
      </c>
      <c r="U410" s="2" t="str">
        <f>IFERROR(VLOOKUP($C410&amp;"@学校アドレス.ac.jp",Formsの出席を張り付け!$A:$M,U$2,0),"")</f>
        <v/>
      </c>
      <c r="V410" s="2" t="str">
        <f>IFERROR(VLOOKUP($C410&amp;"@学校アドレス.ac.jp",Formsの出席を張り付け!$A:$M,V$2,0),"")</f>
        <v/>
      </c>
      <c r="W410" s="2" t="str">
        <f>IFERROR(VLOOKUP($C410&amp;"@学校アドレス.ac.jp",Formsの出席を張り付け!$A:$M,W$2,0),"")</f>
        <v/>
      </c>
      <c r="X410" s="2" t="str">
        <f>IFERROR(VLOOKUP($C410&amp;"@学校アドレス.ac.jp",Formsの出席を張り付け!$A:$M,X$2,0),"")</f>
        <v/>
      </c>
      <c r="Y410" s="2" t="str">
        <f>IFERROR(VLOOKUP($C410&amp;"@学校アドレス.ac.jp",Formsの出席を張り付け!$A:$M,Y$2,0),"")</f>
        <v/>
      </c>
      <c r="Z410" s="2" t="str">
        <f>IFERROR(VLOOKUP($C410&amp;"@学校アドレス.ac.jp",Formsの出席を張り付け!$A:$M,Z$2,0),"")</f>
        <v/>
      </c>
      <c r="AA410" s="2" t="str">
        <f>IFERROR(VLOOKUP($C410&amp;"@学校アドレス.ac.jp",Formsの出席を張り付け!$A:$M,AA$2,0),"")</f>
        <v/>
      </c>
      <c r="AB410" s="2" t="str">
        <f>IFERROR(VLOOKUP($C410&amp;"@学校アドレス.ac.jp",Formsの出席を張り付け!$A:$M,AB$2,0),"")</f>
        <v/>
      </c>
      <c r="AC410" s="2" t="str">
        <f>IFERROR(VLOOKUP($C410&amp;"@学校アドレス.ac.jp",Formsの出席を張り付け!$A:$M,AC$2,0),"")</f>
        <v/>
      </c>
      <c r="AD410" s="2" t="str">
        <f>IFERROR(VLOOKUP($C410&amp;"@学校アドレス.ac.jp",Formsの出席を張り付け!$A:$M,AD$2,0),"")</f>
        <v/>
      </c>
      <c r="AE410" s="2" t="str">
        <f>IFERROR(VLOOKUP($C410&amp;"@学校アドレス.ac.jp",Formsの出席を張り付け!$A:$M,AE$2,0),"")</f>
        <v/>
      </c>
      <c r="AF410" s="2" t="str">
        <f>IFERROR(VLOOKUP($C410&amp;"@学校アドレス.ac.jp",Formsの出席を張り付け!$A:$M,AF$2,0),"")</f>
        <v/>
      </c>
      <c r="AG410" s="2" t="str">
        <f>IFERROR(VLOOKUP($C410&amp;"@学校アドレス.ac.jp",Formsの出席を張り付け!$A:$M,AG$2,0),"")</f>
        <v/>
      </c>
      <c r="AH410" s="2" t="str">
        <f>IFERROR(VLOOKUP($C410&amp;"@学校アドレス.ac.jp",Formsの出席を張り付け!$A:$M,AH$2,0),"")</f>
        <v/>
      </c>
      <c r="AI410" s="2" t="str">
        <f>IFERROR(VLOOKUP($C410&amp;"@学校アドレス.ac.jp",Formsの出席を張り付け!$A:$M,AI$2,0),"")</f>
        <v/>
      </c>
      <c r="AJ410" s="2" t="str">
        <f>IFERROR(VLOOKUP($C410&amp;"@学校アドレス.ac.jp",Formsの出席を張り付け!$A:$M,AJ$2,0),"")</f>
        <v/>
      </c>
    </row>
    <row r="411" spans="1:36" x14ac:dyDescent="0.7">
      <c r="A411" s="6">
        <f>IFERROR(名簿一覧!V409,"")</f>
        <v>11</v>
      </c>
      <c r="B411" s="6">
        <f>IFERROR(名簿一覧!W409,"")</f>
        <v>29</v>
      </c>
      <c r="C411" s="6">
        <f>IFERROR(名簿一覧!X409,"")</f>
        <v>222300</v>
      </c>
      <c r="D411" s="6" t="str">
        <f>IFERROR(VLOOKUP(C411,名簿一覧!I:K,2,0),"")</f>
        <v>名前８６３</v>
      </c>
      <c r="E411" s="2">
        <f>COUNTIF(Formsの出席を張り付け!A:A,$C411&amp;"@学校アドレス.ac.jp")</f>
        <v>0</v>
      </c>
      <c r="F411" s="2" t="str">
        <f>IFERROR(VLOOKUP($C411&amp;"@学校アドレス.ac.jp",Formsの出席を張り付け!$A:$M,F$2,0),"")</f>
        <v/>
      </c>
      <c r="G411" s="2" t="str">
        <f>IFERROR(VLOOKUP($C411&amp;"@学校アドレス.ac.jp",Formsの出席を張り付け!$A:$M,G$2,0),"")</f>
        <v/>
      </c>
      <c r="H411" s="2" t="str">
        <f>IFERROR(VLOOKUP($C411&amp;"@学校アドレス.ac.jp",Formsの出席を張り付け!$A:$M,H$2,0),"")</f>
        <v/>
      </c>
      <c r="I411" s="2" t="str">
        <f>IFERROR(VLOOKUP($C411&amp;"@学校アドレス.ac.jp",Formsの出席を張り付け!$A:$M,I$2,0),"")</f>
        <v/>
      </c>
      <c r="J411" s="2" t="str">
        <f>IFERROR(VLOOKUP($C411&amp;"@学校アドレス.ac.jp",Formsの出席を張り付け!$A:$M,J$2,0),"")</f>
        <v/>
      </c>
      <c r="K411" s="2" t="str">
        <f>IFERROR(VLOOKUP($C411&amp;"@学校アドレス.ac.jp",Formsの出席を張り付け!$A:$M,K$2,0),"")</f>
        <v/>
      </c>
      <c r="L411" s="2" t="str">
        <f>IFERROR(VLOOKUP($C411&amp;"@学校アドレス.ac.jp",Formsの出席を張り付け!$A:$M,L$2,0),"")</f>
        <v/>
      </c>
      <c r="M411" s="2" t="str">
        <f>IFERROR(VLOOKUP($C411&amp;"@学校アドレス.ac.jp",Formsの出席を張り付け!$A:$M,M$2,0),"")</f>
        <v/>
      </c>
      <c r="N411" s="2" t="str">
        <f>IFERROR(VLOOKUP($C411&amp;"@学校アドレス.ac.jp",Formsの出席を張り付け!$A:$M,N$2,0),"")</f>
        <v/>
      </c>
      <c r="O411" s="2" t="str">
        <f>IFERROR(VLOOKUP($C411&amp;"@学校アドレス.ac.jp",Formsの出席を張り付け!$A:$M,O$2,0),"")</f>
        <v/>
      </c>
      <c r="P411" s="2" t="str">
        <f>IFERROR(VLOOKUP($C411&amp;"@学校アドレス.ac.jp",Formsの出席を張り付け!$A:$M,P$2,0),"")</f>
        <v/>
      </c>
      <c r="Q411" s="2" t="str">
        <f>IFERROR(VLOOKUP($C411&amp;"@学校アドレス.ac.jp",Formsの出席を張り付け!$A:$M,Q$2,0),"")</f>
        <v/>
      </c>
      <c r="R411" s="2" t="str">
        <f>IFERROR(VLOOKUP($C411&amp;"@学校アドレス.ac.jp",Formsの出席を張り付け!$A:$M,R$2,0),"")</f>
        <v/>
      </c>
      <c r="S411" s="2" t="str">
        <f>IFERROR(VLOOKUP($C411&amp;"@学校アドレス.ac.jp",Formsの出席を張り付け!$A:$M,S$2,0),"")</f>
        <v/>
      </c>
      <c r="T411" s="2" t="str">
        <f>IFERROR(VLOOKUP($C411&amp;"@学校アドレス.ac.jp",Formsの出席を張り付け!$A:$M,T$2,0),"")</f>
        <v/>
      </c>
      <c r="U411" s="2" t="str">
        <f>IFERROR(VLOOKUP($C411&amp;"@学校アドレス.ac.jp",Formsの出席を張り付け!$A:$M,U$2,0),"")</f>
        <v/>
      </c>
      <c r="V411" s="2" t="str">
        <f>IFERROR(VLOOKUP($C411&amp;"@学校アドレス.ac.jp",Formsの出席を張り付け!$A:$M,V$2,0),"")</f>
        <v/>
      </c>
      <c r="W411" s="2" t="str">
        <f>IFERROR(VLOOKUP($C411&amp;"@学校アドレス.ac.jp",Formsの出席を張り付け!$A:$M,W$2,0),"")</f>
        <v/>
      </c>
      <c r="X411" s="2" t="str">
        <f>IFERROR(VLOOKUP($C411&amp;"@学校アドレス.ac.jp",Formsの出席を張り付け!$A:$M,X$2,0),"")</f>
        <v/>
      </c>
      <c r="Y411" s="2" t="str">
        <f>IFERROR(VLOOKUP($C411&amp;"@学校アドレス.ac.jp",Formsの出席を張り付け!$A:$M,Y$2,0),"")</f>
        <v/>
      </c>
      <c r="Z411" s="2" t="str">
        <f>IFERROR(VLOOKUP($C411&amp;"@学校アドレス.ac.jp",Formsの出席を張り付け!$A:$M,Z$2,0),"")</f>
        <v/>
      </c>
      <c r="AA411" s="2" t="str">
        <f>IFERROR(VLOOKUP($C411&amp;"@学校アドレス.ac.jp",Formsの出席を張り付け!$A:$M,AA$2,0),"")</f>
        <v/>
      </c>
      <c r="AB411" s="2" t="str">
        <f>IFERROR(VLOOKUP($C411&amp;"@学校アドレス.ac.jp",Formsの出席を張り付け!$A:$M,AB$2,0),"")</f>
        <v/>
      </c>
      <c r="AC411" s="2" t="str">
        <f>IFERROR(VLOOKUP($C411&amp;"@学校アドレス.ac.jp",Formsの出席を張り付け!$A:$M,AC$2,0),"")</f>
        <v/>
      </c>
      <c r="AD411" s="2" t="str">
        <f>IFERROR(VLOOKUP($C411&amp;"@学校アドレス.ac.jp",Formsの出席を張り付け!$A:$M,AD$2,0),"")</f>
        <v/>
      </c>
      <c r="AE411" s="2" t="str">
        <f>IFERROR(VLOOKUP($C411&amp;"@学校アドレス.ac.jp",Formsの出席を張り付け!$A:$M,AE$2,0),"")</f>
        <v/>
      </c>
      <c r="AF411" s="2" t="str">
        <f>IFERROR(VLOOKUP($C411&amp;"@学校アドレス.ac.jp",Formsの出席を張り付け!$A:$M,AF$2,0),"")</f>
        <v/>
      </c>
      <c r="AG411" s="2" t="str">
        <f>IFERROR(VLOOKUP($C411&amp;"@学校アドレス.ac.jp",Formsの出席を張り付け!$A:$M,AG$2,0),"")</f>
        <v/>
      </c>
      <c r="AH411" s="2" t="str">
        <f>IFERROR(VLOOKUP($C411&amp;"@学校アドレス.ac.jp",Formsの出席を張り付け!$A:$M,AH$2,0),"")</f>
        <v/>
      </c>
      <c r="AI411" s="2" t="str">
        <f>IFERROR(VLOOKUP($C411&amp;"@学校アドレス.ac.jp",Formsの出席を張り付け!$A:$M,AI$2,0),"")</f>
        <v/>
      </c>
      <c r="AJ411" s="2" t="str">
        <f>IFERROR(VLOOKUP($C411&amp;"@学校アドレス.ac.jp",Formsの出席を張り付け!$A:$M,AJ$2,0),"")</f>
        <v/>
      </c>
    </row>
    <row r="412" spans="1:36" x14ac:dyDescent="0.7">
      <c r="A412" s="6">
        <f>IFERROR(名簿一覧!V410,"")</f>
        <v>11</v>
      </c>
      <c r="B412" s="6">
        <f>IFERROR(名簿一覧!W410,"")</f>
        <v>30</v>
      </c>
      <c r="C412" s="6">
        <f>IFERROR(名簿一覧!X410,"")</f>
        <v>222313</v>
      </c>
      <c r="D412" s="6" t="str">
        <f>IFERROR(VLOOKUP(C412,名簿一覧!I:K,2,0),"")</f>
        <v>名前８６４</v>
      </c>
      <c r="E412" s="2">
        <f>COUNTIF(Formsの出席を張り付け!A:A,$C412&amp;"@学校アドレス.ac.jp")</f>
        <v>0</v>
      </c>
      <c r="F412" s="2" t="str">
        <f>IFERROR(VLOOKUP($C412&amp;"@学校アドレス.ac.jp",Formsの出席を張り付け!$A:$M,F$2,0),"")</f>
        <v/>
      </c>
      <c r="G412" s="2" t="str">
        <f>IFERROR(VLOOKUP($C412&amp;"@学校アドレス.ac.jp",Formsの出席を張り付け!$A:$M,G$2,0),"")</f>
        <v/>
      </c>
      <c r="H412" s="2" t="str">
        <f>IFERROR(VLOOKUP($C412&amp;"@学校アドレス.ac.jp",Formsの出席を張り付け!$A:$M,H$2,0),"")</f>
        <v/>
      </c>
      <c r="I412" s="2" t="str">
        <f>IFERROR(VLOOKUP($C412&amp;"@学校アドレス.ac.jp",Formsの出席を張り付け!$A:$M,I$2,0),"")</f>
        <v/>
      </c>
      <c r="J412" s="2" t="str">
        <f>IFERROR(VLOOKUP($C412&amp;"@学校アドレス.ac.jp",Formsの出席を張り付け!$A:$M,J$2,0),"")</f>
        <v/>
      </c>
      <c r="K412" s="2" t="str">
        <f>IFERROR(VLOOKUP($C412&amp;"@学校アドレス.ac.jp",Formsの出席を張り付け!$A:$M,K$2,0),"")</f>
        <v/>
      </c>
      <c r="L412" s="2" t="str">
        <f>IFERROR(VLOOKUP($C412&amp;"@学校アドレス.ac.jp",Formsの出席を張り付け!$A:$M,L$2,0),"")</f>
        <v/>
      </c>
      <c r="M412" s="2" t="str">
        <f>IFERROR(VLOOKUP($C412&amp;"@学校アドレス.ac.jp",Formsの出席を張り付け!$A:$M,M$2,0),"")</f>
        <v/>
      </c>
      <c r="N412" s="2" t="str">
        <f>IFERROR(VLOOKUP($C412&amp;"@学校アドレス.ac.jp",Formsの出席を張り付け!$A:$M,N$2,0),"")</f>
        <v/>
      </c>
      <c r="O412" s="2" t="str">
        <f>IFERROR(VLOOKUP($C412&amp;"@学校アドレス.ac.jp",Formsの出席を張り付け!$A:$M,O$2,0),"")</f>
        <v/>
      </c>
      <c r="P412" s="2" t="str">
        <f>IFERROR(VLOOKUP($C412&amp;"@学校アドレス.ac.jp",Formsの出席を張り付け!$A:$M,P$2,0),"")</f>
        <v/>
      </c>
      <c r="Q412" s="2" t="str">
        <f>IFERROR(VLOOKUP($C412&amp;"@学校アドレス.ac.jp",Formsの出席を張り付け!$A:$M,Q$2,0),"")</f>
        <v/>
      </c>
      <c r="R412" s="2" t="str">
        <f>IFERROR(VLOOKUP($C412&amp;"@学校アドレス.ac.jp",Formsの出席を張り付け!$A:$M,R$2,0),"")</f>
        <v/>
      </c>
      <c r="S412" s="2" t="str">
        <f>IFERROR(VLOOKUP($C412&amp;"@学校アドレス.ac.jp",Formsの出席を張り付け!$A:$M,S$2,0),"")</f>
        <v/>
      </c>
      <c r="T412" s="2" t="str">
        <f>IFERROR(VLOOKUP($C412&amp;"@学校アドレス.ac.jp",Formsの出席を張り付け!$A:$M,T$2,0),"")</f>
        <v/>
      </c>
      <c r="U412" s="2" t="str">
        <f>IFERROR(VLOOKUP($C412&amp;"@学校アドレス.ac.jp",Formsの出席を張り付け!$A:$M,U$2,0),"")</f>
        <v/>
      </c>
      <c r="V412" s="2" t="str">
        <f>IFERROR(VLOOKUP($C412&amp;"@学校アドレス.ac.jp",Formsの出席を張り付け!$A:$M,V$2,0),"")</f>
        <v/>
      </c>
      <c r="W412" s="2" t="str">
        <f>IFERROR(VLOOKUP($C412&amp;"@学校アドレス.ac.jp",Formsの出席を張り付け!$A:$M,W$2,0),"")</f>
        <v/>
      </c>
      <c r="X412" s="2" t="str">
        <f>IFERROR(VLOOKUP($C412&amp;"@学校アドレス.ac.jp",Formsの出席を張り付け!$A:$M,X$2,0),"")</f>
        <v/>
      </c>
      <c r="Y412" s="2" t="str">
        <f>IFERROR(VLOOKUP($C412&amp;"@学校アドレス.ac.jp",Formsの出席を張り付け!$A:$M,Y$2,0),"")</f>
        <v/>
      </c>
      <c r="Z412" s="2" t="str">
        <f>IFERROR(VLOOKUP($C412&amp;"@学校アドレス.ac.jp",Formsの出席を張り付け!$A:$M,Z$2,0),"")</f>
        <v/>
      </c>
      <c r="AA412" s="2" t="str">
        <f>IFERROR(VLOOKUP($C412&amp;"@学校アドレス.ac.jp",Formsの出席を張り付け!$A:$M,AA$2,0),"")</f>
        <v/>
      </c>
      <c r="AB412" s="2" t="str">
        <f>IFERROR(VLOOKUP($C412&amp;"@学校アドレス.ac.jp",Formsの出席を張り付け!$A:$M,AB$2,0),"")</f>
        <v/>
      </c>
      <c r="AC412" s="2" t="str">
        <f>IFERROR(VLOOKUP($C412&amp;"@学校アドレス.ac.jp",Formsの出席を張り付け!$A:$M,AC$2,0),"")</f>
        <v/>
      </c>
      <c r="AD412" s="2" t="str">
        <f>IFERROR(VLOOKUP($C412&amp;"@学校アドレス.ac.jp",Formsの出席を張り付け!$A:$M,AD$2,0),"")</f>
        <v/>
      </c>
      <c r="AE412" s="2" t="str">
        <f>IFERROR(VLOOKUP($C412&amp;"@学校アドレス.ac.jp",Formsの出席を張り付け!$A:$M,AE$2,0),"")</f>
        <v/>
      </c>
      <c r="AF412" s="2" t="str">
        <f>IFERROR(VLOOKUP($C412&amp;"@学校アドレス.ac.jp",Formsの出席を張り付け!$A:$M,AF$2,0),"")</f>
        <v/>
      </c>
      <c r="AG412" s="2" t="str">
        <f>IFERROR(VLOOKUP($C412&amp;"@学校アドレス.ac.jp",Formsの出席を張り付け!$A:$M,AG$2,0),"")</f>
        <v/>
      </c>
      <c r="AH412" s="2" t="str">
        <f>IFERROR(VLOOKUP($C412&amp;"@学校アドレス.ac.jp",Formsの出席を張り付け!$A:$M,AH$2,0),"")</f>
        <v/>
      </c>
      <c r="AI412" s="2" t="str">
        <f>IFERROR(VLOOKUP($C412&amp;"@学校アドレス.ac.jp",Formsの出席を張り付け!$A:$M,AI$2,0),"")</f>
        <v/>
      </c>
      <c r="AJ412" s="2" t="str">
        <f>IFERROR(VLOOKUP($C412&amp;"@学校アドレス.ac.jp",Formsの出席を張り付け!$A:$M,AJ$2,0),"")</f>
        <v/>
      </c>
    </row>
    <row r="413" spans="1:36" x14ac:dyDescent="0.7">
      <c r="A413" s="6">
        <f>IFERROR(名簿一覧!V411,"")</f>
        <v>11</v>
      </c>
      <c r="B413" s="6">
        <f>IFERROR(名簿一覧!W411,"")</f>
        <v>31</v>
      </c>
      <c r="C413" s="6">
        <f>IFERROR(名簿一覧!X411,"")</f>
        <v>222325</v>
      </c>
      <c r="D413" s="6" t="str">
        <f>IFERROR(VLOOKUP(C413,名簿一覧!I:K,2,0),"")</f>
        <v>名前８６５</v>
      </c>
      <c r="E413" s="2">
        <f>COUNTIF(Formsの出席を張り付け!A:A,$C413&amp;"@学校アドレス.ac.jp")</f>
        <v>0</v>
      </c>
      <c r="F413" s="2" t="str">
        <f>IFERROR(VLOOKUP($C413&amp;"@学校アドレス.ac.jp",Formsの出席を張り付け!$A:$M,F$2,0),"")</f>
        <v/>
      </c>
      <c r="G413" s="2" t="str">
        <f>IFERROR(VLOOKUP($C413&amp;"@学校アドレス.ac.jp",Formsの出席を張り付け!$A:$M,G$2,0),"")</f>
        <v/>
      </c>
      <c r="H413" s="2" t="str">
        <f>IFERROR(VLOOKUP($C413&amp;"@学校アドレス.ac.jp",Formsの出席を張り付け!$A:$M,H$2,0),"")</f>
        <v/>
      </c>
      <c r="I413" s="2" t="str">
        <f>IFERROR(VLOOKUP($C413&amp;"@学校アドレス.ac.jp",Formsの出席を張り付け!$A:$M,I$2,0),"")</f>
        <v/>
      </c>
      <c r="J413" s="2" t="str">
        <f>IFERROR(VLOOKUP($C413&amp;"@学校アドレス.ac.jp",Formsの出席を張り付け!$A:$M,J$2,0),"")</f>
        <v/>
      </c>
      <c r="K413" s="2" t="str">
        <f>IFERROR(VLOOKUP($C413&amp;"@学校アドレス.ac.jp",Formsの出席を張り付け!$A:$M,K$2,0),"")</f>
        <v/>
      </c>
      <c r="L413" s="2" t="str">
        <f>IFERROR(VLOOKUP($C413&amp;"@学校アドレス.ac.jp",Formsの出席を張り付け!$A:$M,L$2,0),"")</f>
        <v/>
      </c>
      <c r="M413" s="2" t="str">
        <f>IFERROR(VLOOKUP($C413&amp;"@学校アドレス.ac.jp",Formsの出席を張り付け!$A:$M,M$2,0),"")</f>
        <v/>
      </c>
      <c r="N413" s="2" t="str">
        <f>IFERROR(VLOOKUP($C413&amp;"@学校アドレス.ac.jp",Formsの出席を張り付け!$A:$M,N$2,0),"")</f>
        <v/>
      </c>
      <c r="O413" s="2" t="str">
        <f>IFERROR(VLOOKUP($C413&amp;"@学校アドレス.ac.jp",Formsの出席を張り付け!$A:$M,O$2,0),"")</f>
        <v/>
      </c>
      <c r="P413" s="2" t="str">
        <f>IFERROR(VLOOKUP($C413&amp;"@学校アドレス.ac.jp",Formsの出席を張り付け!$A:$M,P$2,0),"")</f>
        <v/>
      </c>
      <c r="Q413" s="2" t="str">
        <f>IFERROR(VLOOKUP($C413&amp;"@学校アドレス.ac.jp",Formsの出席を張り付け!$A:$M,Q$2,0),"")</f>
        <v/>
      </c>
      <c r="R413" s="2" t="str">
        <f>IFERROR(VLOOKUP($C413&amp;"@学校アドレス.ac.jp",Formsの出席を張り付け!$A:$M,R$2,0),"")</f>
        <v/>
      </c>
      <c r="S413" s="2" t="str">
        <f>IFERROR(VLOOKUP($C413&amp;"@学校アドレス.ac.jp",Formsの出席を張り付け!$A:$M,S$2,0),"")</f>
        <v/>
      </c>
      <c r="T413" s="2" t="str">
        <f>IFERROR(VLOOKUP($C413&amp;"@学校アドレス.ac.jp",Formsの出席を張り付け!$A:$M,T$2,0),"")</f>
        <v/>
      </c>
      <c r="U413" s="2" t="str">
        <f>IFERROR(VLOOKUP($C413&amp;"@学校アドレス.ac.jp",Formsの出席を張り付け!$A:$M,U$2,0),"")</f>
        <v/>
      </c>
      <c r="V413" s="2" t="str">
        <f>IFERROR(VLOOKUP($C413&amp;"@学校アドレス.ac.jp",Formsの出席を張り付け!$A:$M,V$2,0),"")</f>
        <v/>
      </c>
      <c r="W413" s="2" t="str">
        <f>IFERROR(VLOOKUP($C413&amp;"@学校アドレス.ac.jp",Formsの出席を張り付け!$A:$M,W$2,0),"")</f>
        <v/>
      </c>
      <c r="X413" s="2" t="str">
        <f>IFERROR(VLOOKUP($C413&amp;"@学校アドレス.ac.jp",Formsの出席を張り付け!$A:$M,X$2,0),"")</f>
        <v/>
      </c>
      <c r="Y413" s="2" t="str">
        <f>IFERROR(VLOOKUP($C413&amp;"@学校アドレス.ac.jp",Formsの出席を張り付け!$A:$M,Y$2,0),"")</f>
        <v/>
      </c>
      <c r="Z413" s="2" t="str">
        <f>IFERROR(VLOOKUP($C413&amp;"@学校アドレス.ac.jp",Formsの出席を張り付け!$A:$M,Z$2,0),"")</f>
        <v/>
      </c>
      <c r="AA413" s="2" t="str">
        <f>IFERROR(VLOOKUP($C413&amp;"@学校アドレス.ac.jp",Formsの出席を張り付け!$A:$M,AA$2,0),"")</f>
        <v/>
      </c>
      <c r="AB413" s="2" t="str">
        <f>IFERROR(VLOOKUP($C413&amp;"@学校アドレス.ac.jp",Formsの出席を張り付け!$A:$M,AB$2,0),"")</f>
        <v/>
      </c>
      <c r="AC413" s="2" t="str">
        <f>IFERROR(VLOOKUP($C413&amp;"@学校アドレス.ac.jp",Formsの出席を張り付け!$A:$M,AC$2,0),"")</f>
        <v/>
      </c>
      <c r="AD413" s="2" t="str">
        <f>IFERROR(VLOOKUP($C413&amp;"@学校アドレス.ac.jp",Formsの出席を張り付け!$A:$M,AD$2,0),"")</f>
        <v/>
      </c>
      <c r="AE413" s="2" t="str">
        <f>IFERROR(VLOOKUP($C413&amp;"@学校アドレス.ac.jp",Formsの出席を張り付け!$A:$M,AE$2,0),"")</f>
        <v/>
      </c>
      <c r="AF413" s="2" t="str">
        <f>IFERROR(VLOOKUP($C413&amp;"@学校アドレス.ac.jp",Formsの出席を張り付け!$A:$M,AF$2,0),"")</f>
        <v/>
      </c>
      <c r="AG413" s="2" t="str">
        <f>IFERROR(VLOOKUP($C413&amp;"@学校アドレス.ac.jp",Formsの出席を張り付け!$A:$M,AG$2,0),"")</f>
        <v/>
      </c>
      <c r="AH413" s="2" t="str">
        <f>IFERROR(VLOOKUP($C413&amp;"@学校アドレス.ac.jp",Formsの出席を張り付け!$A:$M,AH$2,0),"")</f>
        <v/>
      </c>
      <c r="AI413" s="2" t="str">
        <f>IFERROR(VLOOKUP($C413&amp;"@学校アドレス.ac.jp",Formsの出席を張り付け!$A:$M,AI$2,0),"")</f>
        <v/>
      </c>
      <c r="AJ413" s="2" t="str">
        <f>IFERROR(VLOOKUP($C413&amp;"@学校アドレス.ac.jp",Formsの出席を張り付け!$A:$M,AJ$2,0),"")</f>
        <v/>
      </c>
    </row>
    <row r="414" spans="1:36" x14ac:dyDescent="0.7">
      <c r="A414" s="6">
        <f>IFERROR(名簿一覧!V412,"")</f>
        <v>11</v>
      </c>
      <c r="B414" s="6">
        <f>IFERROR(名簿一覧!W412,"")</f>
        <v>32</v>
      </c>
      <c r="C414" s="6">
        <f>IFERROR(名簿一覧!X412,"")</f>
        <v>222332</v>
      </c>
      <c r="D414" s="6" t="str">
        <f>IFERROR(VLOOKUP(C414,名簿一覧!I:K,2,0),"")</f>
        <v>名前８６６</v>
      </c>
      <c r="E414" s="2">
        <f>COUNTIF(Formsの出席を張り付け!A:A,$C414&amp;"@学校アドレス.ac.jp")</f>
        <v>0</v>
      </c>
      <c r="F414" s="2" t="str">
        <f>IFERROR(VLOOKUP($C414&amp;"@学校アドレス.ac.jp",Formsの出席を張り付け!$A:$M,F$2,0),"")</f>
        <v/>
      </c>
      <c r="G414" s="2" t="str">
        <f>IFERROR(VLOOKUP($C414&amp;"@学校アドレス.ac.jp",Formsの出席を張り付け!$A:$M,G$2,0),"")</f>
        <v/>
      </c>
      <c r="H414" s="2" t="str">
        <f>IFERROR(VLOOKUP($C414&amp;"@学校アドレス.ac.jp",Formsの出席を張り付け!$A:$M,H$2,0),"")</f>
        <v/>
      </c>
      <c r="I414" s="2" t="str">
        <f>IFERROR(VLOOKUP($C414&amp;"@学校アドレス.ac.jp",Formsの出席を張り付け!$A:$M,I$2,0),"")</f>
        <v/>
      </c>
      <c r="J414" s="2" t="str">
        <f>IFERROR(VLOOKUP($C414&amp;"@学校アドレス.ac.jp",Formsの出席を張り付け!$A:$M,J$2,0),"")</f>
        <v/>
      </c>
      <c r="K414" s="2" t="str">
        <f>IFERROR(VLOOKUP($C414&amp;"@学校アドレス.ac.jp",Formsの出席を張り付け!$A:$M,K$2,0),"")</f>
        <v/>
      </c>
      <c r="L414" s="2" t="str">
        <f>IFERROR(VLOOKUP($C414&amp;"@学校アドレス.ac.jp",Formsの出席を張り付け!$A:$M,L$2,0),"")</f>
        <v/>
      </c>
      <c r="M414" s="2" t="str">
        <f>IFERROR(VLOOKUP($C414&amp;"@学校アドレス.ac.jp",Formsの出席を張り付け!$A:$M,M$2,0),"")</f>
        <v/>
      </c>
      <c r="N414" s="2" t="str">
        <f>IFERROR(VLOOKUP($C414&amp;"@学校アドレス.ac.jp",Formsの出席を張り付け!$A:$M,N$2,0),"")</f>
        <v/>
      </c>
      <c r="O414" s="2" t="str">
        <f>IFERROR(VLOOKUP($C414&amp;"@学校アドレス.ac.jp",Formsの出席を張り付け!$A:$M,O$2,0),"")</f>
        <v/>
      </c>
      <c r="P414" s="2" t="str">
        <f>IFERROR(VLOOKUP($C414&amp;"@学校アドレス.ac.jp",Formsの出席を張り付け!$A:$M,P$2,0),"")</f>
        <v/>
      </c>
      <c r="Q414" s="2" t="str">
        <f>IFERROR(VLOOKUP($C414&amp;"@学校アドレス.ac.jp",Formsの出席を張り付け!$A:$M,Q$2,0),"")</f>
        <v/>
      </c>
      <c r="R414" s="2" t="str">
        <f>IFERROR(VLOOKUP($C414&amp;"@学校アドレス.ac.jp",Formsの出席を張り付け!$A:$M,R$2,0),"")</f>
        <v/>
      </c>
      <c r="S414" s="2" t="str">
        <f>IFERROR(VLOOKUP($C414&amp;"@学校アドレス.ac.jp",Formsの出席を張り付け!$A:$M,S$2,0),"")</f>
        <v/>
      </c>
      <c r="T414" s="2" t="str">
        <f>IFERROR(VLOOKUP($C414&amp;"@学校アドレス.ac.jp",Formsの出席を張り付け!$A:$M,T$2,0),"")</f>
        <v/>
      </c>
      <c r="U414" s="2" t="str">
        <f>IFERROR(VLOOKUP($C414&amp;"@学校アドレス.ac.jp",Formsの出席を張り付け!$A:$M,U$2,0),"")</f>
        <v/>
      </c>
      <c r="V414" s="2" t="str">
        <f>IFERROR(VLOOKUP($C414&amp;"@学校アドレス.ac.jp",Formsの出席を張り付け!$A:$M,V$2,0),"")</f>
        <v/>
      </c>
      <c r="W414" s="2" t="str">
        <f>IFERROR(VLOOKUP($C414&amp;"@学校アドレス.ac.jp",Formsの出席を張り付け!$A:$M,W$2,0),"")</f>
        <v/>
      </c>
      <c r="X414" s="2" t="str">
        <f>IFERROR(VLOOKUP($C414&amp;"@学校アドレス.ac.jp",Formsの出席を張り付け!$A:$M,X$2,0),"")</f>
        <v/>
      </c>
      <c r="Y414" s="2" t="str">
        <f>IFERROR(VLOOKUP($C414&amp;"@学校アドレス.ac.jp",Formsの出席を張り付け!$A:$M,Y$2,0),"")</f>
        <v/>
      </c>
      <c r="Z414" s="2" t="str">
        <f>IFERROR(VLOOKUP($C414&amp;"@学校アドレス.ac.jp",Formsの出席を張り付け!$A:$M,Z$2,0),"")</f>
        <v/>
      </c>
      <c r="AA414" s="2" t="str">
        <f>IFERROR(VLOOKUP($C414&amp;"@学校アドレス.ac.jp",Formsの出席を張り付け!$A:$M,AA$2,0),"")</f>
        <v/>
      </c>
      <c r="AB414" s="2" t="str">
        <f>IFERROR(VLOOKUP($C414&amp;"@学校アドレス.ac.jp",Formsの出席を張り付け!$A:$M,AB$2,0),"")</f>
        <v/>
      </c>
      <c r="AC414" s="2" t="str">
        <f>IFERROR(VLOOKUP($C414&amp;"@学校アドレス.ac.jp",Formsの出席を張り付け!$A:$M,AC$2,0),"")</f>
        <v/>
      </c>
      <c r="AD414" s="2" t="str">
        <f>IFERROR(VLOOKUP($C414&amp;"@学校アドレス.ac.jp",Formsの出席を張り付け!$A:$M,AD$2,0),"")</f>
        <v/>
      </c>
      <c r="AE414" s="2" t="str">
        <f>IFERROR(VLOOKUP($C414&amp;"@学校アドレス.ac.jp",Formsの出席を張り付け!$A:$M,AE$2,0),"")</f>
        <v/>
      </c>
      <c r="AF414" s="2" t="str">
        <f>IFERROR(VLOOKUP($C414&amp;"@学校アドレス.ac.jp",Formsの出席を張り付け!$A:$M,AF$2,0),"")</f>
        <v/>
      </c>
      <c r="AG414" s="2" t="str">
        <f>IFERROR(VLOOKUP($C414&amp;"@学校アドレス.ac.jp",Formsの出席を張り付け!$A:$M,AG$2,0),"")</f>
        <v/>
      </c>
      <c r="AH414" s="2" t="str">
        <f>IFERROR(VLOOKUP($C414&amp;"@学校アドレス.ac.jp",Formsの出席を張り付け!$A:$M,AH$2,0),"")</f>
        <v/>
      </c>
      <c r="AI414" s="2" t="str">
        <f>IFERROR(VLOOKUP($C414&amp;"@学校アドレス.ac.jp",Formsの出席を張り付け!$A:$M,AI$2,0),"")</f>
        <v/>
      </c>
      <c r="AJ414" s="2" t="str">
        <f>IFERROR(VLOOKUP($C414&amp;"@学校アドレス.ac.jp",Formsの出席を張り付け!$A:$M,AJ$2,0),"")</f>
        <v/>
      </c>
    </row>
    <row r="415" spans="1:36" x14ac:dyDescent="0.7">
      <c r="A415" s="6">
        <f>IFERROR(名簿一覧!V413,"")</f>
        <v>11</v>
      </c>
      <c r="B415" s="6">
        <f>IFERROR(名簿一覧!W413,"")</f>
        <v>33</v>
      </c>
      <c r="C415" s="6">
        <f>IFERROR(名簿一覧!X413,"")</f>
        <v>222340</v>
      </c>
      <c r="D415" s="6" t="str">
        <f>IFERROR(VLOOKUP(C415,名簿一覧!I:K,2,0),"")</f>
        <v>名前８６７</v>
      </c>
      <c r="E415" s="2">
        <f>COUNTIF(Formsの出席を張り付け!A:A,$C415&amp;"@学校アドレス.ac.jp")</f>
        <v>0</v>
      </c>
      <c r="F415" s="2" t="str">
        <f>IFERROR(VLOOKUP($C415&amp;"@学校アドレス.ac.jp",Formsの出席を張り付け!$A:$M,F$2,0),"")</f>
        <v/>
      </c>
      <c r="G415" s="2" t="str">
        <f>IFERROR(VLOOKUP($C415&amp;"@学校アドレス.ac.jp",Formsの出席を張り付け!$A:$M,G$2,0),"")</f>
        <v/>
      </c>
      <c r="H415" s="2" t="str">
        <f>IFERROR(VLOOKUP($C415&amp;"@学校アドレス.ac.jp",Formsの出席を張り付け!$A:$M,H$2,0),"")</f>
        <v/>
      </c>
      <c r="I415" s="2" t="str">
        <f>IFERROR(VLOOKUP($C415&amp;"@学校アドレス.ac.jp",Formsの出席を張り付け!$A:$M,I$2,0),"")</f>
        <v/>
      </c>
      <c r="J415" s="2" t="str">
        <f>IFERROR(VLOOKUP($C415&amp;"@学校アドレス.ac.jp",Formsの出席を張り付け!$A:$M,J$2,0),"")</f>
        <v/>
      </c>
      <c r="K415" s="2" t="str">
        <f>IFERROR(VLOOKUP($C415&amp;"@学校アドレス.ac.jp",Formsの出席を張り付け!$A:$M,K$2,0),"")</f>
        <v/>
      </c>
      <c r="L415" s="2" t="str">
        <f>IFERROR(VLOOKUP($C415&amp;"@学校アドレス.ac.jp",Formsの出席を張り付け!$A:$M,L$2,0),"")</f>
        <v/>
      </c>
      <c r="M415" s="2" t="str">
        <f>IFERROR(VLOOKUP($C415&amp;"@学校アドレス.ac.jp",Formsの出席を張り付け!$A:$M,M$2,0),"")</f>
        <v/>
      </c>
      <c r="N415" s="2" t="str">
        <f>IFERROR(VLOOKUP($C415&amp;"@学校アドレス.ac.jp",Formsの出席を張り付け!$A:$M,N$2,0),"")</f>
        <v/>
      </c>
      <c r="O415" s="2" t="str">
        <f>IFERROR(VLOOKUP($C415&amp;"@学校アドレス.ac.jp",Formsの出席を張り付け!$A:$M,O$2,0),"")</f>
        <v/>
      </c>
      <c r="P415" s="2" t="str">
        <f>IFERROR(VLOOKUP($C415&amp;"@学校アドレス.ac.jp",Formsの出席を張り付け!$A:$M,P$2,0),"")</f>
        <v/>
      </c>
      <c r="Q415" s="2" t="str">
        <f>IFERROR(VLOOKUP($C415&amp;"@学校アドレス.ac.jp",Formsの出席を張り付け!$A:$M,Q$2,0),"")</f>
        <v/>
      </c>
      <c r="R415" s="2" t="str">
        <f>IFERROR(VLOOKUP($C415&amp;"@学校アドレス.ac.jp",Formsの出席を張り付け!$A:$M,R$2,0),"")</f>
        <v/>
      </c>
      <c r="S415" s="2" t="str">
        <f>IFERROR(VLOOKUP($C415&amp;"@学校アドレス.ac.jp",Formsの出席を張り付け!$A:$M,S$2,0),"")</f>
        <v/>
      </c>
      <c r="T415" s="2" t="str">
        <f>IFERROR(VLOOKUP($C415&amp;"@学校アドレス.ac.jp",Formsの出席を張り付け!$A:$M,T$2,0),"")</f>
        <v/>
      </c>
      <c r="U415" s="2" t="str">
        <f>IFERROR(VLOOKUP($C415&amp;"@学校アドレス.ac.jp",Formsの出席を張り付け!$A:$M,U$2,0),"")</f>
        <v/>
      </c>
      <c r="V415" s="2" t="str">
        <f>IFERROR(VLOOKUP($C415&amp;"@学校アドレス.ac.jp",Formsの出席を張り付け!$A:$M,V$2,0),"")</f>
        <v/>
      </c>
      <c r="W415" s="2" t="str">
        <f>IFERROR(VLOOKUP($C415&amp;"@学校アドレス.ac.jp",Formsの出席を張り付け!$A:$M,W$2,0),"")</f>
        <v/>
      </c>
      <c r="X415" s="2" t="str">
        <f>IFERROR(VLOOKUP($C415&amp;"@学校アドレス.ac.jp",Formsの出席を張り付け!$A:$M,X$2,0),"")</f>
        <v/>
      </c>
      <c r="Y415" s="2" t="str">
        <f>IFERROR(VLOOKUP($C415&amp;"@学校アドレス.ac.jp",Formsの出席を張り付け!$A:$M,Y$2,0),"")</f>
        <v/>
      </c>
      <c r="Z415" s="2" t="str">
        <f>IFERROR(VLOOKUP($C415&amp;"@学校アドレス.ac.jp",Formsの出席を張り付け!$A:$M,Z$2,0),"")</f>
        <v/>
      </c>
      <c r="AA415" s="2" t="str">
        <f>IFERROR(VLOOKUP($C415&amp;"@学校アドレス.ac.jp",Formsの出席を張り付け!$A:$M,AA$2,0),"")</f>
        <v/>
      </c>
      <c r="AB415" s="2" t="str">
        <f>IFERROR(VLOOKUP($C415&amp;"@学校アドレス.ac.jp",Formsの出席を張り付け!$A:$M,AB$2,0),"")</f>
        <v/>
      </c>
      <c r="AC415" s="2" t="str">
        <f>IFERROR(VLOOKUP($C415&amp;"@学校アドレス.ac.jp",Formsの出席を張り付け!$A:$M,AC$2,0),"")</f>
        <v/>
      </c>
      <c r="AD415" s="2" t="str">
        <f>IFERROR(VLOOKUP($C415&amp;"@学校アドレス.ac.jp",Formsの出席を張り付け!$A:$M,AD$2,0),"")</f>
        <v/>
      </c>
      <c r="AE415" s="2" t="str">
        <f>IFERROR(VLOOKUP($C415&amp;"@学校アドレス.ac.jp",Formsの出席を張り付け!$A:$M,AE$2,0),"")</f>
        <v/>
      </c>
      <c r="AF415" s="2" t="str">
        <f>IFERROR(VLOOKUP($C415&amp;"@学校アドレス.ac.jp",Formsの出席を張り付け!$A:$M,AF$2,0),"")</f>
        <v/>
      </c>
      <c r="AG415" s="2" t="str">
        <f>IFERROR(VLOOKUP($C415&amp;"@学校アドレス.ac.jp",Formsの出席を張り付け!$A:$M,AG$2,0),"")</f>
        <v/>
      </c>
      <c r="AH415" s="2" t="str">
        <f>IFERROR(VLOOKUP($C415&amp;"@学校アドレス.ac.jp",Formsの出席を張り付け!$A:$M,AH$2,0),"")</f>
        <v/>
      </c>
      <c r="AI415" s="2" t="str">
        <f>IFERROR(VLOOKUP($C415&amp;"@学校アドレス.ac.jp",Formsの出席を張り付け!$A:$M,AI$2,0),"")</f>
        <v/>
      </c>
      <c r="AJ415" s="2" t="str">
        <f>IFERROR(VLOOKUP($C415&amp;"@学校アドレス.ac.jp",Formsの出席を張り付け!$A:$M,AJ$2,0),"")</f>
        <v/>
      </c>
    </row>
    <row r="416" spans="1:36" x14ac:dyDescent="0.7">
      <c r="A416" s="6">
        <f>IFERROR(名簿一覧!V414,"")</f>
        <v>11</v>
      </c>
      <c r="B416" s="6">
        <f>IFERROR(名簿一覧!W414,"")</f>
        <v>34</v>
      </c>
      <c r="C416" s="6">
        <f>IFERROR(名簿一覧!X414,"")</f>
        <v>222367</v>
      </c>
      <c r="D416" s="6" t="str">
        <f>IFERROR(VLOOKUP(C416,名簿一覧!I:K,2,0),"")</f>
        <v>名前８６８</v>
      </c>
      <c r="E416" s="2">
        <f>COUNTIF(Formsの出席を張り付け!A:A,$C416&amp;"@学校アドレス.ac.jp")</f>
        <v>0</v>
      </c>
      <c r="F416" s="2" t="str">
        <f>IFERROR(VLOOKUP($C416&amp;"@学校アドレス.ac.jp",Formsの出席を張り付け!$A:$M,F$2,0),"")</f>
        <v/>
      </c>
      <c r="G416" s="2" t="str">
        <f>IFERROR(VLOOKUP($C416&amp;"@学校アドレス.ac.jp",Formsの出席を張り付け!$A:$M,G$2,0),"")</f>
        <v/>
      </c>
      <c r="H416" s="2" t="str">
        <f>IFERROR(VLOOKUP($C416&amp;"@学校アドレス.ac.jp",Formsの出席を張り付け!$A:$M,H$2,0),"")</f>
        <v/>
      </c>
      <c r="I416" s="2" t="str">
        <f>IFERROR(VLOOKUP($C416&amp;"@学校アドレス.ac.jp",Formsの出席を張り付け!$A:$M,I$2,0),"")</f>
        <v/>
      </c>
      <c r="J416" s="2" t="str">
        <f>IFERROR(VLOOKUP($C416&amp;"@学校アドレス.ac.jp",Formsの出席を張り付け!$A:$M,J$2,0),"")</f>
        <v/>
      </c>
      <c r="K416" s="2" t="str">
        <f>IFERROR(VLOOKUP($C416&amp;"@学校アドレス.ac.jp",Formsの出席を張り付け!$A:$M,K$2,0),"")</f>
        <v/>
      </c>
      <c r="L416" s="2" t="str">
        <f>IFERROR(VLOOKUP($C416&amp;"@学校アドレス.ac.jp",Formsの出席を張り付け!$A:$M,L$2,0),"")</f>
        <v/>
      </c>
      <c r="M416" s="2" t="str">
        <f>IFERROR(VLOOKUP($C416&amp;"@学校アドレス.ac.jp",Formsの出席を張り付け!$A:$M,M$2,0),"")</f>
        <v/>
      </c>
      <c r="N416" s="2" t="str">
        <f>IFERROR(VLOOKUP($C416&amp;"@学校アドレス.ac.jp",Formsの出席を張り付け!$A:$M,N$2,0),"")</f>
        <v/>
      </c>
      <c r="O416" s="2" t="str">
        <f>IFERROR(VLOOKUP($C416&amp;"@学校アドレス.ac.jp",Formsの出席を張り付け!$A:$M,O$2,0),"")</f>
        <v/>
      </c>
      <c r="P416" s="2" t="str">
        <f>IFERROR(VLOOKUP($C416&amp;"@学校アドレス.ac.jp",Formsの出席を張り付け!$A:$M,P$2,0),"")</f>
        <v/>
      </c>
      <c r="Q416" s="2" t="str">
        <f>IFERROR(VLOOKUP($C416&amp;"@学校アドレス.ac.jp",Formsの出席を張り付け!$A:$M,Q$2,0),"")</f>
        <v/>
      </c>
      <c r="R416" s="2" t="str">
        <f>IFERROR(VLOOKUP($C416&amp;"@学校アドレス.ac.jp",Formsの出席を張り付け!$A:$M,R$2,0),"")</f>
        <v/>
      </c>
      <c r="S416" s="2" t="str">
        <f>IFERROR(VLOOKUP($C416&amp;"@学校アドレス.ac.jp",Formsの出席を張り付け!$A:$M,S$2,0),"")</f>
        <v/>
      </c>
      <c r="T416" s="2" t="str">
        <f>IFERROR(VLOOKUP($C416&amp;"@学校アドレス.ac.jp",Formsの出席を張り付け!$A:$M,T$2,0),"")</f>
        <v/>
      </c>
      <c r="U416" s="2" t="str">
        <f>IFERROR(VLOOKUP($C416&amp;"@学校アドレス.ac.jp",Formsの出席を張り付け!$A:$M,U$2,0),"")</f>
        <v/>
      </c>
      <c r="V416" s="2" t="str">
        <f>IFERROR(VLOOKUP($C416&amp;"@学校アドレス.ac.jp",Formsの出席を張り付け!$A:$M,V$2,0),"")</f>
        <v/>
      </c>
      <c r="W416" s="2" t="str">
        <f>IFERROR(VLOOKUP($C416&amp;"@学校アドレス.ac.jp",Formsの出席を張り付け!$A:$M,W$2,0),"")</f>
        <v/>
      </c>
      <c r="X416" s="2" t="str">
        <f>IFERROR(VLOOKUP($C416&amp;"@学校アドレス.ac.jp",Formsの出席を張り付け!$A:$M,X$2,0),"")</f>
        <v/>
      </c>
      <c r="Y416" s="2" t="str">
        <f>IFERROR(VLOOKUP($C416&amp;"@学校アドレス.ac.jp",Formsの出席を張り付け!$A:$M,Y$2,0),"")</f>
        <v/>
      </c>
      <c r="Z416" s="2" t="str">
        <f>IFERROR(VLOOKUP($C416&amp;"@学校アドレス.ac.jp",Formsの出席を張り付け!$A:$M,Z$2,0),"")</f>
        <v/>
      </c>
      <c r="AA416" s="2" t="str">
        <f>IFERROR(VLOOKUP($C416&amp;"@学校アドレス.ac.jp",Formsの出席を張り付け!$A:$M,AA$2,0),"")</f>
        <v/>
      </c>
      <c r="AB416" s="2" t="str">
        <f>IFERROR(VLOOKUP($C416&amp;"@学校アドレス.ac.jp",Formsの出席を張り付け!$A:$M,AB$2,0),"")</f>
        <v/>
      </c>
      <c r="AC416" s="2" t="str">
        <f>IFERROR(VLOOKUP($C416&amp;"@学校アドレス.ac.jp",Formsの出席を張り付け!$A:$M,AC$2,0),"")</f>
        <v/>
      </c>
      <c r="AD416" s="2" t="str">
        <f>IFERROR(VLOOKUP($C416&amp;"@学校アドレス.ac.jp",Formsの出席を張り付け!$A:$M,AD$2,0),"")</f>
        <v/>
      </c>
      <c r="AE416" s="2" t="str">
        <f>IFERROR(VLOOKUP($C416&amp;"@学校アドレス.ac.jp",Formsの出席を張り付け!$A:$M,AE$2,0),"")</f>
        <v/>
      </c>
      <c r="AF416" s="2" t="str">
        <f>IFERROR(VLOOKUP($C416&amp;"@学校アドレス.ac.jp",Formsの出席を張り付け!$A:$M,AF$2,0),"")</f>
        <v/>
      </c>
      <c r="AG416" s="2" t="str">
        <f>IFERROR(VLOOKUP($C416&amp;"@学校アドレス.ac.jp",Formsの出席を張り付け!$A:$M,AG$2,0),"")</f>
        <v/>
      </c>
      <c r="AH416" s="2" t="str">
        <f>IFERROR(VLOOKUP($C416&amp;"@学校アドレス.ac.jp",Formsの出席を張り付け!$A:$M,AH$2,0),"")</f>
        <v/>
      </c>
      <c r="AI416" s="2" t="str">
        <f>IFERROR(VLOOKUP($C416&amp;"@学校アドレス.ac.jp",Formsの出席を張り付け!$A:$M,AI$2,0),"")</f>
        <v/>
      </c>
      <c r="AJ416" s="2" t="str">
        <f>IFERROR(VLOOKUP($C416&amp;"@学校アドレス.ac.jp",Formsの出席を張り付け!$A:$M,AJ$2,0),"")</f>
        <v/>
      </c>
    </row>
    <row r="417" spans="1:36" x14ac:dyDescent="0.7">
      <c r="A417" s="6">
        <f>IFERROR(名簿一覧!V415,"")</f>
        <v>11</v>
      </c>
      <c r="B417" s="6">
        <f>IFERROR(名簿一覧!W415,"")</f>
        <v>35</v>
      </c>
      <c r="C417" s="6">
        <f>IFERROR(名簿一覧!X415,"")</f>
        <v>222376</v>
      </c>
      <c r="D417" s="6" t="str">
        <f>IFERROR(VLOOKUP(C417,名簿一覧!I:K,2,0),"")</f>
        <v>名前８６９</v>
      </c>
      <c r="E417" s="2">
        <f>COUNTIF(Formsの出席を張り付け!A:A,$C417&amp;"@学校アドレス.ac.jp")</f>
        <v>0</v>
      </c>
      <c r="F417" s="2" t="str">
        <f>IFERROR(VLOOKUP($C417&amp;"@学校アドレス.ac.jp",Formsの出席を張り付け!$A:$M,F$2,0),"")</f>
        <v/>
      </c>
      <c r="G417" s="2" t="str">
        <f>IFERROR(VLOOKUP($C417&amp;"@学校アドレス.ac.jp",Formsの出席を張り付け!$A:$M,G$2,0),"")</f>
        <v/>
      </c>
      <c r="H417" s="2" t="str">
        <f>IFERROR(VLOOKUP($C417&amp;"@学校アドレス.ac.jp",Formsの出席を張り付け!$A:$M,H$2,0),"")</f>
        <v/>
      </c>
      <c r="I417" s="2" t="str">
        <f>IFERROR(VLOOKUP($C417&amp;"@学校アドレス.ac.jp",Formsの出席を張り付け!$A:$M,I$2,0),"")</f>
        <v/>
      </c>
      <c r="J417" s="2" t="str">
        <f>IFERROR(VLOOKUP($C417&amp;"@学校アドレス.ac.jp",Formsの出席を張り付け!$A:$M,J$2,0),"")</f>
        <v/>
      </c>
      <c r="K417" s="2" t="str">
        <f>IFERROR(VLOOKUP($C417&amp;"@学校アドレス.ac.jp",Formsの出席を張り付け!$A:$M,K$2,0),"")</f>
        <v/>
      </c>
      <c r="L417" s="2" t="str">
        <f>IFERROR(VLOOKUP($C417&amp;"@学校アドレス.ac.jp",Formsの出席を張り付け!$A:$M,L$2,0),"")</f>
        <v/>
      </c>
      <c r="M417" s="2" t="str">
        <f>IFERROR(VLOOKUP($C417&amp;"@学校アドレス.ac.jp",Formsの出席を張り付け!$A:$M,M$2,0),"")</f>
        <v/>
      </c>
      <c r="N417" s="2" t="str">
        <f>IFERROR(VLOOKUP($C417&amp;"@学校アドレス.ac.jp",Formsの出席を張り付け!$A:$M,N$2,0),"")</f>
        <v/>
      </c>
      <c r="O417" s="2" t="str">
        <f>IFERROR(VLOOKUP($C417&amp;"@学校アドレス.ac.jp",Formsの出席を張り付け!$A:$M,O$2,0),"")</f>
        <v/>
      </c>
      <c r="P417" s="2" t="str">
        <f>IFERROR(VLOOKUP($C417&amp;"@学校アドレス.ac.jp",Formsの出席を張り付け!$A:$M,P$2,0),"")</f>
        <v/>
      </c>
      <c r="Q417" s="2" t="str">
        <f>IFERROR(VLOOKUP($C417&amp;"@学校アドレス.ac.jp",Formsの出席を張り付け!$A:$M,Q$2,0),"")</f>
        <v/>
      </c>
      <c r="R417" s="2" t="str">
        <f>IFERROR(VLOOKUP($C417&amp;"@学校アドレス.ac.jp",Formsの出席を張り付け!$A:$M,R$2,0),"")</f>
        <v/>
      </c>
      <c r="S417" s="2" t="str">
        <f>IFERROR(VLOOKUP($C417&amp;"@学校アドレス.ac.jp",Formsの出席を張り付け!$A:$M,S$2,0),"")</f>
        <v/>
      </c>
      <c r="T417" s="2" t="str">
        <f>IFERROR(VLOOKUP($C417&amp;"@学校アドレス.ac.jp",Formsの出席を張り付け!$A:$M,T$2,0),"")</f>
        <v/>
      </c>
      <c r="U417" s="2" t="str">
        <f>IFERROR(VLOOKUP($C417&amp;"@学校アドレス.ac.jp",Formsの出席を張り付け!$A:$M,U$2,0),"")</f>
        <v/>
      </c>
      <c r="V417" s="2" t="str">
        <f>IFERROR(VLOOKUP($C417&amp;"@学校アドレス.ac.jp",Formsの出席を張り付け!$A:$M,V$2,0),"")</f>
        <v/>
      </c>
      <c r="W417" s="2" t="str">
        <f>IFERROR(VLOOKUP($C417&amp;"@学校アドレス.ac.jp",Formsの出席を張り付け!$A:$M,W$2,0),"")</f>
        <v/>
      </c>
      <c r="X417" s="2" t="str">
        <f>IFERROR(VLOOKUP($C417&amp;"@学校アドレス.ac.jp",Formsの出席を張り付け!$A:$M,X$2,0),"")</f>
        <v/>
      </c>
      <c r="Y417" s="2" t="str">
        <f>IFERROR(VLOOKUP($C417&amp;"@学校アドレス.ac.jp",Formsの出席を張り付け!$A:$M,Y$2,0),"")</f>
        <v/>
      </c>
      <c r="Z417" s="2" t="str">
        <f>IFERROR(VLOOKUP($C417&amp;"@学校アドレス.ac.jp",Formsの出席を張り付け!$A:$M,Z$2,0),"")</f>
        <v/>
      </c>
      <c r="AA417" s="2" t="str">
        <f>IFERROR(VLOOKUP($C417&amp;"@学校アドレス.ac.jp",Formsの出席を張り付け!$A:$M,AA$2,0),"")</f>
        <v/>
      </c>
      <c r="AB417" s="2" t="str">
        <f>IFERROR(VLOOKUP($C417&amp;"@学校アドレス.ac.jp",Formsの出席を張り付け!$A:$M,AB$2,0),"")</f>
        <v/>
      </c>
      <c r="AC417" s="2" t="str">
        <f>IFERROR(VLOOKUP($C417&amp;"@学校アドレス.ac.jp",Formsの出席を張り付け!$A:$M,AC$2,0),"")</f>
        <v/>
      </c>
      <c r="AD417" s="2" t="str">
        <f>IFERROR(VLOOKUP($C417&amp;"@学校アドレス.ac.jp",Formsの出席を張り付け!$A:$M,AD$2,0),"")</f>
        <v/>
      </c>
      <c r="AE417" s="2" t="str">
        <f>IFERROR(VLOOKUP($C417&amp;"@学校アドレス.ac.jp",Formsの出席を張り付け!$A:$M,AE$2,0),"")</f>
        <v/>
      </c>
      <c r="AF417" s="2" t="str">
        <f>IFERROR(VLOOKUP($C417&amp;"@学校アドレス.ac.jp",Formsの出席を張り付け!$A:$M,AF$2,0),"")</f>
        <v/>
      </c>
      <c r="AG417" s="2" t="str">
        <f>IFERROR(VLOOKUP($C417&amp;"@学校アドレス.ac.jp",Formsの出席を張り付け!$A:$M,AG$2,0),"")</f>
        <v/>
      </c>
      <c r="AH417" s="2" t="str">
        <f>IFERROR(VLOOKUP($C417&amp;"@学校アドレス.ac.jp",Formsの出席を張り付け!$A:$M,AH$2,0),"")</f>
        <v/>
      </c>
      <c r="AI417" s="2" t="str">
        <f>IFERROR(VLOOKUP($C417&amp;"@学校アドレス.ac.jp",Formsの出席を張り付け!$A:$M,AI$2,0),"")</f>
        <v/>
      </c>
      <c r="AJ417" s="2" t="str">
        <f>IFERROR(VLOOKUP($C417&amp;"@学校アドレス.ac.jp",Formsの出席を張り付け!$A:$M,AJ$2,0),"")</f>
        <v/>
      </c>
    </row>
    <row r="418" spans="1:36" x14ac:dyDescent="0.7">
      <c r="A418" s="6">
        <f>IFERROR(名簿一覧!V416,"")</f>
        <v>11</v>
      </c>
      <c r="B418" s="6">
        <f>IFERROR(名簿一覧!W416,"")</f>
        <v>36</v>
      </c>
      <c r="C418" s="6">
        <f>IFERROR(名簿一覧!X416,"")</f>
        <v>222385</v>
      </c>
      <c r="D418" s="6" t="str">
        <f>IFERROR(VLOOKUP(C418,名簿一覧!I:K,2,0),"")</f>
        <v>名前８７０</v>
      </c>
      <c r="E418" s="2">
        <f>COUNTIF(Formsの出席を張り付け!A:A,$C418&amp;"@学校アドレス.ac.jp")</f>
        <v>0</v>
      </c>
      <c r="F418" s="2" t="str">
        <f>IFERROR(VLOOKUP($C418&amp;"@学校アドレス.ac.jp",Formsの出席を張り付け!$A:$M,F$2,0),"")</f>
        <v/>
      </c>
      <c r="G418" s="2" t="str">
        <f>IFERROR(VLOOKUP($C418&amp;"@学校アドレス.ac.jp",Formsの出席を張り付け!$A:$M,G$2,0),"")</f>
        <v/>
      </c>
      <c r="H418" s="2" t="str">
        <f>IFERROR(VLOOKUP($C418&amp;"@学校アドレス.ac.jp",Formsの出席を張り付け!$A:$M,H$2,0),"")</f>
        <v/>
      </c>
      <c r="I418" s="2" t="str">
        <f>IFERROR(VLOOKUP($C418&amp;"@学校アドレス.ac.jp",Formsの出席を張り付け!$A:$M,I$2,0),"")</f>
        <v/>
      </c>
      <c r="J418" s="2" t="str">
        <f>IFERROR(VLOOKUP($C418&amp;"@学校アドレス.ac.jp",Formsの出席を張り付け!$A:$M,J$2,0),"")</f>
        <v/>
      </c>
      <c r="K418" s="2" t="str">
        <f>IFERROR(VLOOKUP($C418&amp;"@学校アドレス.ac.jp",Formsの出席を張り付け!$A:$M,K$2,0),"")</f>
        <v/>
      </c>
      <c r="L418" s="2" t="str">
        <f>IFERROR(VLOOKUP($C418&amp;"@学校アドレス.ac.jp",Formsの出席を張り付け!$A:$M,L$2,0),"")</f>
        <v/>
      </c>
      <c r="M418" s="2" t="str">
        <f>IFERROR(VLOOKUP($C418&amp;"@学校アドレス.ac.jp",Formsの出席を張り付け!$A:$M,M$2,0),"")</f>
        <v/>
      </c>
      <c r="N418" s="2" t="str">
        <f>IFERROR(VLOOKUP($C418&amp;"@学校アドレス.ac.jp",Formsの出席を張り付け!$A:$M,N$2,0),"")</f>
        <v/>
      </c>
      <c r="O418" s="2" t="str">
        <f>IFERROR(VLOOKUP($C418&amp;"@学校アドレス.ac.jp",Formsの出席を張り付け!$A:$M,O$2,0),"")</f>
        <v/>
      </c>
      <c r="P418" s="2" t="str">
        <f>IFERROR(VLOOKUP($C418&amp;"@学校アドレス.ac.jp",Formsの出席を張り付け!$A:$M,P$2,0),"")</f>
        <v/>
      </c>
      <c r="Q418" s="2" t="str">
        <f>IFERROR(VLOOKUP($C418&amp;"@学校アドレス.ac.jp",Formsの出席を張り付け!$A:$M,Q$2,0),"")</f>
        <v/>
      </c>
      <c r="R418" s="2" t="str">
        <f>IFERROR(VLOOKUP($C418&amp;"@学校アドレス.ac.jp",Formsの出席を張り付け!$A:$M,R$2,0),"")</f>
        <v/>
      </c>
      <c r="S418" s="2" t="str">
        <f>IFERROR(VLOOKUP($C418&amp;"@学校アドレス.ac.jp",Formsの出席を張り付け!$A:$M,S$2,0),"")</f>
        <v/>
      </c>
      <c r="T418" s="2" t="str">
        <f>IFERROR(VLOOKUP($C418&amp;"@学校アドレス.ac.jp",Formsの出席を張り付け!$A:$M,T$2,0),"")</f>
        <v/>
      </c>
      <c r="U418" s="2" t="str">
        <f>IFERROR(VLOOKUP($C418&amp;"@学校アドレス.ac.jp",Formsの出席を張り付け!$A:$M,U$2,0),"")</f>
        <v/>
      </c>
      <c r="V418" s="2" t="str">
        <f>IFERROR(VLOOKUP($C418&amp;"@学校アドレス.ac.jp",Formsの出席を張り付け!$A:$M,V$2,0),"")</f>
        <v/>
      </c>
      <c r="W418" s="2" t="str">
        <f>IFERROR(VLOOKUP($C418&amp;"@学校アドレス.ac.jp",Formsの出席を張り付け!$A:$M,W$2,0),"")</f>
        <v/>
      </c>
      <c r="X418" s="2" t="str">
        <f>IFERROR(VLOOKUP($C418&amp;"@学校アドレス.ac.jp",Formsの出席を張り付け!$A:$M,X$2,0),"")</f>
        <v/>
      </c>
      <c r="Y418" s="2" t="str">
        <f>IFERROR(VLOOKUP($C418&amp;"@学校アドレス.ac.jp",Formsの出席を張り付け!$A:$M,Y$2,0),"")</f>
        <v/>
      </c>
      <c r="Z418" s="2" t="str">
        <f>IFERROR(VLOOKUP($C418&amp;"@学校アドレス.ac.jp",Formsの出席を張り付け!$A:$M,Z$2,0),"")</f>
        <v/>
      </c>
      <c r="AA418" s="2" t="str">
        <f>IFERROR(VLOOKUP($C418&amp;"@学校アドレス.ac.jp",Formsの出席を張り付け!$A:$M,AA$2,0),"")</f>
        <v/>
      </c>
      <c r="AB418" s="2" t="str">
        <f>IFERROR(VLOOKUP($C418&amp;"@学校アドレス.ac.jp",Formsの出席を張り付け!$A:$M,AB$2,0),"")</f>
        <v/>
      </c>
      <c r="AC418" s="2" t="str">
        <f>IFERROR(VLOOKUP($C418&amp;"@学校アドレス.ac.jp",Formsの出席を張り付け!$A:$M,AC$2,0),"")</f>
        <v/>
      </c>
      <c r="AD418" s="2" t="str">
        <f>IFERROR(VLOOKUP($C418&amp;"@学校アドレス.ac.jp",Formsの出席を張り付け!$A:$M,AD$2,0),"")</f>
        <v/>
      </c>
      <c r="AE418" s="2" t="str">
        <f>IFERROR(VLOOKUP($C418&amp;"@学校アドレス.ac.jp",Formsの出席を張り付け!$A:$M,AE$2,0),"")</f>
        <v/>
      </c>
      <c r="AF418" s="2" t="str">
        <f>IFERROR(VLOOKUP($C418&amp;"@学校アドレス.ac.jp",Formsの出席を張り付け!$A:$M,AF$2,0),"")</f>
        <v/>
      </c>
      <c r="AG418" s="2" t="str">
        <f>IFERROR(VLOOKUP($C418&amp;"@学校アドレス.ac.jp",Formsの出席を張り付け!$A:$M,AG$2,0),"")</f>
        <v/>
      </c>
      <c r="AH418" s="2" t="str">
        <f>IFERROR(VLOOKUP($C418&amp;"@学校アドレス.ac.jp",Formsの出席を張り付け!$A:$M,AH$2,0),"")</f>
        <v/>
      </c>
      <c r="AI418" s="2" t="str">
        <f>IFERROR(VLOOKUP($C418&amp;"@学校アドレス.ac.jp",Formsの出席を張り付け!$A:$M,AI$2,0),"")</f>
        <v/>
      </c>
      <c r="AJ418" s="2" t="str">
        <f>IFERROR(VLOOKUP($C418&amp;"@学校アドレス.ac.jp",Formsの出席を張り付け!$A:$M,AJ$2,0),"")</f>
        <v/>
      </c>
    </row>
    <row r="419" spans="1:36" x14ac:dyDescent="0.7">
      <c r="A419" s="6">
        <f>IFERROR(名簿一覧!V417,"")</f>
        <v>11</v>
      </c>
      <c r="B419" s="6">
        <f>IFERROR(名簿一覧!W417,"")</f>
        <v>37</v>
      </c>
      <c r="C419" s="6">
        <f>IFERROR(名簿一覧!X417,"")</f>
        <v>222407</v>
      </c>
      <c r="D419" s="6" t="str">
        <f>IFERROR(VLOOKUP(C419,名簿一覧!I:K,2,0),"")</f>
        <v>名前８７１</v>
      </c>
      <c r="E419" s="2">
        <f>COUNTIF(Formsの出席を張り付け!A:A,$C419&amp;"@学校アドレス.ac.jp")</f>
        <v>0</v>
      </c>
      <c r="F419" s="2" t="str">
        <f>IFERROR(VLOOKUP($C419&amp;"@学校アドレス.ac.jp",Formsの出席を張り付け!$A:$M,F$2,0),"")</f>
        <v/>
      </c>
      <c r="G419" s="2" t="str">
        <f>IFERROR(VLOOKUP($C419&amp;"@学校アドレス.ac.jp",Formsの出席を張り付け!$A:$M,G$2,0),"")</f>
        <v/>
      </c>
      <c r="H419" s="2" t="str">
        <f>IFERROR(VLOOKUP($C419&amp;"@学校アドレス.ac.jp",Formsの出席を張り付け!$A:$M,H$2,0),"")</f>
        <v/>
      </c>
      <c r="I419" s="2" t="str">
        <f>IFERROR(VLOOKUP($C419&amp;"@学校アドレス.ac.jp",Formsの出席を張り付け!$A:$M,I$2,0),"")</f>
        <v/>
      </c>
      <c r="J419" s="2" t="str">
        <f>IFERROR(VLOOKUP($C419&amp;"@学校アドレス.ac.jp",Formsの出席を張り付け!$A:$M,J$2,0),"")</f>
        <v/>
      </c>
      <c r="K419" s="2" t="str">
        <f>IFERROR(VLOOKUP($C419&amp;"@学校アドレス.ac.jp",Formsの出席を張り付け!$A:$M,K$2,0),"")</f>
        <v/>
      </c>
      <c r="L419" s="2" t="str">
        <f>IFERROR(VLOOKUP($C419&amp;"@学校アドレス.ac.jp",Formsの出席を張り付け!$A:$M,L$2,0),"")</f>
        <v/>
      </c>
      <c r="M419" s="2" t="str">
        <f>IFERROR(VLOOKUP($C419&amp;"@学校アドレス.ac.jp",Formsの出席を張り付け!$A:$M,M$2,0),"")</f>
        <v/>
      </c>
      <c r="N419" s="2" t="str">
        <f>IFERROR(VLOOKUP($C419&amp;"@学校アドレス.ac.jp",Formsの出席を張り付け!$A:$M,N$2,0),"")</f>
        <v/>
      </c>
      <c r="O419" s="2" t="str">
        <f>IFERROR(VLOOKUP($C419&amp;"@学校アドレス.ac.jp",Formsの出席を張り付け!$A:$M,O$2,0),"")</f>
        <v/>
      </c>
      <c r="P419" s="2" t="str">
        <f>IFERROR(VLOOKUP($C419&amp;"@学校アドレス.ac.jp",Formsの出席を張り付け!$A:$M,P$2,0),"")</f>
        <v/>
      </c>
      <c r="Q419" s="2" t="str">
        <f>IFERROR(VLOOKUP($C419&amp;"@学校アドレス.ac.jp",Formsの出席を張り付け!$A:$M,Q$2,0),"")</f>
        <v/>
      </c>
      <c r="R419" s="2" t="str">
        <f>IFERROR(VLOOKUP($C419&amp;"@学校アドレス.ac.jp",Formsの出席を張り付け!$A:$M,R$2,0),"")</f>
        <v/>
      </c>
      <c r="S419" s="2" t="str">
        <f>IFERROR(VLOOKUP($C419&amp;"@学校アドレス.ac.jp",Formsの出席を張り付け!$A:$M,S$2,0),"")</f>
        <v/>
      </c>
      <c r="T419" s="2" t="str">
        <f>IFERROR(VLOOKUP($C419&amp;"@学校アドレス.ac.jp",Formsの出席を張り付け!$A:$M,T$2,0),"")</f>
        <v/>
      </c>
      <c r="U419" s="2" t="str">
        <f>IFERROR(VLOOKUP($C419&amp;"@学校アドレス.ac.jp",Formsの出席を張り付け!$A:$M,U$2,0),"")</f>
        <v/>
      </c>
      <c r="V419" s="2" t="str">
        <f>IFERROR(VLOOKUP($C419&amp;"@学校アドレス.ac.jp",Formsの出席を張り付け!$A:$M,V$2,0),"")</f>
        <v/>
      </c>
      <c r="W419" s="2" t="str">
        <f>IFERROR(VLOOKUP($C419&amp;"@学校アドレス.ac.jp",Formsの出席を張り付け!$A:$M,W$2,0),"")</f>
        <v/>
      </c>
      <c r="X419" s="2" t="str">
        <f>IFERROR(VLOOKUP($C419&amp;"@学校アドレス.ac.jp",Formsの出席を張り付け!$A:$M,X$2,0),"")</f>
        <v/>
      </c>
      <c r="Y419" s="2" t="str">
        <f>IFERROR(VLOOKUP($C419&amp;"@学校アドレス.ac.jp",Formsの出席を張り付け!$A:$M,Y$2,0),"")</f>
        <v/>
      </c>
      <c r="Z419" s="2" t="str">
        <f>IFERROR(VLOOKUP($C419&amp;"@学校アドレス.ac.jp",Formsの出席を張り付け!$A:$M,Z$2,0),"")</f>
        <v/>
      </c>
      <c r="AA419" s="2" t="str">
        <f>IFERROR(VLOOKUP($C419&amp;"@学校アドレス.ac.jp",Formsの出席を張り付け!$A:$M,AA$2,0),"")</f>
        <v/>
      </c>
      <c r="AB419" s="2" t="str">
        <f>IFERROR(VLOOKUP($C419&amp;"@学校アドレス.ac.jp",Formsの出席を張り付け!$A:$M,AB$2,0),"")</f>
        <v/>
      </c>
      <c r="AC419" s="2" t="str">
        <f>IFERROR(VLOOKUP($C419&amp;"@学校アドレス.ac.jp",Formsの出席を張り付け!$A:$M,AC$2,0),"")</f>
        <v/>
      </c>
      <c r="AD419" s="2" t="str">
        <f>IFERROR(VLOOKUP($C419&amp;"@学校アドレス.ac.jp",Formsの出席を張り付け!$A:$M,AD$2,0),"")</f>
        <v/>
      </c>
      <c r="AE419" s="2" t="str">
        <f>IFERROR(VLOOKUP($C419&amp;"@学校アドレス.ac.jp",Formsの出席を張り付け!$A:$M,AE$2,0),"")</f>
        <v/>
      </c>
      <c r="AF419" s="2" t="str">
        <f>IFERROR(VLOOKUP($C419&amp;"@学校アドレス.ac.jp",Formsの出席を張り付け!$A:$M,AF$2,0),"")</f>
        <v/>
      </c>
      <c r="AG419" s="2" t="str">
        <f>IFERROR(VLOOKUP($C419&amp;"@学校アドレス.ac.jp",Formsの出席を張り付け!$A:$M,AG$2,0),"")</f>
        <v/>
      </c>
      <c r="AH419" s="2" t="str">
        <f>IFERROR(VLOOKUP($C419&amp;"@学校アドレス.ac.jp",Formsの出席を張り付け!$A:$M,AH$2,0),"")</f>
        <v/>
      </c>
      <c r="AI419" s="2" t="str">
        <f>IFERROR(VLOOKUP($C419&amp;"@学校アドレス.ac.jp",Formsの出席を張り付け!$A:$M,AI$2,0),"")</f>
        <v/>
      </c>
      <c r="AJ419" s="2" t="str">
        <f>IFERROR(VLOOKUP($C419&amp;"@学校アドレス.ac.jp",Formsの出席を張り付け!$A:$M,AJ$2,0),"")</f>
        <v/>
      </c>
    </row>
    <row r="420" spans="1:36" x14ac:dyDescent="0.7">
      <c r="A420" s="6">
        <f>IFERROR(名簿一覧!V418,"")</f>
        <v>11</v>
      </c>
      <c r="B420" s="6">
        <f>IFERROR(名簿一覧!W418,"")</f>
        <v>38</v>
      </c>
      <c r="C420" s="6">
        <f>IFERROR(名簿一覧!X418,"")</f>
        <v>222417</v>
      </c>
      <c r="D420" s="6" t="str">
        <f>IFERROR(VLOOKUP(C420,名簿一覧!I:K,2,0),"")</f>
        <v>名前８７２</v>
      </c>
      <c r="E420" s="2">
        <f>COUNTIF(Formsの出席を張り付け!A:A,$C420&amp;"@学校アドレス.ac.jp")</f>
        <v>0</v>
      </c>
      <c r="F420" s="2" t="str">
        <f>IFERROR(VLOOKUP($C420&amp;"@学校アドレス.ac.jp",Formsの出席を張り付け!$A:$M,F$2,0),"")</f>
        <v/>
      </c>
      <c r="G420" s="2" t="str">
        <f>IFERROR(VLOOKUP($C420&amp;"@学校アドレス.ac.jp",Formsの出席を張り付け!$A:$M,G$2,0),"")</f>
        <v/>
      </c>
      <c r="H420" s="2" t="str">
        <f>IFERROR(VLOOKUP($C420&amp;"@学校アドレス.ac.jp",Formsの出席を張り付け!$A:$M,H$2,0),"")</f>
        <v/>
      </c>
      <c r="I420" s="2" t="str">
        <f>IFERROR(VLOOKUP($C420&amp;"@学校アドレス.ac.jp",Formsの出席を張り付け!$A:$M,I$2,0),"")</f>
        <v/>
      </c>
      <c r="J420" s="2" t="str">
        <f>IFERROR(VLOOKUP($C420&amp;"@学校アドレス.ac.jp",Formsの出席を張り付け!$A:$M,J$2,0),"")</f>
        <v/>
      </c>
      <c r="K420" s="2" t="str">
        <f>IFERROR(VLOOKUP($C420&amp;"@学校アドレス.ac.jp",Formsの出席を張り付け!$A:$M,K$2,0),"")</f>
        <v/>
      </c>
      <c r="L420" s="2" t="str">
        <f>IFERROR(VLOOKUP($C420&amp;"@学校アドレス.ac.jp",Formsの出席を張り付け!$A:$M,L$2,0),"")</f>
        <v/>
      </c>
      <c r="M420" s="2" t="str">
        <f>IFERROR(VLOOKUP($C420&amp;"@学校アドレス.ac.jp",Formsの出席を張り付け!$A:$M,M$2,0),"")</f>
        <v/>
      </c>
      <c r="N420" s="2" t="str">
        <f>IFERROR(VLOOKUP($C420&amp;"@学校アドレス.ac.jp",Formsの出席を張り付け!$A:$M,N$2,0),"")</f>
        <v/>
      </c>
      <c r="O420" s="2" t="str">
        <f>IFERROR(VLOOKUP($C420&amp;"@学校アドレス.ac.jp",Formsの出席を張り付け!$A:$M,O$2,0),"")</f>
        <v/>
      </c>
      <c r="P420" s="2" t="str">
        <f>IFERROR(VLOOKUP($C420&amp;"@学校アドレス.ac.jp",Formsの出席を張り付け!$A:$M,P$2,0),"")</f>
        <v/>
      </c>
      <c r="Q420" s="2" t="str">
        <f>IFERROR(VLOOKUP($C420&amp;"@学校アドレス.ac.jp",Formsの出席を張り付け!$A:$M,Q$2,0),"")</f>
        <v/>
      </c>
      <c r="R420" s="2" t="str">
        <f>IFERROR(VLOOKUP($C420&amp;"@学校アドレス.ac.jp",Formsの出席を張り付け!$A:$M,R$2,0),"")</f>
        <v/>
      </c>
      <c r="S420" s="2" t="str">
        <f>IFERROR(VLOOKUP($C420&amp;"@学校アドレス.ac.jp",Formsの出席を張り付け!$A:$M,S$2,0),"")</f>
        <v/>
      </c>
      <c r="T420" s="2" t="str">
        <f>IFERROR(VLOOKUP($C420&amp;"@学校アドレス.ac.jp",Formsの出席を張り付け!$A:$M,T$2,0),"")</f>
        <v/>
      </c>
      <c r="U420" s="2" t="str">
        <f>IFERROR(VLOOKUP($C420&amp;"@学校アドレス.ac.jp",Formsの出席を張り付け!$A:$M,U$2,0),"")</f>
        <v/>
      </c>
      <c r="V420" s="2" t="str">
        <f>IFERROR(VLOOKUP($C420&amp;"@学校アドレス.ac.jp",Formsの出席を張り付け!$A:$M,V$2,0),"")</f>
        <v/>
      </c>
      <c r="W420" s="2" t="str">
        <f>IFERROR(VLOOKUP($C420&amp;"@学校アドレス.ac.jp",Formsの出席を張り付け!$A:$M,W$2,0),"")</f>
        <v/>
      </c>
      <c r="X420" s="2" t="str">
        <f>IFERROR(VLOOKUP($C420&amp;"@学校アドレス.ac.jp",Formsの出席を張り付け!$A:$M,X$2,0),"")</f>
        <v/>
      </c>
      <c r="Y420" s="2" t="str">
        <f>IFERROR(VLOOKUP($C420&amp;"@学校アドレス.ac.jp",Formsの出席を張り付け!$A:$M,Y$2,0),"")</f>
        <v/>
      </c>
      <c r="Z420" s="2" t="str">
        <f>IFERROR(VLOOKUP($C420&amp;"@学校アドレス.ac.jp",Formsの出席を張り付け!$A:$M,Z$2,0),"")</f>
        <v/>
      </c>
      <c r="AA420" s="2" t="str">
        <f>IFERROR(VLOOKUP($C420&amp;"@学校アドレス.ac.jp",Formsの出席を張り付け!$A:$M,AA$2,0),"")</f>
        <v/>
      </c>
      <c r="AB420" s="2" t="str">
        <f>IFERROR(VLOOKUP($C420&amp;"@学校アドレス.ac.jp",Formsの出席を張り付け!$A:$M,AB$2,0),"")</f>
        <v/>
      </c>
      <c r="AC420" s="2" t="str">
        <f>IFERROR(VLOOKUP($C420&amp;"@学校アドレス.ac.jp",Formsの出席を張り付け!$A:$M,AC$2,0),"")</f>
        <v/>
      </c>
      <c r="AD420" s="2" t="str">
        <f>IFERROR(VLOOKUP($C420&amp;"@学校アドレス.ac.jp",Formsの出席を張り付け!$A:$M,AD$2,0),"")</f>
        <v/>
      </c>
      <c r="AE420" s="2" t="str">
        <f>IFERROR(VLOOKUP($C420&amp;"@学校アドレス.ac.jp",Formsの出席を張り付け!$A:$M,AE$2,0),"")</f>
        <v/>
      </c>
      <c r="AF420" s="2" t="str">
        <f>IFERROR(VLOOKUP($C420&amp;"@学校アドレス.ac.jp",Formsの出席を張り付け!$A:$M,AF$2,0),"")</f>
        <v/>
      </c>
      <c r="AG420" s="2" t="str">
        <f>IFERROR(VLOOKUP($C420&amp;"@学校アドレス.ac.jp",Formsの出席を張り付け!$A:$M,AG$2,0),"")</f>
        <v/>
      </c>
      <c r="AH420" s="2" t="str">
        <f>IFERROR(VLOOKUP($C420&amp;"@学校アドレス.ac.jp",Formsの出席を張り付け!$A:$M,AH$2,0),"")</f>
        <v/>
      </c>
      <c r="AI420" s="2" t="str">
        <f>IFERROR(VLOOKUP($C420&amp;"@学校アドレス.ac.jp",Formsの出席を張り付け!$A:$M,AI$2,0),"")</f>
        <v/>
      </c>
      <c r="AJ420" s="2" t="str">
        <f>IFERROR(VLOOKUP($C420&amp;"@学校アドレス.ac.jp",Formsの出席を張り付け!$A:$M,AJ$2,0),"")</f>
        <v/>
      </c>
    </row>
    <row r="421" spans="1:36" x14ac:dyDescent="0.7">
      <c r="A421" s="6">
        <f>IFERROR(名簿一覧!V419,"")</f>
        <v>11</v>
      </c>
      <c r="B421" s="6">
        <f>IFERROR(名簿一覧!W419,"")</f>
        <v>39</v>
      </c>
      <c r="C421" s="6">
        <f>IFERROR(名簿一覧!X419,"")</f>
        <v>222424</v>
      </c>
      <c r="D421" s="6" t="str">
        <f>IFERROR(VLOOKUP(C421,名簿一覧!I:K,2,0),"")</f>
        <v>名前８７３</v>
      </c>
      <c r="E421" s="2">
        <f>COUNTIF(Formsの出席を張り付け!A:A,$C421&amp;"@学校アドレス.ac.jp")</f>
        <v>0</v>
      </c>
      <c r="F421" s="2" t="str">
        <f>IFERROR(VLOOKUP($C421&amp;"@学校アドレス.ac.jp",Formsの出席を張り付け!$A:$M,F$2,0),"")</f>
        <v/>
      </c>
      <c r="G421" s="2" t="str">
        <f>IFERROR(VLOOKUP($C421&amp;"@学校アドレス.ac.jp",Formsの出席を張り付け!$A:$M,G$2,0),"")</f>
        <v/>
      </c>
      <c r="H421" s="2" t="str">
        <f>IFERROR(VLOOKUP($C421&amp;"@学校アドレス.ac.jp",Formsの出席を張り付け!$A:$M,H$2,0),"")</f>
        <v/>
      </c>
      <c r="I421" s="2" t="str">
        <f>IFERROR(VLOOKUP($C421&amp;"@学校アドレス.ac.jp",Formsの出席を張り付け!$A:$M,I$2,0),"")</f>
        <v/>
      </c>
      <c r="J421" s="2" t="str">
        <f>IFERROR(VLOOKUP($C421&amp;"@学校アドレス.ac.jp",Formsの出席を張り付け!$A:$M,J$2,0),"")</f>
        <v/>
      </c>
      <c r="K421" s="2" t="str">
        <f>IFERROR(VLOOKUP($C421&amp;"@学校アドレス.ac.jp",Formsの出席を張り付け!$A:$M,K$2,0),"")</f>
        <v/>
      </c>
      <c r="L421" s="2" t="str">
        <f>IFERROR(VLOOKUP($C421&amp;"@学校アドレス.ac.jp",Formsの出席を張り付け!$A:$M,L$2,0),"")</f>
        <v/>
      </c>
      <c r="M421" s="2" t="str">
        <f>IFERROR(VLOOKUP($C421&amp;"@学校アドレス.ac.jp",Formsの出席を張り付け!$A:$M,M$2,0),"")</f>
        <v/>
      </c>
      <c r="N421" s="2" t="str">
        <f>IFERROR(VLOOKUP($C421&amp;"@学校アドレス.ac.jp",Formsの出席を張り付け!$A:$M,N$2,0),"")</f>
        <v/>
      </c>
      <c r="O421" s="2" t="str">
        <f>IFERROR(VLOOKUP($C421&amp;"@学校アドレス.ac.jp",Formsの出席を張り付け!$A:$M,O$2,0),"")</f>
        <v/>
      </c>
      <c r="P421" s="2" t="str">
        <f>IFERROR(VLOOKUP($C421&amp;"@学校アドレス.ac.jp",Formsの出席を張り付け!$A:$M,P$2,0),"")</f>
        <v/>
      </c>
      <c r="Q421" s="2" t="str">
        <f>IFERROR(VLOOKUP($C421&amp;"@学校アドレス.ac.jp",Formsの出席を張り付け!$A:$M,Q$2,0),"")</f>
        <v/>
      </c>
      <c r="R421" s="2" t="str">
        <f>IFERROR(VLOOKUP($C421&amp;"@学校アドレス.ac.jp",Formsの出席を張り付け!$A:$M,R$2,0),"")</f>
        <v/>
      </c>
      <c r="S421" s="2" t="str">
        <f>IFERROR(VLOOKUP($C421&amp;"@学校アドレス.ac.jp",Formsの出席を張り付け!$A:$M,S$2,0),"")</f>
        <v/>
      </c>
      <c r="T421" s="2" t="str">
        <f>IFERROR(VLOOKUP($C421&amp;"@学校アドレス.ac.jp",Formsの出席を張り付け!$A:$M,T$2,0),"")</f>
        <v/>
      </c>
      <c r="U421" s="2" t="str">
        <f>IFERROR(VLOOKUP($C421&amp;"@学校アドレス.ac.jp",Formsの出席を張り付け!$A:$M,U$2,0),"")</f>
        <v/>
      </c>
      <c r="V421" s="2" t="str">
        <f>IFERROR(VLOOKUP($C421&amp;"@学校アドレス.ac.jp",Formsの出席を張り付け!$A:$M,V$2,0),"")</f>
        <v/>
      </c>
      <c r="W421" s="2" t="str">
        <f>IFERROR(VLOOKUP($C421&amp;"@学校アドレス.ac.jp",Formsの出席を張り付け!$A:$M,W$2,0),"")</f>
        <v/>
      </c>
      <c r="X421" s="2" t="str">
        <f>IFERROR(VLOOKUP($C421&amp;"@学校アドレス.ac.jp",Formsの出席を張り付け!$A:$M,X$2,0),"")</f>
        <v/>
      </c>
      <c r="Y421" s="2" t="str">
        <f>IFERROR(VLOOKUP($C421&amp;"@学校アドレス.ac.jp",Formsの出席を張り付け!$A:$M,Y$2,0),"")</f>
        <v/>
      </c>
      <c r="Z421" s="2" t="str">
        <f>IFERROR(VLOOKUP($C421&amp;"@学校アドレス.ac.jp",Formsの出席を張り付け!$A:$M,Z$2,0),"")</f>
        <v/>
      </c>
      <c r="AA421" s="2" t="str">
        <f>IFERROR(VLOOKUP($C421&amp;"@学校アドレス.ac.jp",Formsの出席を張り付け!$A:$M,AA$2,0),"")</f>
        <v/>
      </c>
      <c r="AB421" s="2" t="str">
        <f>IFERROR(VLOOKUP($C421&amp;"@学校アドレス.ac.jp",Formsの出席を張り付け!$A:$M,AB$2,0),"")</f>
        <v/>
      </c>
      <c r="AC421" s="2" t="str">
        <f>IFERROR(VLOOKUP($C421&amp;"@学校アドレス.ac.jp",Formsの出席を張り付け!$A:$M,AC$2,0),"")</f>
        <v/>
      </c>
      <c r="AD421" s="2" t="str">
        <f>IFERROR(VLOOKUP($C421&amp;"@学校アドレス.ac.jp",Formsの出席を張り付け!$A:$M,AD$2,0),"")</f>
        <v/>
      </c>
      <c r="AE421" s="2" t="str">
        <f>IFERROR(VLOOKUP($C421&amp;"@学校アドレス.ac.jp",Formsの出席を張り付け!$A:$M,AE$2,0),"")</f>
        <v/>
      </c>
      <c r="AF421" s="2" t="str">
        <f>IFERROR(VLOOKUP($C421&amp;"@学校アドレス.ac.jp",Formsの出席を張り付け!$A:$M,AF$2,0),"")</f>
        <v/>
      </c>
      <c r="AG421" s="2" t="str">
        <f>IFERROR(VLOOKUP($C421&amp;"@学校アドレス.ac.jp",Formsの出席を張り付け!$A:$M,AG$2,0),"")</f>
        <v/>
      </c>
      <c r="AH421" s="2" t="str">
        <f>IFERROR(VLOOKUP($C421&amp;"@学校アドレス.ac.jp",Formsの出席を張り付け!$A:$M,AH$2,0),"")</f>
        <v/>
      </c>
      <c r="AI421" s="2" t="str">
        <f>IFERROR(VLOOKUP($C421&amp;"@学校アドレス.ac.jp",Formsの出席を張り付け!$A:$M,AI$2,0),"")</f>
        <v/>
      </c>
      <c r="AJ421" s="2" t="str">
        <f>IFERROR(VLOOKUP($C421&amp;"@学校アドレス.ac.jp",Formsの出席を張り付け!$A:$M,AJ$2,0),"")</f>
        <v/>
      </c>
    </row>
    <row r="422" spans="1:36" x14ac:dyDescent="0.7">
      <c r="A422" s="6">
        <f>IFERROR(名簿一覧!V420,"")</f>
        <v>11</v>
      </c>
      <c r="B422" s="6">
        <f>IFERROR(名簿一覧!W420,"")</f>
        <v>40</v>
      </c>
      <c r="C422" s="6">
        <f>IFERROR(名簿一覧!X420,"")</f>
        <v>222445</v>
      </c>
      <c r="D422" s="6" t="str">
        <f>IFERROR(VLOOKUP(C422,名簿一覧!I:K,2,0),"")</f>
        <v>名前８７４</v>
      </c>
      <c r="E422" s="2">
        <f>COUNTIF(Formsの出席を張り付け!A:A,$C422&amp;"@学校アドレス.ac.jp")</f>
        <v>0</v>
      </c>
      <c r="F422" s="2" t="str">
        <f>IFERROR(VLOOKUP($C422&amp;"@学校アドレス.ac.jp",Formsの出席を張り付け!$A:$M,F$2,0),"")</f>
        <v/>
      </c>
      <c r="G422" s="2" t="str">
        <f>IFERROR(VLOOKUP($C422&amp;"@学校アドレス.ac.jp",Formsの出席を張り付け!$A:$M,G$2,0),"")</f>
        <v/>
      </c>
      <c r="H422" s="2" t="str">
        <f>IFERROR(VLOOKUP($C422&amp;"@学校アドレス.ac.jp",Formsの出席を張り付け!$A:$M,H$2,0),"")</f>
        <v/>
      </c>
      <c r="I422" s="2" t="str">
        <f>IFERROR(VLOOKUP($C422&amp;"@学校アドレス.ac.jp",Formsの出席を張り付け!$A:$M,I$2,0),"")</f>
        <v/>
      </c>
      <c r="J422" s="2" t="str">
        <f>IFERROR(VLOOKUP($C422&amp;"@学校アドレス.ac.jp",Formsの出席を張り付け!$A:$M,J$2,0),"")</f>
        <v/>
      </c>
      <c r="K422" s="2" t="str">
        <f>IFERROR(VLOOKUP($C422&amp;"@学校アドレス.ac.jp",Formsの出席を張り付け!$A:$M,K$2,0),"")</f>
        <v/>
      </c>
      <c r="L422" s="2" t="str">
        <f>IFERROR(VLOOKUP($C422&amp;"@学校アドレス.ac.jp",Formsの出席を張り付け!$A:$M,L$2,0),"")</f>
        <v/>
      </c>
      <c r="M422" s="2" t="str">
        <f>IFERROR(VLOOKUP($C422&amp;"@学校アドレス.ac.jp",Formsの出席を張り付け!$A:$M,M$2,0),"")</f>
        <v/>
      </c>
      <c r="N422" s="2" t="str">
        <f>IFERROR(VLOOKUP($C422&amp;"@学校アドレス.ac.jp",Formsの出席を張り付け!$A:$M,N$2,0),"")</f>
        <v/>
      </c>
      <c r="O422" s="2" t="str">
        <f>IFERROR(VLOOKUP($C422&amp;"@学校アドレス.ac.jp",Formsの出席を張り付け!$A:$M,O$2,0),"")</f>
        <v/>
      </c>
      <c r="P422" s="2" t="str">
        <f>IFERROR(VLOOKUP($C422&amp;"@学校アドレス.ac.jp",Formsの出席を張り付け!$A:$M,P$2,0),"")</f>
        <v/>
      </c>
      <c r="Q422" s="2" t="str">
        <f>IFERROR(VLOOKUP($C422&amp;"@学校アドレス.ac.jp",Formsの出席を張り付け!$A:$M,Q$2,0),"")</f>
        <v/>
      </c>
      <c r="R422" s="2" t="str">
        <f>IFERROR(VLOOKUP($C422&amp;"@学校アドレス.ac.jp",Formsの出席を張り付け!$A:$M,R$2,0),"")</f>
        <v/>
      </c>
      <c r="S422" s="2" t="str">
        <f>IFERROR(VLOOKUP($C422&amp;"@学校アドレス.ac.jp",Formsの出席を張り付け!$A:$M,S$2,0),"")</f>
        <v/>
      </c>
      <c r="T422" s="2" t="str">
        <f>IFERROR(VLOOKUP($C422&amp;"@学校アドレス.ac.jp",Formsの出席を張り付け!$A:$M,T$2,0),"")</f>
        <v/>
      </c>
      <c r="U422" s="2" t="str">
        <f>IFERROR(VLOOKUP($C422&amp;"@学校アドレス.ac.jp",Formsの出席を張り付け!$A:$M,U$2,0),"")</f>
        <v/>
      </c>
      <c r="V422" s="2" t="str">
        <f>IFERROR(VLOOKUP($C422&amp;"@学校アドレス.ac.jp",Formsの出席を張り付け!$A:$M,V$2,0),"")</f>
        <v/>
      </c>
      <c r="W422" s="2" t="str">
        <f>IFERROR(VLOOKUP($C422&amp;"@学校アドレス.ac.jp",Formsの出席を張り付け!$A:$M,W$2,0),"")</f>
        <v/>
      </c>
      <c r="X422" s="2" t="str">
        <f>IFERROR(VLOOKUP($C422&amp;"@学校アドレス.ac.jp",Formsの出席を張り付け!$A:$M,X$2,0),"")</f>
        <v/>
      </c>
      <c r="Y422" s="2" t="str">
        <f>IFERROR(VLOOKUP($C422&amp;"@学校アドレス.ac.jp",Formsの出席を張り付け!$A:$M,Y$2,0),"")</f>
        <v/>
      </c>
      <c r="Z422" s="2" t="str">
        <f>IFERROR(VLOOKUP($C422&amp;"@学校アドレス.ac.jp",Formsの出席を張り付け!$A:$M,Z$2,0),"")</f>
        <v/>
      </c>
      <c r="AA422" s="2" t="str">
        <f>IFERROR(VLOOKUP($C422&amp;"@学校アドレス.ac.jp",Formsの出席を張り付け!$A:$M,AA$2,0),"")</f>
        <v/>
      </c>
      <c r="AB422" s="2" t="str">
        <f>IFERROR(VLOOKUP($C422&amp;"@学校アドレス.ac.jp",Formsの出席を張り付け!$A:$M,AB$2,0),"")</f>
        <v/>
      </c>
      <c r="AC422" s="2" t="str">
        <f>IFERROR(VLOOKUP($C422&amp;"@学校アドレス.ac.jp",Formsの出席を張り付け!$A:$M,AC$2,0),"")</f>
        <v/>
      </c>
      <c r="AD422" s="2" t="str">
        <f>IFERROR(VLOOKUP($C422&amp;"@学校アドレス.ac.jp",Formsの出席を張り付け!$A:$M,AD$2,0),"")</f>
        <v/>
      </c>
      <c r="AE422" s="2" t="str">
        <f>IFERROR(VLOOKUP($C422&amp;"@学校アドレス.ac.jp",Formsの出席を張り付け!$A:$M,AE$2,0),"")</f>
        <v/>
      </c>
      <c r="AF422" s="2" t="str">
        <f>IFERROR(VLOOKUP($C422&amp;"@学校アドレス.ac.jp",Formsの出席を張り付け!$A:$M,AF$2,0),"")</f>
        <v/>
      </c>
      <c r="AG422" s="2" t="str">
        <f>IFERROR(VLOOKUP($C422&amp;"@学校アドレス.ac.jp",Formsの出席を張り付け!$A:$M,AG$2,0),"")</f>
        <v/>
      </c>
      <c r="AH422" s="2" t="str">
        <f>IFERROR(VLOOKUP($C422&amp;"@学校アドレス.ac.jp",Formsの出席を張り付け!$A:$M,AH$2,0),"")</f>
        <v/>
      </c>
      <c r="AI422" s="2" t="str">
        <f>IFERROR(VLOOKUP($C422&amp;"@学校アドレス.ac.jp",Formsの出席を張り付け!$A:$M,AI$2,0),"")</f>
        <v/>
      </c>
      <c r="AJ422" s="2" t="str">
        <f>IFERROR(VLOOKUP($C422&amp;"@学校アドレス.ac.jp",Formsの出席を張り付け!$A:$M,AJ$2,0),"")</f>
        <v/>
      </c>
    </row>
    <row r="423" spans="1:36" x14ac:dyDescent="0.7">
      <c r="A423" s="6">
        <f>IFERROR(名簿一覧!V421,"")</f>
        <v>11</v>
      </c>
      <c r="B423" s="6">
        <f>IFERROR(名簿一覧!W421,"")</f>
        <v>41</v>
      </c>
      <c r="C423" s="6">
        <f>IFERROR(名簿一覧!X421,"")</f>
        <v>222455</v>
      </c>
      <c r="D423" s="6" t="str">
        <f>IFERROR(VLOOKUP(C423,名簿一覧!I:K,2,0),"")</f>
        <v>名前８７５</v>
      </c>
      <c r="E423" s="2">
        <f>COUNTIF(Formsの出席を張り付け!A:A,$C423&amp;"@学校アドレス.ac.jp")</f>
        <v>0</v>
      </c>
      <c r="F423" s="2" t="str">
        <f>IFERROR(VLOOKUP($C423&amp;"@学校アドレス.ac.jp",Formsの出席を張り付け!$A:$M,F$2,0),"")</f>
        <v/>
      </c>
      <c r="G423" s="2" t="str">
        <f>IFERROR(VLOOKUP($C423&amp;"@学校アドレス.ac.jp",Formsの出席を張り付け!$A:$M,G$2,0),"")</f>
        <v/>
      </c>
      <c r="H423" s="2" t="str">
        <f>IFERROR(VLOOKUP($C423&amp;"@学校アドレス.ac.jp",Formsの出席を張り付け!$A:$M,H$2,0),"")</f>
        <v/>
      </c>
      <c r="I423" s="2" t="str">
        <f>IFERROR(VLOOKUP($C423&amp;"@学校アドレス.ac.jp",Formsの出席を張り付け!$A:$M,I$2,0),"")</f>
        <v/>
      </c>
      <c r="J423" s="2" t="str">
        <f>IFERROR(VLOOKUP($C423&amp;"@学校アドレス.ac.jp",Formsの出席を張り付け!$A:$M,J$2,0),"")</f>
        <v/>
      </c>
      <c r="K423" s="2" t="str">
        <f>IFERROR(VLOOKUP($C423&amp;"@学校アドレス.ac.jp",Formsの出席を張り付け!$A:$M,K$2,0),"")</f>
        <v/>
      </c>
      <c r="L423" s="2" t="str">
        <f>IFERROR(VLOOKUP($C423&amp;"@学校アドレス.ac.jp",Formsの出席を張り付け!$A:$M,L$2,0),"")</f>
        <v/>
      </c>
      <c r="M423" s="2" t="str">
        <f>IFERROR(VLOOKUP($C423&amp;"@学校アドレス.ac.jp",Formsの出席を張り付け!$A:$M,M$2,0),"")</f>
        <v/>
      </c>
      <c r="N423" s="2" t="str">
        <f>IFERROR(VLOOKUP($C423&amp;"@学校アドレス.ac.jp",Formsの出席を張り付け!$A:$M,N$2,0),"")</f>
        <v/>
      </c>
      <c r="O423" s="2" t="str">
        <f>IFERROR(VLOOKUP($C423&amp;"@学校アドレス.ac.jp",Formsの出席を張り付け!$A:$M,O$2,0),"")</f>
        <v/>
      </c>
      <c r="P423" s="2" t="str">
        <f>IFERROR(VLOOKUP($C423&amp;"@学校アドレス.ac.jp",Formsの出席を張り付け!$A:$M,P$2,0),"")</f>
        <v/>
      </c>
      <c r="Q423" s="2" t="str">
        <f>IFERROR(VLOOKUP($C423&amp;"@学校アドレス.ac.jp",Formsの出席を張り付け!$A:$M,Q$2,0),"")</f>
        <v/>
      </c>
      <c r="R423" s="2" t="str">
        <f>IFERROR(VLOOKUP($C423&amp;"@学校アドレス.ac.jp",Formsの出席を張り付け!$A:$M,R$2,0),"")</f>
        <v/>
      </c>
      <c r="S423" s="2" t="str">
        <f>IFERROR(VLOOKUP($C423&amp;"@学校アドレス.ac.jp",Formsの出席を張り付け!$A:$M,S$2,0),"")</f>
        <v/>
      </c>
      <c r="T423" s="2" t="str">
        <f>IFERROR(VLOOKUP($C423&amp;"@学校アドレス.ac.jp",Formsの出席を張り付け!$A:$M,T$2,0),"")</f>
        <v/>
      </c>
      <c r="U423" s="2" t="str">
        <f>IFERROR(VLOOKUP($C423&amp;"@学校アドレス.ac.jp",Formsの出席を張り付け!$A:$M,U$2,0),"")</f>
        <v/>
      </c>
      <c r="V423" s="2" t="str">
        <f>IFERROR(VLOOKUP($C423&amp;"@学校アドレス.ac.jp",Formsの出席を張り付け!$A:$M,V$2,0),"")</f>
        <v/>
      </c>
      <c r="W423" s="2" t="str">
        <f>IFERROR(VLOOKUP($C423&amp;"@学校アドレス.ac.jp",Formsの出席を張り付け!$A:$M,W$2,0),"")</f>
        <v/>
      </c>
      <c r="X423" s="2" t="str">
        <f>IFERROR(VLOOKUP($C423&amp;"@学校アドレス.ac.jp",Formsの出席を張り付け!$A:$M,X$2,0),"")</f>
        <v/>
      </c>
      <c r="Y423" s="2" t="str">
        <f>IFERROR(VLOOKUP($C423&amp;"@学校アドレス.ac.jp",Formsの出席を張り付け!$A:$M,Y$2,0),"")</f>
        <v/>
      </c>
      <c r="Z423" s="2" t="str">
        <f>IFERROR(VLOOKUP($C423&amp;"@学校アドレス.ac.jp",Formsの出席を張り付け!$A:$M,Z$2,0),"")</f>
        <v/>
      </c>
      <c r="AA423" s="2" t="str">
        <f>IFERROR(VLOOKUP($C423&amp;"@学校アドレス.ac.jp",Formsの出席を張り付け!$A:$M,AA$2,0),"")</f>
        <v/>
      </c>
      <c r="AB423" s="2" t="str">
        <f>IFERROR(VLOOKUP($C423&amp;"@学校アドレス.ac.jp",Formsの出席を張り付け!$A:$M,AB$2,0),"")</f>
        <v/>
      </c>
      <c r="AC423" s="2" t="str">
        <f>IFERROR(VLOOKUP($C423&amp;"@学校アドレス.ac.jp",Formsの出席を張り付け!$A:$M,AC$2,0),"")</f>
        <v/>
      </c>
      <c r="AD423" s="2" t="str">
        <f>IFERROR(VLOOKUP($C423&amp;"@学校アドレス.ac.jp",Formsの出席を張り付け!$A:$M,AD$2,0),"")</f>
        <v/>
      </c>
      <c r="AE423" s="2" t="str">
        <f>IFERROR(VLOOKUP($C423&amp;"@学校アドレス.ac.jp",Formsの出席を張り付け!$A:$M,AE$2,0),"")</f>
        <v/>
      </c>
      <c r="AF423" s="2" t="str">
        <f>IFERROR(VLOOKUP($C423&amp;"@学校アドレス.ac.jp",Formsの出席を張り付け!$A:$M,AF$2,0),"")</f>
        <v/>
      </c>
      <c r="AG423" s="2" t="str">
        <f>IFERROR(VLOOKUP($C423&amp;"@学校アドレス.ac.jp",Formsの出席を張り付け!$A:$M,AG$2,0),"")</f>
        <v/>
      </c>
      <c r="AH423" s="2" t="str">
        <f>IFERROR(VLOOKUP($C423&amp;"@学校アドレス.ac.jp",Formsの出席を張り付け!$A:$M,AH$2,0),"")</f>
        <v/>
      </c>
      <c r="AI423" s="2" t="str">
        <f>IFERROR(VLOOKUP($C423&amp;"@学校アドレス.ac.jp",Formsの出席を張り付け!$A:$M,AI$2,0),"")</f>
        <v/>
      </c>
      <c r="AJ423" s="2" t="str">
        <f>IFERROR(VLOOKUP($C423&amp;"@学校アドレス.ac.jp",Formsの出席を張り付け!$A:$M,AJ$2,0),"")</f>
        <v/>
      </c>
    </row>
    <row r="424" spans="1:36" x14ac:dyDescent="0.7">
      <c r="A424" s="6">
        <f>IFERROR(名簿一覧!V422,"")</f>
        <v>11</v>
      </c>
      <c r="B424" s="6">
        <f>IFERROR(名簿一覧!W422,"")</f>
        <v>42</v>
      </c>
      <c r="C424" s="6">
        <f>IFERROR(名簿一覧!X422,"")</f>
        <v>222464</v>
      </c>
      <c r="D424" s="6" t="str">
        <f>IFERROR(VLOOKUP(C424,名簿一覧!I:K,2,0),"")</f>
        <v>名前８７６</v>
      </c>
      <c r="E424" s="2">
        <f>COUNTIF(Formsの出席を張り付け!A:A,$C424&amp;"@学校アドレス.ac.jp")</f>
        <v>0</v>
      </c>
      <c r="F424" s="2" t="str">
        <f>IFERROR(VLOOKUP($C424&amp;"@学校アドレス.ac.jp",Formsの出席を張り付け!$A:$M,F$2,0),"")</f>
        <v/>
      </c>
      <c r="G424" s="2" t="str">
        <f>IFERROR(VLOOKUP($C424&amp;"@学校アドレス.ac.jp",Formsの出席を張り付け!$A:$M,G$2,0),"")</f>
        <v/>
      </c>
      <c r="H424" s="2" t="str">
        <f>IFERROR(VLOOKUP($C424&amp;"@学校アドレス.ac.jp",Formsの出席を張り付け!$A:$M,H$2,0),"")</f>
        <v/>
      </c>
      <c r="I424" s="2" t="str">
        <f>IFERROR(VLOOKUP($C424&amp;"@学校アドレス.ac.jp",Formsの出席を張り付け!$A:$M,I$2,0),"")</f>
        <v/>
      </c>
      <c r="J424" s="2" t="str">
        <f>IFERROR(VLOOKUP($C424&amp;"@学校アドレス.ac.jp",Formsの出席を張り付け!$A:$M,J$2,0),"")</f>
        <v/>
      </c>
      <c r="K424" s="2" t="str">
        <f>IFERROR(VLOOKUP($C424&amp;"@学校アドレス.ac.jp",Formsの出席を張り付け!$A:$M,K$2,0),"")</f>
        <v/>
      </c>
      <c r="L424" s="2" t="str">
        <f>IFERROR(VLOOKUP($C424&amp;"@学校アドレス.ac.jp",Formsの出席を張り付け!$A:$M,L$2,0),"")</f>
        <v/>
      </c>
      <c r="M424" s="2" t="str">
        <f>IFERROR(VLOOKUP($C424&amp;"@学校アドレス.ac.jp",Formsの出席を張り付け!$A:$M,M$2,0),"")</f>
        <v/>
      </c>
      <c r="N424" s="2" t="str">
        <f>IFERROR(VLOOKUP($C424&amp;"@学校アドレス.ac.jp",Formsの出席を張り付け!$A:$M,N$2,0),"")</f>
        <v/>
      </c>
      <c r="O424" s="2" t="str">
        <f>IFERROR(VLOOKUP($C424&amp;"@学校アドレス.ac.jp",Formsの出席を張り付け!$A:$M,O$2,0),"")</f>
        <v/>
      </c>
      <c r="P424" s="2" t="str">
        <f>IFERROR(VLOOKUP($C424&amp;"@学校アドレス.ac.jp",Formsの出席を張り付け!$A:$M,P$2,0),"")</f>
        <v/>
      </c>
      <c r="Q424" s="2" t="str">
        <f>IFERROR(VLOOKUP($C424&amp;"@学校アドレス.ac.jp",Formsの出席を張り付け!$A:$M,Q$2,0),"")</f>
        <v/>
      </c>
      <c r="R424" s="2" t="str">
        <f>IFERROR(VLOOKUP($C424&amp;"@学校アドレス.ac.jp",Formsの出席を張り付け!$A:$M,R$2,0),"")</f>
        <v/>
      </c>
      <c r="S424" s="2" t="str">
        <f>IFERROR(VLOOKUP($C424&amp;"@学校アドレス.ac.jp",Formsの出席を張り付け!$A:$M,S$2,0),"")</f>
        <v/>
      </c>
      <c r="T424" s="2" t="str">
        <f>IFERROR(VLOOKUP($C424&amp;"@学校アドレス.ac.jp",Formsの出席を張り付け!$A:$M,T$2,0),"")</f>
        <v/>
      </c>
      <c r="U424" s="2" t="str">
        <f>IFERROR(VLOOKUP($C424&amp;"@学校アドレス.ac.jp",Formsの出席を張り付け!$A:$M,U$2,0),"")</f>
        <v/>
      </c>
      <c r="V424" s="2" t="str">
        <f>IFERROR(VLOOKUP($C424&amp;"@学校アドレス.ac.jp",Formsの出席を張り付け!$A:$M,V$2,0),"")</f>
        <v/>
      </c>
      <c r="W424" s="2" t="str">
        <f>IFERROR(VLOOKUP($C424&amp;"@学校アドレス.ac.jp",Formsの出席を張り付け!$A:$M,W$2,0),"")</f>
        <v/>
      </c>
      <c r="X424" s="2" t="str">
        <f>IFERROR(VLOOKUP($C424&amp;"@学校アドレス.ac.jp",Formsの出席を張り付け!$A:$M,X$2,0),"")</f>
        <v/>
      </c>
      <c r="Y424" s="2" t="str">
        <f>IFERROR(VLOOKUP($C424&amp;"@学校アドレス.ac.jp",Formsの出席を張り付け!$A:$M,Y$2,0),"")</f>
        <v/>
      </c>
      <c r="Z424" s="2" t="str">
        <f>IFERROR(VLOOKUP($C424&amp;"@学校アドレス.ac.jp",Formsの出席を張り付け!$A:$M,Z$2,0),"")</f>
        <v/>
      </c>
      <c r="AA424" s="2" t="str">
        <f>IFERROR(VLOOKUP($C424&amp;"@学校アドレス.ac.jp",Formsの出席を張り付け!$A:$M,AA$2,0),"")</f>
        <v/>
      </c>
      <c r="AB424" s="2" t="str">
        <f>IFERROR(VLOOKUP($C424&amp;"@学校アドレス.ac.jp",Formsの出席を張り付け!$A:$M,AB$2,0),"")</f>
        <v/>
      </c>
      <c r="AC424" s="2" t="str">
        <f>IFERROR(VLOOKUP($C424&amp;"@学校アドレス.ac.jp",Formsの出席を張り付け!$A:$M,AC$2,0),"")</f>
        <v/>
      </c>
      <c r="AD424" s="2" t="str">
        <f>IFERROR(VLOOKUP($C424&amp;"@学校アドレス.ac.jp",Formsの出席を張り付け!$A:$M,AD$2,0),"")</f>
        <v/>
      </c>
      <c r="AE424" s="2" t="str">
        <f>IFERROR(VLOOKUP($C424&amp;"@学校アドレス.ac.jp",Formsの出席を張り付け!$A:$M,AE$2,0),"")</f>
        <v/>
      </c>
      <c r="AF424" s="2" t="str">
        <f>IFERROR(VLOOKUP($C424&amp;"@学校アドレス.ac.jp",Formsの出席を張り付け!$A:$M,AF$2,0),"")</f>
        <v/>
      </c>
      <c r="AG424" s="2" t="str">
        <f>IFERROR(VLOOKUP($C424&amp;"@学校アドレス.ac.jp",Formsの出席を張り付け!$A:$M,AG$2,0),"")</f>
        <v/>
      </c>
      <c r="AH424" s="2" t="str">
        <f>IFERROR(VLOOKUP($C424&amp;"@学校アドレス.ac.jp",Formsの出席を張り付け!$A:$M,AH$2,0),"")</f>
        <v/>
      </c>
      <c r="AI424" s="2" t="str">
        <f>IFERROR(VLOOKUP($C424&amp;"@学校アドレス.ac.jp",Formsの出席を張り付け!$A:$M,AI$2,0),"")</f>
        <v/>
      </c>
      <c r="AJ424" s="2" t="str">
        <f>IFERROR(VLOOKUP($C424&amp;"@学校アドレス.ac.jp",Formsの出席を張り付け!$A:$M,AJ$2,0),"")</f>
        <v/>
      </c>
    </row>
    <row r="425" spans="1:36" x14ac:dyDescent="0.7">
      <c r="A425" s="6">
        <f>IFERROR(名簿一覧!V423,"")</f>
        <v>12</v>
      </c>
      <c r="B425" s="6">
        <f>IFERROR(名簿一覧!W423,"")</f>
        <v>1</v>
      </c>
      <c r="C425" s="6">
        <f>IFERROR(名簿一覧!X423,"")</f>
        <v>222006</v>
      </c>
      <c r="D425" s="6" t="str">
        <f>IFERROR(VLOOKUP(C425,名簿一覧!I:K,2,0),"")</f>
        <v>名前８７７</v>
      </c>
      <c r="E425" s="2">
        <f>COUNTIF(Formsの出席を張り付け!A:A,$C425&amp;"@学校アドレス.ac.jp")</f>
        <v>0</v>
      </c>
      <c r="F425" s="2" t="str">
        <f>IFERROR(VLOOKUP($C425&amp;"@学校アドレス.ac.jp",Formsの出席を張り付け!$A:$M,F$2,0),"")</f>
        <v/>
      </c>
      <c r="G425" s="2" t="str">
        <f>IFERROR(VLOOKUP($C425&amp;"@学校アドレス.ac.jp",Formsの出席を張り付け!$A:$M,G$2,0),"")</f>
        <v/>
      </c>
      <c r="H425" s="2" t="str">
        <f>IFERROR(VLOOKUP($C425&amp;"@学校アドレス.ac.jp",Formsの出席を張り付け!$A:$M,H$2,0),"")</f>
        <v/>
      </c>
      <c r="I425" s="2" t="str">
        <f>IFERROR(VLOOKUP($C425&amp;"@学校アドレス.ac.jp",Formsの出席を張り付け!$A:$M,I$2,0),"")</f>
        <v/>
      </c>
      <c r="J425" s="2" t="str">
        <f>IFERROR(VLOOKUP($C425&amp;"@学校アドレス.ac.jp",Formsの出席を張り付け!$A:$M,J$2,0),"")</f>
        <v/>
      </c>
      <c r="K425" s="2" t="str">
        <f>IFERROR(VLOOKUP($C425&amp;"@学校アドレス.ac.jp",Formsの出席を張り付け!$A:$M,K$2,0),"")</f>
        <v/>
      </c>
      <c r="L425" s="2" t="str">
        <f>IFERROR(VLOOKUP($C425&amp;"@学校アドレス.ac.jp",Formsの出席を張り付け!$A:$M,L$2,0),"")</f>
        <v/>
      </c>
      <c r="M425" s="2" t="str">
        <f>IFERROR(VLOOKUP($C425&amp;"@学校アドレス.ac.jp",Formsの出席を張り付け!$A:$M,M$2,0),"")</f>
        <v/>
      </c>
      <c r="N425" s="2" t="str">
        <f>IFERROR(VLOOKUP($C425&amp;"@学校アドレス.ac.jp",Formsの出席を張り付け!$A:$M,N$2,0),"")</f>
        <v/>
      </c>
      <c r="O425" s="2" t="str">
        <f>IFERROR(VLOOKUP($C425&amp;"@学校アドレス.ac.jp",Formsの出席を張り付け!$A:$M,O$2,0),"")</f>
        <v/>
      </c>
      <c r="P425" s="2" t="str">
        <f>IFERROR(VLOOKUP($C425&amp;"@学校アドレス.ac.jp",Formsの出席を張り付け!$A:$M,P$2,0),"")</f>
        <v/>
      </c>
      <c r="Q425" s="2" t="str">
        <f>IFERROR(VLOOKUP($C425&amp;"@学校アドレス.ac.jp",Formsの出席を張り付け!$A:$M,Q$2,0),"")</f>
        <v/>
      </c>
      <c r="R425" s="2" t="str">
        <f>IFERROR(VLOOKUP($C425&amp;"@学校アドレス.ac.jp",Formsの出席を張り付け!$A:$M,R$2,0),"")</f>
        <v/>
      </c>
      <c r="S425" s="2" t="str">
        <f>IFERROR(VLOOKUP($C425&amp;"@学校アドレス.ac.jp",Formsの出席を張り付け!$A:$M,S$2,0),"")</f>
        <v/>
      </c>
      <c r="T425" s="2" t="str">
        <f>IFERROR(VLOOKUP($C425&amp;"@学校アドレス.ac.jp",Formsの出席を張り付け!$A:$M,T$2,0),"")</f>
        <v/>
      </c>
      <c r="U425" s="2" t="str">
        <f>IFERROR(VLOOKUP($C425&amp;"@学校アドレス.ac.jp",Formsの出席を張り付け!$A:$M,U$2,0),"")</f>
        <v/>
      </c>
      <c r="V425" s="2" t="str">
        <f>IFERROR(VLOOKUP($C425&amp;"@学校アドレス.ac.jp",Formsの出席を張り付け!$A:$M,V$2,0),"")</f>
        <v/>
      </c>
      <c r="W425" s="2" t="str">
        <f>IFERROR(VLOOKUP($C425&amp;"@学校アドレス.ac.jp",Formsの出席を張り付け!$A:$M,W$2,0),"")</f>
        <v/>
      </c>
      <c r="X425" s="2" t="str">
        <f>IFERROR(VLOOKUP($C425&amp;"@学校アドレス.ac.jp",Formsの出席を張り付け!$A:$M,X$2,0),"")</f>
        <v/>
      </c>
      <c r="Y425" s="2" t="str">
        <f>IFERROR(VLOOKUP($C425&amp;"@学校アドレス.ac.jp",Formsの出席を張り付け!$A:$M,Y$2,0),"")</f>
        <v/>
      </c>
      <c r="Z425" s="2" t="str">
        <f>IFERROR(VLOOKUP($C425&amp;"@学校アドレス.ac.jp",Formsの出席を張り付け!$A:$M,Z$2,0),"")</f>
        <v/>
      </c>
      <c r="AA425" s="2" t="str">
        <f>IFERROR(VLOOKUP($C425&amp;"@学校アドレス.ac.jp",Formsの出席を張り付け!$A:$M,AA$2,0),"")</f>
        <v/>
      </c>
      <c r="AB425" s="2" t="str">
        <f>IFERROR(VLOOKUP($C425&amp;"@学校アドレス.ac.jp",Formsの出席を張り付け!$A:$M,AB$2,0),"")</f>
        <v/>
      </c>
      <c r="AC425" s="2" t="str">
        <f>IFERROR(VLOOKUP($C425&amp;"@学校アドレス.ac.jp",Formsの出席を張り付け!$A:$M,AC$2,0),"")</f>
        <v/>
      </c>
      <c r="AD425" s="2" t="str">
        <f>IFERROR(VLOOKUP($C425&amp;"@学校アドレス.ac.jp",Formsの出席を張り付け!$A:$M,AD$2,0),"")</f>
        <v/>
      </c>
      <c r="AE425" s="2" t="str">
        <f>IFERROR(VLOOKUP($C425&amp;"@学校アドレス.ac.jp",Formsの出席を張り付け!$A:$M,AE$2,0),"")</f>
        <v/>
      </c>
      <c r="AF425" s="2" t="str">
        <f>IFERROR(VLOOKUP($C425&amp;"@学校アドレス.ac.jp",Formsの出席を張り付け!$A:$M,AF$2,0),"")</f>
        <v/>
      </c>
      <c r="AG425" s="2" t="str">
        <f>IFERROR(VLOOKUP($C425&amp;"@学校アドレス.ac.jp",Formsの出席を張り付け!$A:$M,AG$2,0),"")</f>
        <v/>
      </c>
      <c r="AH425" s="2" t="str">
        <f>IFERROR(VLOOKUP($C425&amp;"@学校アドレス.ac.jp",Formsの出席を張り付け!$A:$M,AH$2,0),"")</f>
        <v/>
      </c>
      <c r="AI425" s="2" t="str">
        <f>IFERROR(VLOOKUP($C425&amp;"@学校アドレス.ac.jp",Formsの出席を張り付け!$A:$M,AI$2,0),"")</f>
        <v/>
      </c>
      <c r="AJ425" s="2" t="str">
        <f>IFERROR(VLOOKUP($C425&amp;"@学校アドレス.ac.jp",Formsの出席を張り付け!$A:$M,AJ$2,0),"")</f>
        <v/>
      </c>
    </row>
    <row r="426" spans="1:36" x14ac:dyDescent="0.7">
      <c r="A426" s="6">
        <f>IFERROR(名簿一覧!V424,"")</f>
        <v>12</v>
      </c>
      <c r="B426" s="6">
        <f>IFERROR(名簿一覧!W424,"")</f>
        <v>2</v>
      </c>
      <c r="C426" s="6">
        <f>IFERROR(名簿一覧!X424,"")</f>
        <v>222011</v>
      </c>
      <c r="D426" s="6" t="str">
        <f>IFERROR(VLOOKUP(C426,名簿一覧!I:K,2,0),"")</f>
        <v>名前８７８</v>
      </c>
      <c r="E426" s="2">
        <f>COUNTIF(Formsの出席を張り付け!A:A,$C426&amp;"@学校アドレス.ac.jp")</f>
        <v>0</v>
      </c>
      <c r="F426" s="2" t="str">
        <f>IFERROR(VLOOKUP($C426&amp;"@学校アドレス.ac.jp",Formsの出席を張り付け!$A:$M,F$2,0),"")</f>
        <v/>
      </c>
      <c r="G426" s="2" t="str">
        <f>IFERROR(VLOOKUP($C426&amp;"@学校アドレス.ac.jp",Formsの出席を張り付け!$A:$M,G$2,0),"")</f>
        <v/>
      </c>
      <c r="H426" s="2" t="str">
        <f>IFERROR(VLOOKUP($C426&amp;"@学校アドレス.ac.jp",Formsの出席を張り付け!$A:$M,H$2,0),"")</f>
        <v/>
      </c>
      <c r="I426" s="2" t="str">
        <f>IFERROR(VLOOKUP($C426&amp;"@学校アドレス.ac.jp",Formsの出席を張り付け!$A:$M,I$2,0),"")</f>
        <v/>
      </c>
      <c r="J426" s="2" t="str">
        <f>IFERROR(VLOOKUP($C426&amp;"@学校アドレス.ac.jp",Formsの出席を張り付け!$A:$M,J$2,0),"")</f>
        <v/>
      </c>
      <c r="K426" s="2" t="str">
        <f>IFERROR(VLOOKUP($C426&amp;"@学校アドレス.ac.jp",Formsの出席を張り付け!$A:$M,K$2,0),"")</f>
        <v/>
      </c>
      <c r="L426" s="2" t="str">
        <f>IFERROR(VLOOKUP($C426&amp;"@学校アドレス.ac.jp",Formsの出席を張り付け!$A:$M,L$2,0),"")</f>
        <v/>
      </c>
      <c r="M426" s="2" t="str">
        <f>IFERROR(VLOOKUP($C426&amp;"@学校アドレス.ac.jp",Formsの出席を張り付け!$A:$M,M$2,0),"")</f>
        <v/>
      </c>
      <c r="N426" s="2" t="str">
        <f>IFERROR(VLOOKUP($C426&amp;"@学校アドレス.ac.jp",Formsの出席を張り付け!$A:$M,N$2,0),"")</f>
        <v/>
      </c>
      <c r="O426" s="2" t="str">
        <f>IFERROR(VLOOKUP($C426&amp;"@学校アドレス.ac.jp",Formsの出席を張り付け!$A:$M,O$2,0),"")</f>
        <v/>
      </c>
      <c r="P426" s="2" t="str">
        <f>IFERROR(VLOOKUP($C426&amp;"@学校アドレス.ac.jp",Formsの出席を張り付け!$A:$M,P$2,0),"")</f>
        <v/>
      </c>
      <c r="Q426" s="2" t="str">
        <f>IFERROR(VLOOKUP($C426&amp;"@学校アドレス.ac.jp",Formsの出席を張り付け!$A:$M,Q$2,0),"")</f>
        <v/>
      </c>
      <c r="R426" s="2" t="str">
        <f>IFERROR(VLOOKUP($C426&amp;"@学校アドレス.ac.jp",Formsの出席を張り付け!$A:$M,R$2,0),"")</f>
        <v/>
      </c>
      <c r="S426" s="2" t="str">
        <f>IFERROR(VLOOKUP($C426&amp;"@学校アドレス.ac.jp",Formsの出席を張り付け!$A:$M,S$2,0),"")</f>
        <v/>
      </c>
      <c r="T426" s="2" t="str">
        <f>IFERROR(VLOOKUP($C426&amp;"@学校アドレス.ac.jp",Formsの出席を張り付け!$A:$M,T$2,0),"")</f>
        <v/>
      </c>
      <c r="U426" s="2" t="str">
        <f>IFERROR(VLOOKUP($C426&amp;"@学校アドレス.ac.jp",Formsの出席を張り付け!$A:$M,U$2,0),"")</f>
        <v/>
      </c>
      <c r="V426" s="2" t="str">
        <f>IFERROR(VLOOKUP($C426&amp;"@学校アドレス.ac.jp",Formsの出席を張り付け!$A:$M,V$2,0),"")</f>
        <v/>
      </c>
      <c r="W426" s="2" t="str">
        <f>IFERROR(VLOOKUP($C426&amp;"@学校アドレス.ac.jp",Formsの出席を張り付け!$A:$M,W$2,0),"")</f>
        <v/>
      </c>
      <c r="X426" s="2" t="str">
        <f>IFERROR(VLOOKUP($C426&amp;"@学校アドレス.ac.jp",Formsの出席を張り付け!$A:$M,X$2,0),"")</f>
        <v/>
      </c>
      <c r="Y426" s="2" t="str">
        <f>IFERROR(VLOOKUP($C426&amp;"@学校アドレス.ac.jp",Formsの出席を張り付け!$A:$M,Y$2,0),"")</f>
        <v/>
      </c>
      <c r="Z426" s="2" t="str">
        <f>IFERROR(VLOOKUP($C426&amp;"@学校アドレス.ac.jp",Formsの出席を張り付け!$A:$M,Z$2,0),"")</f>
        <v/>
      </c>
      <c r="AA426" s="2" t="str">
        <f>IFERROR(VLOOKUP($C426&amp;"@学校アドレス.ac.jp",Formsの出席を張り付け!$A:$M,AA$2,0),"")</f>
        <v/>
      </c>
      <c r="AB426" s="2" t="str">
        <f>IFERROR(VLOOKUP($C426&amp;"@学校アドレス.ac.jp",Formsの出席を張り付け!$A:$M,AB$2,0),"")</f>
        <v/>
      </c>
      <c r="AC426" s="2" t="str">
        <f>IFERROR(VLOOKUP($C426&amp;"@学校アドレス.ac.jp",Formsの出席を張り付け!$A:$M,AC$2,0),"")</f>
        <v/>
      </c>
      <c r="AD426" s="2" t="str">
        <f>IFERROR(VLOOKUP($C426&amp;"@学校アドレス.ac.jp",Formsの出席を張り付け!$A:$M,AD$2,0),"")</f>
        <v/>
      </c>
      <c r="AE426" s="2" t="str">
        <f>IFERROR(VLOOKUP($C426&amp;"@学校アドレス.ac.jp",Formsの出席を張り付け!$A:$M,AE$2,0),"")</f>
        <v/>
      </c>
      <c r="AF426" s="2" t="str">
        <f>IFERROR(VLOOKUP($C426&amp;"@学校アドレス.ac.jp",Formsの出席を張り付け!$A:$M,AF$2,0),"")</f>
        <v/>
      </c>
      <c r="AG426" s="2" t="str">
        <f>IFERROR(VLOOKUP($C426&amp;"@学校アドレス.ac.jp",Formsの出席を張り付け!$A:$M,AG$2,0),"")</f>
        <v/>
      </c>
      <c r="AH426" s="2" t="str">
        <f>IFERROR(VLOOKUP($C426&amp;"@学校アドレス.ac.jp",Formsの出席を張り付け!$A:$M,AH$2,0),"")</f>
        <v/>
      </c>
      <c r="AI426" s="2" t="str">
        <f>IFERROR(VLOOKUP($C426&amp;"@学校アドレス.ac.jp",Formsの出席を張り付け!$A:$M,AI$2,0),"")</f>
        <v/>
      </c>
      <c r="AJ426" s="2" t="str">
        <f>IFERROR(VLOOKUP($C426&amp;"@学校アドレス.ac.jp",Formsの出席を張り付け!$A:$M,AJ$2,0),"")</f>
        <v/>
      </c>
    </row>
    <row r="427" spans="1:36" x14ac:dyDescent="0.7">
      <c r="A427" s="6">
        <f>IFERROR(名簿一覧!V425,"")</f>
        <v>12</v>
      </c>
      <c r="B427" s="6">
        <f>IFERROR(名簿一覧!W425,"")</f>
        <v>3</v>
      </c>
      <c r="C427" s="6">
        <f>IFERROR(名簿一覧!X425,"")</f>
        <v>222016</v>
      </c>
      <c r="D427" s="6" t="str">
        <f>IFERROR(VLOOKUP(C427,名簿一覧!I:K,2,0),"")</f>
        <v>名前８７９</v>
      </c>
      <c r="E427" s="2">
        <f>COUNTIF(Formsの出席を張り付け!A:A,$C427&amp;"@学校アドレス.ac.jp")</f>
        <v>0</v>
      </c>
      <c r="F427" s="2" t="str">
        <f>IFERROR(VLOOKUP($C427&amp;"@学校アドレス.ac.jp",Formsの出席を張り付け!$A:$M,F$2,0),"")</f>
        <v/>
      </c>
      <c r="G427" s="2" t="str">
        <f>IFERROR(VLOOKUP($C427&amp;"@学校アドレス.ac.jp",Formsの出席を張り付け!$A:$M,G$2,0),"")</f>
        <v/>
      </c>
      <c r="H427" s="2" t="str">
        <f>IFERROR(VLOOKUP($C427&amp;"@学校アドレス.ac.jp",Formsの出席を張り付け!$A:$M,H$2,0),"")</f>
        <v/>
      </c>
      <c r="I427" s="2" t="str">
        <f>IFERROR(VLOOKUP($C427&amp;"@学校アドレス.ac.jp",Formsの出席を張り付け!$A:$M,I$2,0),"")</f>
        <v/>
      </c>
      <c r="J427" s="2" t="str">
        <f>IFERROR(VLOOKUP($C427&amp;"@学校アドレス.ac.jp",Formsの出席を張り付け!$A:$M,J$2,0),"")</f>
        <v/>
      </c>
      <c r="K427" s="2" t="str">
        <f>IFERROR(VLOOKUP($C427&amp;"@学校アドレス.ac.jp",Formsの出席を張り付け!$A:$M,K$2,0),"")</f>
        <v/>
      </c>
      <c r="L427" s="2" t="str">
        <f>IFERROR(VLOOKUP($C427&amp;"@学校アドレス.ac.jp",Formsの出席を張り付け!$A:$M,L$2,0),"")</f>
        <v/>
      </c>
      <c r="M427" s="2" t="str">
        <f>IFERROR(VLOOKUP($C427&amp;"@学校アドレス.ac.jp",Formsの出席を張り付け!$A:$M,M$2,0),"")</f>
        <v/>
      </c>
      <c r="N427" s="2" t="str">
        <f>IFERROR(VLOOKUP($C427&amp;"@学校アドレス.ac.jp",Formsの出席を張り付け!$A:$M,N$2,0),"")</f>
        <v/>
      </c>
      <c r="O427" s="2" t="str">
        <f>IFERROR(VLOOKUP($C427&amp;"@学校アドレス.ac.jp",Formsの出席を張り付け!$A:$M,O$2,0),"")</f>
        <v/>
      </c>
      <c r="P427" s="2" t="str">
        <f>IFERROR(VLOOKUP($C427&amp;"@学校アドレス.ac.jp",Formsの出席を張り付け!$A:$M,P$2,0),"")</f>
        <v/>
      </c>
      <c r="Q427" s="2" t="str">
        <f>IFERROR(VLOOKUP($C427&amp;"@学校アドレス.ac.jp",Formsの出席を張り付け!$A:$M,Q$2,0),"")</f>
        <v/>
      </c>
      <c r="R427" s="2" t="str">
        <f>IFERROR(VLOOKUP($C427&amp;"@学校アドレス.ac.jp",Formsの出席を張り付け!$A:$M,R$2,0),"")</f>
        <v/>
      </c>
      <c r="S427" s="2" t="str">
        <f>IFERROR(VLOOKUP($C427&amp;"@学校アドレス.ac.jp",Formsの出席を張り付け!$A:$M,S$2,0),"")</f>
        <v/>
      </c>
      <c r="T427" s="2" t="str">
        <f>IFERROR(VLOOKUP($C427&amp;"@学校アドレス.ac.jp",Formsの出席を張り付け!$A:$M,T$2,0),"")</f>
        <v/>
      </c>
      <c r="U427" s="2" t="str">
        <f>IFERROR(VLOOKUP($C427&amp;"@学校アドレス.ac.jp",Formsの出席を張り付け!$A:$M,U$2,0),"")</f>
        <v/>
      </c>
      <c r="V427" s="2" t="str">
        <f>IFERROR(VLOOKUP($C427&amp;"@学校アドレス.ac.jp",Formsの出席を張り付け!$A:$M,V$2,0),"")</f>
        <v/>
      </c>
      <c r="W427" s="2" t="str">
        <f>IFERROR(VLOOKUP($C427&amp;"@学校アドレス.ac.jp",Formsの出席を張り付け!$A:$M,W$2,0),"")</f>
        <v/>
      </c>
      <c r="X427" s="2" t="str">
        <f>IFERROR(VLOOKUP($C427&amp;"@学校アドレス.ac.jp",Formsの出席を張り付け!$A:$M,X$2,0),"")</f>
        <v/>
      </c>
      <c r="Y427" s="2" t="str">
        <f>IFERROR(VLOOKUP($C427&amp;"@学校アドレス.ac.jp",Formsの出席を張り付け!$A:$M,Y$2,0),"")</f>
        <v/>
      </c>
      <c r="Z427" s="2" t="str">
        <f>IFERROR(VLOOKUP($C427&amp;"@学校アドレス.ac.jp",Formsの出席を張り付け!$A:$M,Z$2,0),"")</f>
        <v/>
      </c>
      <c r="AA427" s="2" t="str">
        <f>IFERROR(VLOOKUP($C427&amp;"@学校アドレス.ac.jp",Formsの出席を張り付け!$A:$M,AA$2,0),"")</f>
        <v/>
      </c>
      <c r="AB427" s="2" t="str">
        <f>IFERROR(VLOOKUP($C427&amp;"@学校アドレス.ac.jp",Formsの出席を張り付け!$A:$M,AB$2,0),"")</f>
        <v/>
      </c>
      <c r="AC427" s="2" t="str">
        <f>IFERROR(VLOOKUP($C427&amp;"@学校アドレス.ac.jp",Formsの出席を張り付け!$A:$M,AC$2,0),"")</f>
        <v/>
      </c>
      <c r="AD427" s="2" t="str">
        <f>IFERROR(VLOOKUP($C427&amp;"@学校アドレス.ac.jp",Formsの出席を張り付け!$A:$M,AD$2,0),"")</f>
        <v/>
      </c>
      <c r="AE427" s="2" t="str">
        <f>IFERROR(VLOOKUP($C427&amp;"@学校アドレス.ac.jp",Formsの出席を張り付け!$A:$M,AE$2,0),"")</f>
        <v/>
      </c>
      <c r="AF427" s="2" t="str">
        <f>IFERROR(VLOOKUP($C427&amp;"@学校アドレス.ac.jp",Formsの出席を張り付け!$A:$M,AF$2,0),"")</f>
        <v/>
      </c>
      <c r="AG427" s="2" t="str">
        <f>IFERROR(VLOOKUP($C427&amp;"@学校アドレス.ac.jp",Formsの出席を張り付け!$A:$M,AG$2,0),"")</f>
        <v/>
      </c>
      <c r="AH427" s="2" t="str">
        <f>IFERROR(VLOOKUP($C427&amp;"@学校アドレス.ac.jp",Formsの出席を張り付け!$A:$M,AH$2,0),"")</f>
        <v/>
      </c>
      <c r="AI427" s="2" t="str">
        <f>IFERROR(VLOOKUP($C427&amp;"@学校アドレス.ac.jp",Formsの出席を張り付け!$A:$M,AI$2,0),"")</f>
        <v/>
      </c>
      <c r="AJ427" s="2" t="str">
        <f>IFERROR(VLOOKUP($C427&amp;"@学校アドレス.ac.jp",Formsの出席を張り付け!$A:$M,AJ$2,0),"")</f>
        <v/>
      </c>
    </row>
    <row r="428" spans="1:36" x14ac:dyDescent="0.7">
      <c r="A428" s="6">
        <f>IFERROR(名簿一覧!V426,"")</f>
        <v>12</v>
      </c>
      <c r="B428" s="6">
        <f>IFERROR(名簿一覧!W426,"")</f>
        <v>4</v>
      </c>
      <c r="C428" s="6">
        <f>IFERROR(名簿一覧!X426,"")</f>
        <v>222026</v>
      </c>
      <c r="D428" s="6" t="str">
        <f>IFERROR(VLOOKUP(C428,名簿一覧!I:K,2,0),"")</f>
        <v>名前８８０</v>
      </c>
      <c r="E428" s="2">
        <f>COUNTIF(Formsの出席を張り付け!A:A,$C428&amp;"@学校アドレス.ac.jp")</f>
        <v>0</v>
      </c>
      <c r="F428" s="2" t="str">
        <f>IFERROR(VLOOKUP($C428&amp;"@学校アドレス.ac.jp",Formsの出席を張り付け!$A:$M,F$2,0),"")</f>
        <v/>
      </c>
      <c r="G428" s="2" t="str">
        <f>IFERROR(VLOOKUP($C428&amp;"@学校アドレス.ac.jp",Formsの出席を張り付け!$A:$M,G$2,0),"")</f>
        <v/>
      </c>
      <c r="H428" s="2" t="str">
        <f>IFERROR(VLOOKUP($C428&amp;"@学校アドレス.ac.jp",Formsの出席を張り付け!$A:$M,H$2,0),"")</f>
        <v/>
      </c>
      <c r="I428" s="2" t="str">
        <f>IFERROR(VLOOKUP($C428&amp;"@学校アドレス.ac.jp",Formsの出席を張り付け!$A:$M,I$2,0),"")</f>
        <v/>
      </c>
      <c r="J428" s="2" t="str">
        <f>IFERROR(VLOOKUP($C428&amp;"@学校アドレス.ac.jp",Formsの出席を張り付け!$A:$M,J$2,0),"")</f>
        <v/>
      </c>
      <c r="K428" s="2" t="str">
        <f>IFERROR(VLOOKUP($C428&amp;"@学校アドレス.ac.jp",Formsの出席を張り付け!$A:$M,K$2,0),"")</f>
        <v/>
      </c>
      <c r="L428" s="2" t="str">
        <f>IFERROR(VLOOKUP($C428&amp;"@学校アドレス.ac.jp",Formsの出席を張り付け!$A:$M,L$2,0),"")</f>
        <v/>
      </c>
      <c r="M428" s="2" t="str">
        <f>IFERROR(VLOOKUP($C428&amp;"@学校アドレス.ac.jp",Formsの出席を張り付け!$A:$M,M$2,0),"")</f>
        <v/>
      </c>
      <c r="N428" s="2" t="str">
        <f>IFERROR(VLOOKUP($C428&amp;"@学校アドレス.ac.jp",Formsの出席を張り付け!$A:$M,N$2,0),"")</f>
        <v/>
      </c>
      <c r="O428" s="2" t="str">
        <f>IFERROR(VLOOKUP($C428&amp;"@学校アドレス.ac.jp",Formsの出席を張り付け!$A:$M,O$2,0),"")</f>
        <v/>
      </c>
      <c r="P428" s="2" t="str">
        <f>IFERROR(VLOOKUP($C428&amp;"@学校アドレス.ac.jp",Formsの出席を張り付け!$A:$M,P$2,0),"")</f>
        <v/>
      </c>
      <c r="Q428" s="2" t="str">
        <f>IFERROR(VLOOKUP($C428&amp;"@学校アドレス.ac.jp",Formsの出席を張り付け!$A:$M,Q$2,0),"")</f>
        <v/>
      </c>
      <c r="R428" s="2" t="str">
        <f>IFERROR(VLOOKUP($C428&amp;"@学校アドレス.ac.jp",Formsの出席を張り付け!$A:$M,R$2,0),"")</f>
        <v/>
      </c>
      <c r="S428" s="2" t="str">
        <f>IFERROR(VLOOKUP($C428&amp;"@学校アドレス.ac.jp",Formsの出席を張り付け!$A:$M,S$2,0),"")</f>
        <v/>
      </c>
      <c r="T428" s="2" t="str">
        <f>IFERROR(VLOOKUP($C428&amp;"@学校アドレス.ac.jp",Formsの出席を張り付け!$A:$M,T$2,0),"")</f>
        <v/>
      </c>
      <c r="U428" s="2" t="str">
        <f>IFERROR(VLOOKUP($C428&amp;"@学校アドレス.ac.jp",Formsの出席を張り付け!$A:$M,U$2,0),"")</f>
        <v/>
      </c>
      <c r="V428" s="2" t="str">
        <f>IFERROR(VLOOKUP($C428&amp;"@学校アドレス.ac.jp",Formsの出席を張り付け!$A:$M,V$2,0),"")</f>
        <v/>
      </c>
      <c r="W428" s="2" t="str">
        <f>IFERROR(VLOOKUP($C428&amp;"@学校アドレス.ac.jp",Formsの出席を張り付け!$A:$M,W$2,0),"")</f>
        <v/>
      </c>
      <c r="X428" s="2" t="str">
        <f>IFERROR(VLOOKUP($C428&amp;"@学校アドレス.ac.jp",Formsの出席を張り付け!$A:$M,X$2,0),"")</f>
        <v/>
      </c>
      <c r="Y428" s="2" t="str">
        <f>IFERROR(VLOOKUP($C428&amp;"@学校アドレス.ac.jp",Formsの出席を張り付け!$A:$M,Y$2,0),"")</f>
        <v/>
      </c>
      <c r="Z428" s="2" t="str">
        <f>IFERROR(VLOOKUP($C428&amp;"@学校アドレス.ac.jp",Formsの出席を張り付け!$A:$M,Z$2,0),"")</f>
        <v/>
      </c>
      <c r="AA428" s="2" t="str">
        <f>IFERROR(VLOOKUP($C428&amp;"@学校アドレス.ac.jp",Formsの出席を張り付け!$A:$M,AA$2,0),"")</f>
        <v/>
      </c>
      <c r="AB428" s="2" t="str">
        <f>IFERROR(VLOOKUP($C428&amp;"@学校アドレス.ac.jp",Formsの出席を張り付け!$A:$M,AB$2,0),"")</f>
        <v/>
      </c>
      <c r="AC428" s="2" t="str">
        <f>IFERROR(VLOOKUP($C428&amp;"@学校アドレス.ac.jp",Formsの出席を張り付け!$A:$M,AC$2,0),"")</f>
        <v/>
      </c>
      <c r="AD428" s="2" t="str">
        <f>IFERROR(VLOOKUP($C428&amp;"@学校アドレス.ac.jp",Formsの出席を張り付け!$A:$M,AD$2,0),"")</f>
        <v/>
      </c>
      <c r="AE428" s="2" t="str">
        <f>IFERROR(VLOOKUP($C428&amp;"@学校アドレス.ac.jp",Formsの出席を張り付け!$A:$M,AE$2,0),"")</f>
        <v/>
      </c>
      <c r="AF428" s="2" t="str">
        <f>IFERROR(VLOOKUP($C428&amp;"@学校アドレス.ac.jp",Formsの出席を張り付け!$A:$M,AF$2,0),"")</f>
        <v/>
      </c>
      <c r="AG428" s="2" t="str">
        <f>IFERROR(VLOOKUP($C428&amp;"@学校アドレス.ac.jp",Formsの出席を張り付け!$A:$M,AG$2,0),"")</f>
        <v/>
      </c>
      <c r="AH428" s="2" t="str">
        <f>IFERROR(VLOOKUP($C428&amp;"@学校アドレス.ac.jp",Formsの出席を張り付け!$A:$M,AH$2,0),"")</f>
        <v/>
      </c>
      <c r="AI428" s="2" t="str">
        <f>IFERROR(VLOOKUP($C428&amp;"@学校アドレス.ac.jp",Formsの出席を張り付け!$A:$M,AI$2,0),"")</f>
        <v/>
      </c>
      <c r="AJ428" s="2" t="str">
        <f>IFERROR(VLOOKUP($C428&amp;"@学校アドレス.ac.jp",Formsの出席を張り付け!$A:$M,AJ$2,0),"")</f>
        <v/>
      </c>
    </row>
    <row r="429" spans="1:36" x14ac:dyDescent="0.7">
      <c r="A429" s="6">
        <f>IFERROR(名簿一覧!V427,"")</f>
        <v>12</v>
      </c>
      <c r="B429" s="6">
        <f>IFERROR(名簿一覧!W427,"")</f>
        <v>5</v>
      </c>
      <c r="C429" s="6">
        <f>IFERROR(名簿一覧!X427,"")</f>
        <v>222039</v>
      </c>
      <c r="D429" s="6" t="str">
        <f>IFERROR(VLOOKUP(C429,名簿一覧!I:K,2,0),"")</f>
        <v>名前８８１</v>
      </c>
      <c r="E429" s="2">
        <f>COUNTIF(Formsの出席を張り付け!A:A,$C429&amp;"@学校アドレス.ac.jp")</f>
        <v>0</v>
      </c>
      <c r="F429" s="2" t="str">
        <f>IFERROR(VLOOKUP($C429&amp;"@学校アドレス.ac.jp",Formsの出席を張り付け!$A:$M,F$2,0),"")</f>
        <v/>
      </c>
      <c r="G429" s="2" t="str">
        <f>IFERROR(VLOOKUP($C429&amp;"@学校アドレス.ac.jp",Formsの出席を張り付け!$A:$M,G$2,0),"")</f>
        <v/>
      </c>
      <c r="H429" s="2" t="str">
        <f>IFERROR(VLOOKUP($C429&amp;"@学校アドレス.ac.jp",Formsの出席を張り付け!$A:$M,H$2,0),"")</f>
        <v/>
      </c>
      <c r="I429" s="2" t="str">
        <f>IFERROR(VLOOKUP($C429&amp;"@学校アドレス.ac.jp",Formsの出席を張り付け!$A:$M,I$2,0),"")</f>
        <v/>
      </c>
      <c r="J429" s="2" t="str">
        <f>IFERROR(VLOOKUP($C429&amp;"@学校アドレス.ac.jp",Formsの出席を張り付け!$A:$M,J$2,0),"")</f>
        <v/>
      </c>
      <c r="K429" s="2" t="str">
        <f>IFERROR(VLOOKUP($C429&amp;"@学校アドレス.ac.jp",Formsの出席を張り付け!$A:$M,K$2,0),"")</f>
        <v/>
      </c>
      <c r="L429" s="2" t="str">
        <f>IFERROR(VLOOKUP($C429&amp;"@学校アドレス.ac.jp",Formsの出席を張り付け!$A:$M,L$2,0),"")</f>
        <v/>
      </c>
      <c r="M429" s="2" t="str">
        <f>IFERROR(VLOOKUP($C429&amp;"@学校アドレス.ac.jp",Formsの出席を張り付け!$A:$M,M$2,0),"")</f>
        <v/>
      </c>
      <c r="N429" s="2" t="str">
        <f>IFERROR(VLOOKUP($C429&amp;"@学校アドレス.ac.jp",Formsの出席を張り付け!$A:$M,N$2,0),"")</f>
        <v/>
      </c>
      <c r="O429" s="2" t="str">
        <f>IFERROR(VLOOKUP($C429&amp;"@学校アドレス.ac.jp",Formsの出席を張り付け!$A:$M,O$2,0),"")</f>
        <v/>
      </c>
      <c r="P429" s="2" t="str">
        <f>IFERROR(VLOOKUP($C429&amp;"@学校アドレス.ac.jp",Formsの出席を張り付け!$A:$M,P$2,0),"")</f>
        <v/>
      </c>
      <c r="Q429" s="2" t="str">
        <f>IFERROR(VLOOKUP($C429&amp;"@学校アドレス.ac.jp",Formsの出席を張り付け!$A:$M,Q$2,0),"")</f>
        <v/>
      </c>
      <c r="R429" s="2" t="str">
        <f>IFERROR(VLOOKUP($C429&amp;"@学校アドレス.ac.jp",Formsの出席を張り付け!$A:$M,R$2,0),"")</f>
        <v/>
      </c>
      <c r="S429" s="2" t="str">
        <f>IFERROR(VLOOKUP($C429&amp;"@学校アドレス.ac.jp",Formsの出席を張り付け!$A:$M,S$2,0),"")</f>
        <v/>
      </c>
      <c r="T429" s="2" t="str">
        <f>IFERROR(VLOOKUP($C429&amp;"@学校アドレス.ac.jp",Formsの出席を張り付け!$A:$M,T$2,0),"")</f>
        <v/>
      </c>
      <c r="U429" s="2" t="str">
        <f>IFERROR(VLOOKUP($C429&amp;"@学校アドレス.ac.jp",Formsの出席を張り付け!$A:$M,U$2,0),"")</f>
        <v/>
      </c>
      <c r="V429" s="2" t="str">
        <f>IFERROR(VLOOKUP($C429&amp;"@学校アドレス.ac.jp",Formsの出席を張り付け!$A:$M,V$2,0),"")</f>
        <v/>
      </c>
      <c r="W429" s="2" t="str">
        <f>IFERROR(VLOOKUP($C429&amp;"@学校アドレス.ac.jp",Formsの出席を張り付け!$A:$M,W$2,0),"")</f>
        <v/>
      </c>
      <c r="X429" s="2" t="str">
        <f>IFERROR(VLOOKUP($C429&amp;"@学校アドレス.ac.jp",Formsの出席を張り付け!$A:$M,X$2,0),"")</f>
        <v/>
      </c>
      <c r="Y429" s="2" t="str">
        <f>IFERROR(VLOOKUP($C429&amp;"@学校アドレス.ac.jp",Formsの出席を張り付け!$A:$M,Y$2,0),"")</f>
        <v/>
      </c>
      <c r="Z429" s="2" t="str">
        <f>IFERROR(VLOOKUP($C429&amp;"@学校アドレス.ac.jp",Formsの出席を張り付け!$A:$M,Z$2,0),"")</f>
        <v/>
      </c>
      <c r="AA429" s="2" t="str">
        <f>IFERROR(VLOOKUP($C429&amp;"@学校アドレス.ac.jp",Formsの出席を張り付け!$A:$M,AA$2,0),"")</f>
        <v/>
      </c>
      <c r="AB429" s="2" t="str">
        <f>IFERROR(VLOOKUP($C429&amp;"@学校アドレス.ac.jp",Formsの出席を張り付け!$A:$M,AB$2,0),"")</f>
        <v/>
      </c>
      <c r="AC429" s="2" t="str">
        <f>IFERROR(VLOOKUP($C429&amp;"@学校アドレス.ac.jp",Formsの出席を張り付け!$A:$M,AC$2,0),"")</f>
        <v/>
      </c>
      <c r="AD429" s="2" t="str">
        <f>IFERROR(VLOOKUP($C429&amp;"@学校アドレス.ac.jp",Formsの出席を張り付け!$A:$M,AD$2,0),"")</f>
        <v/>
      </c>
      <c r="AE429" s="2" t="str">
        <f>IFERROR(VLOOKUP($C429&amp;"@学校アドレス.ac.jp",Formsの出席を張り付け!$A:$M,AE$2,0),"")</f>
        <v/>
      </c>
      <c r="AF429" s="2" t="str">
        <f>IFERROR(VLOOKUP($C429&amp;"@学校アドレス.ac.jp",Formsの出席を張り付け!$A:$M,AF$2,0),"")</f>
        <v/>
      </c>
      <c r="AG429" s="2" t="str">
        <f>IFERROR(VLOOKUP($C429&amp;"@学校アドレス.ac.jp",Formsの出席を張り付け!$A:$M,AG$2,0),"")</f>
        <v/>
      </c>
      <c r="AH429" s="2" t="str">
        <f>IFERROR(VLOOKUP($C429&amp;"@学校アドレス.ac.jp",Formsの出席を張り付け!$A:$M,AH$2,0),"")</f>
        <v/>
      </c>
      <c r="AI429" s="2" t="str">
        <f>IFERROR(VLOOKUP($C429&amp;"@学校アドレス.ac.jp",Formsの出席を張り付け!$A:$M,AI$2,0),"")</f>
        <v/>
      </c>
      <c r="AJ429" s="2" t="str">
        <f>IFERROR(VLOOKUP($C429&amp;"@学校アドレス.ac.jp",Formsの出席を張り付け!$A:$M,AJ$2,0),"")</f>
        <v/>
      </c>
    </row>
    <row r="430" spans="1:36" x14ac:dyDescent="0.7">
      <c r="A430" s="6">
        <f>IFERROR(名簿一覧!V428,"")</f>
        <v>12</v>
      </c>
      <c r="B430" s="6">
        <f>IFERROR(名簿一覧!W428,"")</f>
        <v>6</v>
      </c>
      <c r="C430" s="6">
        <f>IFERROR(名簿一覧!X428,"")</f>
        <v>222046</v>
      </c>
      <c r="D430" s="6" t="str">
        <f>IFERROR(VLOOKUP(C430,名簿一覧!I:K,2,0),"")</f>
        <v>名前８８２</v>
      </c>
      <c r="E430" s="2">
        <f>COUNTIF(Formsの出席を張り付け!A:A,$C430&amp;"@学校アドレス.ac.jp")</f>
        <v>0</v>
      </c>
      <c r="F430" s="2" t="str">
        <f>IFERROR(VLOOKUP($C430&amp;"@学校アドレス.ac.jp",Formsの出席を張り付け!$A:$M,F$2,0),"")</f>
        <v/>
      </c>
      <c r="G430" s="2" t="str">
        <f>IFERROR(VLOOKUP($C430&amp;"@学校アドレス.ac.jp",Formsの出席を張り付け!$A:$M,G$2,0),"")</f>
        <v/>
      </c>
      <c r="H430" s="2" t="str">
        <f>IFERROR(VLOOKUP($C430&amp;"@学校アドレス.ac.jp",Formsの出席を張り付け!$A:$M,H$2,0),"")</f>
        <v/>
      </c>
      <c r="I430" s="2" t="str">
        <f>IFERROR(VLOOKUP($C430&amp;"@学校アドレス.ac.jp",Formsの出席を張り付け!$A:$M,I$2,0),"")</f>
        <v/>
      </c>
      <c r="J430" s="2" t="str">
        <f>IFERROR(VLOOKUP($C430&amp;"@学校アドレス.ac.jp",Formsの出席を張り付け!$A:$M,J$2,0),"")</f>
        <v/>
      </c>
      <c r="K430" s="2" t="str">
        <f>IFERROR(VLOOKUP($C430&amp;"@学校アドレス.ac.jp",Formsの出席を張り付け!$A:$M,K$2,0),"")</f>
        <v/>
      </c>
      <c r="L430" s="2" t="str">
        <f>IFERROR(VLOOKUP($C430&amp;"@学校アドレス.ac.jp",Formsの出席を張り付け!$A:$M,L$2,0),"")</f>
        <v/>
      </c>
      <c r="M430" s="2" t="str">
        <f>IFERROR(VLOOKUP($C430&amp;"@学校アドレス.ac.jp",Formsの出席を張り付け!$A:$M,M$2,0),"")</f>
        <v/>
      </c>
      <c r="N430" s="2" t="str">
        <f>IFERROR(VLOOKUP($C430&amp;"@学校アドレス.ac.jp",Formsの出席を張り付け!$A:$M,N$2,0),"")</f>
        <v/>
      </c>
      <c r="O430" s="2" t="str">
        <f>IFERROR(VLOOKUP($C430&amp;"@学校アドレス.ac.jp",Formsの出席を張り付け!$A:$M,O$2,0),"")</f>
        <v/>
      </c>
      <c r="P430" s="2" t="str">
        <f>IFERROR(VLOOKUP($C430&amp;"@学校アドレス.ac.jp",Formsの出席を張り付け!$A:$M,P$2,0),"")</f>
        <v/>
      </c>
      <c r="Q430" s="2" t="str">
        <f>IFERROR(VLOOKUP($C430&amp;"@学校アドレス.ac.jp",Formsの出席を張り付け!$A:$M,Q$2,0),"")</f>
        <v/>
      </c>
      <c r="R430" s="2" t="str">
        <f>IFERROR(VLOOKUP($C430&amp;"@学校アドレス.ac.jp",Formsの出席を張り付け!$A:$M,R$2,0),"")</f>
        <v/>
      </c>
      <c r="S430" s="2" t="str">
        <f>IFERROR(VLOOKUP($C430&amp;"@学校アドレス.ac.jp",Formsの出席を張り付け!$A:$M,S$2,0),"")</f>
        <v/>
      </c>
      <c r="T430" s="2" t="str">
        <f>IFERROR(VLOOKUP($C430&amp;"@学校アドレス.ac.jp",Formsの出席を張り付け!$A:$M,T$2,0),"")</f>
        <v/>
      </c>
      <c r="U430" s="2" t="str">
        <f>IFERROR(VLOOKUP($C430&amp;"@学校アドレス.ac.jp",Formsの出席を張り付け!$A:$M,U$2,0),"")</f>
        <v/>
      </c>
      <c r="V430" s="2" t="str">
        <f>IFERROR(VLOOKUP($C430&amp;"@学校アドレス.ac.jp",Formsの出席を張り付け!$A:$M,V$2,0),"")</f>
        <v/>
      </c>
      <c r="W430" s="2" t="str">
        <f>IFERROR(VLOOKUP($C430&amp;"@学校アドレス.ac.jp",Formsの出席を張り付け!$A:$M,W$2,0),"")</f>
        <v/>
      </c>
      <c r="X430" s="2" t="str">
        <f>IFERROR(VLOOKUP($C430&amp;"@学校アドレス.ac.jp",Formsの出席を張り付け!$A:$M,X$2,0),"")</f>
        <v/>
      </c>
      <c r="Y430" s="2" t="str">
        <f>IFERROR(VLOOKUP($C430&amp;"@学校アドレス.ac.jp",Formsの出席を張り付け!$A:$M,Y$2,0),"")</f>
        <v/>
      </c>
      <c r="Z430" s="2" t="str">
        <f>IFERROR(VLOOKUP($C430&amp;"@学校アドレス.ac.jp",Formsの出席を張り付け!$A:$M,Z$2,0),"")</f>
        <v/>
      </c>
      <c r="AA430" s="2" t="str">
        <f>IFERROR(VLOOKUP($C430&amp;"@学校アドレス.ac.jp",Formsの出席を張り付け!$A:$M,AA$2,0),"")</f>
        <v/>
      </c>
      <c r="AB430" s="2" t="str">
        <f>IFERROR(VLOOKUP($C430&amp;"@学校アドレス.ac.jp",Formsの出席を張り付け!$A:$M,AB$2,0),"")</f>
        <v/>
      </c>
      <c r="AC430" s="2" t="str">
        <f>IFERROR(VLOOKUP($C430&amp;"@学校アドレス.ac.jp",Formsの出席を張り付け!$A:$M,AC$2,0),"")</f>
        <v/>
      </c>
      <c r="AD430" s="2" t="str">
        <f>IFERROR(VLOOKUP($C430&amp;"@学校アドレス.ac.jp",Formsの出席を張り付け!$A:$M,AD$2,0),"")</f>
        <v/>
      </c>
      <c r="AE430" s="2" t="str">
        <f>IFERROR(VLOOKUP($C430&amp;"@学校アドレス.ac.jp",Formsの出席を張り付け!$A:$M,AE$2,0),"")</f>
        <v/>
      </c>
      <c r="AF430" s="2" t="str">
        <f>IFERROR(VLOOKUP($C430&amp;"@学校アドレス.ac.jp",Formsの出席を張り付け!$A:$M,AF$2,0),"")</f>
        <v/>
      </c>
      <c r="AG430" s="2" t="str">
        <f>IFERROR(VLOOKUP($C430&amp;"@学校アドレス.ac.jp",Formsの出席を張り付け!$A:$M,AG$2,0),"")</f>
        <v/>
      </c>
      <c r="AH430" s="2" t="str">
        <f>IFERROR(VLOOKUP($C430&amp;"@学校アドレス.ac.jp",Formsの出席を張り付け!$A:$M,AH$2,0),"")</f>
        <v/>
      </c>
      <c r="AI430" s="2" t="str">
        <f>IFERROR(VLOOKUP($C430&amp;"@学校アドレス.ac.jp",Formsの出席を張り付け!$A:$M,AI$2,0),"")</f>
        <v/>
      </c>
      <c r="AJ430" s="2" t="str">
        <f>IFERROR(VLOOKUP($C430&amp;"@学校アドレス.ac.jp",Formsの出席を張り付け!$A:$M,AJ$2,0),"")</f>
        <v/>
      </c>
    </row>
    <row r="431" spans="1:36" x14ac:dyDescent="0.7">
      <c r="A431" s="6">
        <f>IFERROR(名簿一覧!V429,"")</f>
        <v>12</v>
      </c>
      <c r="B431" s="6">
        <f>IFERROR(名簿一覧!W429,"")</f>
        <v>7</v>
      </c>
      <c r="C431" s="6">
        <f>IFERROR(名簿一覧!X429,"")</f>
        <v>222052</v>
      </c>
      <c r="D431" s="6" t="str">
        <f>IFERROR(VLOOKUP(C431,名簿一覧!I:K,2,0),"")</f>
        <v>名前８８３</v>
      </c>
      <c r="E431" s="2">
        <f>COUNTIF(Formsの出席を張り付け!A:A,$C431&amp;"@学校アドレス.ac.jp")</f>
        <v>0</v>
      </c>
      <c r="F431" s="2" t="str">
        <f>IFERROR(VLOOKUP($C431&amp;"@学校アドレス.ac.jp",Formsの出席を張り付け!$A:$M,F$2,0),"")</f>
        <v/>
      </c>
      <c r="G431" s="2" t="str">
        <f>IFERROR(VLOOKUP($C431&amp;"@学校アドレス.ac.jp",Formsの出席を張り付け!$A:$M,G$2,0),"")</f>
        <v/>
      </c>
      <c r="H431" s="2" t="str">
        <f>IFERROR(VLOOKUP($C431&amp;"@学校アドレス.ac.jp",Formsの出席を張り付け!$A:$M,H$2,0),"")</f>
        <v/>
      </c>
      <c r="I431" s="2" t="str">
        <f>IFERROR(VLOOKUP($C431&amp;"@学校アドレス.ac.jp",Formsの出席を張り付け!$A:$M,I$2,0),"")</f>
        <v/>
      </c>
      <c r="J431" s="2" t="str">
        <f>IFERROR(VLOOKUP($C431&amp;"@学校アドレス.ac.jp",Formsの出席を張り付け!$A:$M,J$2,0),"")</f>
        <v/>
      </c>
      <c r="K431" s="2" t="str">
        <f>IFERROR(VLOOKUP($C431&amp;"@学校アドレス.ac.jp",Formsの出席を張り付け!$A:$M,K$2,0),"")</f>
        <v/>
      </c>
      <c r="L431" s="2" t="str">
        <f>IFERROR(VLOOKUP($C431&amp;"@学校アドレス.ac.jp",Formsの出席を張り付け!$A:$M,L$2,0),"")</f>
        <v/>
      </c>
      <c r="M431" s="2" t="str">
        <f>IFERROR(VLOOKUP($C431&amp;"@学校アドレス.ac.jp",Formsの出席を張り付け!$A:$M,M$2,0),"")</f>
        <v/>
      </c>
      <c r="N431" s="2" t="str">
        <f>IFERROR(VLOOKUP($C431&amp;"@学校アドレス.ac.jp",Formsの出席を張り付け!$A:$M,N$2,0),"")</f>
        <v/>
      </c>
      <c r="O431" s="2" t="str">
        <f>IFERROR(VLOOKUP($C431&amp;"@学校アドレス.ac.jp",Formsの出席を張り付け!$A:$M,O$2,0),"")</f>
        <v/>
      </c>
      <c r="P431" s="2" t="str">
        <f>IFERROR(VLOOKUP($C431&amp;"@学校アドレス.ac.jp",Formsの出席を張り付け!$A:$M,P$2,0),"")</f>
        <v/>
      </c>
      <c r="Q431" s="2" t="str">
        <f>IFERROR(VLOOKUP($C431&amp;"@学校アドレス.ac.jp",Formsの出席を張り付け!$A:$M,Q$2,0),"")</f>
        <v/>
      </c>
      <c r="R431" s="2" t="str">
        <f>IFERROR(VLOOKUP($C431&amp;"@学校アドレス.ac.jp",Formsの出席を張り付け!$A:$M,R$2,0),"")</f>
        <v/>
      </c>
      <c r="S431" s="2" t="str">
        <f>IFERROR(VLOOKUP($C431&amp;"@学校アドレス.ac.jp",Formsの出席を張り付け!$A:$M,S$2,0),"")</f>
        <v/>
      </c>
      <c r="T431" s="2" t="str">
        <f>IFERROR(VLOOKUP($C431&amp;"@学校アドレス.ac.jp",Formsの出席を張り付け!$A:$M,T$2,0),"")</f>
        <v/>
      </c>
      <c r="U431" s="2" t="str">
        <f>IFERROR(VLOOKUP($C431&amp;"@学校アドレス.ac.jp",Formsの出席を張り付け!$A:$M,U$2,0),"")</f>
        <v/>
      </c>
      <c r="V431" s="2" t="str">
        <f>IFERROR(VLOOKUP($C431&amp;"@学校アドレス.ac.jp",Formsの出席を張り付け!$A:$M,V$2,0),"")</f>
        <v/>
      </c>
      <c r="W431" s="2" t="str">
        <f>IFERROR(VLOOKUP($C431&amp;"@学校アドレス.ac.jp",Formsの出席を張り付け!$A:$M,W$2,0),"")</f>
        <v/>
      </c>
      <c r="X431" s="2" t="str">
        <f>IFERROR(VLOOKUP($C431&amp;"@学校アドレス.ac.jp",Formsの出席を張り付け!$A:$M,X$2,0),"")</f>
        <v/>
      </c>
      <c r="Y431" s="2" t="str">
        <f>IFERROR(VLOOKUP($C431&amp;"@学校アドレス.ac.jp",Formsの出席を張り付け!$A:$M,Y$2,0),"")</f>
        <v/>
      </c>
      <c r="Z431" s="2" t="str">
        <f>IFERROR(VLOOKUP($C431&amp;"@学校アドレス.ac.jp",Formsの出席を張り付け!$A:$M,Z$2,0),"")</f>
        <v/>
      </c>
      <c r="AA431" s="2" t="str">
        <f>IFERROR(VLOOKUP($C431&amp;"@学校アドレス.ac.jp",Formsの出席を張り付け!$A:$M,AA$2,0),"")</f>
        <v/>
      </c>
      <c r="AB431" s="2" t="str">
        <f>IFERROR(VLOOKUP($C431&amp;"@学校アドレス.ac.jp",Formsの出席を張り付け!$A:$M,AB$2,0),"")</f>
        <v/>
      </c>
      <c r="AC431" s="2" t="str">
        <f>IFERROR(VLOOKUP($C431&amp;"@学校アドレス.ac.jp",Formsの出席を張り付け!$A:$M,AC$2,0),"")</f>
        <v/>
      </c>
      <c r="AD431" s="2" t="str">
        <f>IFERROR(VLOOKUP($C431&amp;"@学校アドレス.ac.jp",Formsの出席を張り付け!$A:$M,AD$2,0),"")</f>
        <v/>
      </c>
      <c r="AE431" s="2" t="str">
        <f>IFERROR(VLOOKUP($C431&amp;"@学校アドレス.ac.jp",Formsの出席を張り付け!$A:$M,AE$2,0),"")</f>
        <v/>
      </c>
      <c r="AF431" s="2" t="str">
        <f>IFERROR(VLOOKUP($C431&amp;"@学校アドレス.ac.jp",Formsの出席を張り付け!$A:$M,AF$2,0),"")</f>
        <v/>
      </c>
      <c r="AG431" s="2" t="str">
        <f>IFERROR(VLOOKUP($C431&amp;"@学校アドレス.ac.jp",Formsの出席を張り付け!$A:$M,AG$2,0),"")</f>
        <v/>
      </c>
      <c r="AH431" s="2" t="str">
        <f>IFERROR(VLOOKUP($C431&amp;"@学校アドレス.ac.jp",Formsの出席を張り付け!$A:$M,AH$2,0),"")</f>
        <v/>
      </c>
      <c r="AI431" s="2" t="str">
        <f>IFERROR(VLOOKUP($C431&amp;"@学校アドレス.ac.jp",Formsの出席を張り付け!$A:$M,AI$2,0),"")</f>
        <v/>
      </c>
      <c r="AJ431" s="2" t="str">
        <f>IFERROR(VLOOKUP($C431&amp;"@学校アドレス.ac.jp",Formsの出席を張り付け!$A:$M,AJ$2,0),"")</f>
        <v/>
      </c>
    </row>
    <row r="432" spans="1:36" x14ac:dyDescent="0.7">
      <c r="A432" s="6">
        <f>IFERROR(名簿一覧!V430,"")</f>
        <v>12</v>
      </c>
      <c r="B432" s="6">
        <f>IFERROR(名簿一覧!W430,"")</f>
        <v>8</v>
      </c>
      <c r="C432" s="6">
        <f>IFERROR(名簿一覧!X430,"")</f>
        <v>222057</v>
      </c>
      <c r="D432" s="6" t="str">
        <f>IFERROR(VLOOKUP(C432,名簿一覧!I:K,2,0),"")</f>
        <v>名前８８４</v>
      </c>
      <c r="E432" s="2">
        <f>COUNTIF(Formsの出席を張り付け!A:A,$C432&amp;"@学校アドレス.ac.jp")</f>
        <v>0</v>
      </c>
      <c r="F432" s="2" t="str">
        <f>IFERROR(VLOOKUP($C432&amp;"@学校アドレス.ac.jp",Formsの出席を張り付け!$A:$M,F$2,0),"")</f>
        <v/>
      </c>
      <c r="G432" s="2" t="str">
        <f>IFERROR(VLOOKUP($C432&amp;"@学校アドレス.ac.jp",Formsの出席を張り付け!$A:$M,G$2,0),"")</f>
        <v/>
      </c>
      <c r="H432" s="2" t="str">
        <f>IFERROR(VLOOKUP($C432&amp;"@学校アドレス.ac.jp",Formsの出席を張り付け!$A:$M,H$2,0),"")</f>
        <v/>
      </c>
      <c r="I432" s="2" t="str">
        <f>IFERROR(VLOOKUP($C432&amp;"@学校アドレス.ac.jp",Formsの出席を張り付け!$A:$M,I$2,0),"")</f>
        <v/>
      </c>
      <c r="J432" s="2" t="str">
        <f>IFERROR(VLOOKUP($C432&amp;"@学校アドレス.ac.jp",Formsの出席を張り付け!$A:$M,J$2,0),"")</f>
        <v/>
      </c>
      <c r="K432" s="2" t="str">
        <f>IFERROR(VLOOKUP($C432&amp;"@学校アドレス.ac.jp",Formsの出席を張り付け!$A:$M,K$2,0),"")</f>
        <v/>
      </c>
      <c r="L432" s="2" t="str">
        <f>IFERROR(VLOOKUP($C432&amp;"@学校アドレス.ac.jp",Formsの出席を張り付け!$A:$M,L$2,0),"")</f>
        <v/>
      </c>
      <c r="M432" s="2" t="str">
        <f>IFERROR(VLOOKUP($C432&amp;"@学校アドレス.ac.jp",Formsの出席を張り付け!$A:$M,M$2,0),"")</f>
        <v/>
      </c>
      <c r="N432" s="2" t="str">
        <f>IFERROR(VLOOKUP($C432&amp;"@学校アドレス.ac.jp",Formsの出席を張り付け!$A:$M,N$2,0),"")</f>
        <v/>
      </c>
      <c r="O432" s="2" t="str">
        <f>IFERROR(VLOOKUP($C432&amp;"@学校アドレス.ac.jp",Formsの出席を張り付け!$A:$M,O$2,0),"")</f>
        <v/>
      </c>
      <c r="P432" s="2" t="str">
        <f>IFERROR(VLOOKUP($C432&amp;"@学校アドレス.ac.jp",Formsの出席を張り付け!$A:$M,P$2,0),"")</f>
        <v/>
      </c>
      <c r="Q432" s="2" t="str">
        <f>IFERROR(VLOOKUP($C432&amp;"@学校アドレス.ac.jp",Formsの出席を張り付け!$A:$M,Q$2,0),"")</f>
        <v/>
      </c>
      <c r="R432" s="2" t="str">
        <f>IFERROR(VLOOKUP($C432&amp;"@学校アドレス.ac.jp",Formsの出席を張り付け!$A:$M,R$2,0),"")</f>
        <v/>
      </c>
      <c r="S432" s="2" t="str">
        <f>IFERROR(VLOOKUP($C432&amp;"@学校アドレス.ac.jp",Formsの出席を張り付け!$A:$M,S$2,0),"")</f>
        <v/>
      </c>
      <c r="T432" s="2" t="str">
        <f>IFERROR(VLOOKUP($C432&amp;"@学校アドレス.ac.jp",Formsの出席を張り付け!$A:$M,T$2,0),"")</f>
        <v/>
      </c>
      <c r="U432" s="2" t="str">
        <f>IFERROR(VLOOKUP($C432&amp;"@学校アドレス.ac.jp",Formsの出席を張り付け!$A:$M,U$2,0),"")</f>
        <v/>
      </c>
      <c r="V432" s="2" t="str">
        <f>IFERROR(VLOOKUP($C432&amp;"@学校アドレス.ac.jp",Formsの出席を張り付け!$A:$M,V$2,0),"")</f>
        <v/>
      </c>
      <c r="W432" s="2" t="str">
        <f>IFERROR(VLOOKUP($C432&amp;"@学校アドレス.ac.jp",Formsの出席を張り付け!$A:$M,W$2,0),"")</f>
        <v/>
      </c>
      <c r="X432" s="2" t="str">
        <f>IFERROR(VLOOKUP($C432&amp;"@学校アドレス.ac.jp",Formsの出席を張り付け!$A:$M,X$2,0),"")</f>
        <v/>
      </c>
      <c r="Y432" s="2" t="str">
        <f>IFERROR(VLOOKUP($C432&amp;"@学校アドレス.ac.jp",Formsの出席を張り付け!$A:$M,Y$2,0),"")</f>
        <v/>
      </c>
      <c r="Z432" s="2" t="str">
        <f>IFERROR(VLOOKUP($C432&amp;"@学校アドレス.ac.jp",Formsの出席を張り付け!$A:$M,Z$2,0),"")</f>
        <v/>
      </c>
      <c r="AA432" s="2" t="str">
        <f>IFERROR(VLOOKUP($C432&amp;"@学校アドレス.ac.jp",Formsの出席を張り付け!$A:$M,AA$2,0),"")</f>
        <v/>
      </c>
      <c r="AB432" s="2" t="str">
        <f>IFERROR(VLOOKUP($C432&amp;"@学校アドレス.ac.jp",Formsの出席を張り付け!$A:$M,AB$2,0),"")</f>
        <v/>
      </c>
      <c r="AC432" s="2" t="str">
        <f>IFERROR(VLOOKUP($C432&amp;"@学校アドレス.ac.jp",Formsの出席を張り付け!$A:$M,AC$2,0),"")</f>
        <v/>
      </c>
      <c r="AD432" s="2" t="str">
        <f>IFERROR(VLOOKUP($C432&amp;"@学校アドレス.ac.jp",Formsの出席を張り付け!$A:$M,AD$2,0),"")</f>
        <v/>
      </c>
      <c r="AE432" s="2" t="str">
        <f>IFERROR(VLOOKUP($C432&amp;"@学校アドレス.ac.jp",Formsの出席を張り付け!$A:$M,AE$2,0),"")</f>
        <v/>
      </c>
      <c r="AF432" s="2" t="str">
        <f>IFERROR(VLOOKUP($C432&amp;"@学校アドレス.ac.jp",Formsの出席を張り付け!$A:$M,AF$2,0),"")</f>
        <v/>
      </c>
      <c r="AG432" s="2" t="str">
        <f>IFERROR(VLOOKUP($C432&amp;"@学校アドレス.ac.jp",Formsの出席を張り付け!$A:$M,AG$2,0),"")</f>
        <v/>
      </c>
      <c r="AH432" s="2" t="str">
        <f>IFERROR(VLOOKUP($C432&amp;"@学校アドレス.ac.jp",Formsの出席を張り付け!$A:$M,AH$2,0),"")</f>
        <v/>
      </c>
      <c r="AI432" s="2" t="str">
        <f>IFERROR(VLOOKUP($C432&amp;"@学校アドレス.ac.jp",Formsの出席を張り付け!$A:$M,AI$2,0),"")</f>
        <v/>
      </c>
      <c r="AJ432" s="2" t="str">
        <f>IFERROR(VLOOKUP($C432&amp;"@学校アドレス.ac.jp",Formsの出席を張り付け!$A:$M,AJ$2,0),"")</f>
        <v/>
      </c>
    </row>
    <row r="433" spans="1:36" x14ac:dyDescent="0.7">
      <c r="A433" s="6">
        <f>IFERROR(名簿一覧!V431,"")</f>
        <v>12</v>
      </c>
      <c r="B433" s="6">
        <f>IFERROR(名簿一覧!W431,"")</f>
        <v>9</v>
      </c>
      <c r="C433" s="6">
        <f>IFERROR(名簿一覧!X431,"")</f>
        <v>222070</v>
      </c>
      <c r="D433" s="6" t="str">
        <f>IFERROR(VLOOKUP(C433,名簿一覧!I:K,2,0),"")</f>
        <v>名前８８５</v>
      </c>
      <c r="E433" s="2">
        <f>COUNTIF(Formsの出席を張り付け!A:A,$C433&amp;"@学校アドレス.ac.jp")</f>
        <v>0</v>
      </c>
      <c r="F433" s="2" t="str">
        <f>IFERROR(VLOOKUP($C433&amp;"@学校アドレス.ac.jp",Formsの出席を張り付け!$A:$M,F$2,0),"")</f>
        <v/>
      </c>
      <c r="G433" s="2" t="str">
        <f>IFERROR(VLOOKUP($C433&amp;"@学校アドレス.ac.jp",Formsの出席を張り付け!$A:$M,G$2,0),"")</f>
        <v/>
      </c>
      <c r="H433" s="2" t="str">
        <f>IFERROR(VLOOKUP($C433&amp;"@学校アドレス.ac.jp",Formsの出席を張り付け!$A:$M,H$2,0),"")</f>
        <v/>
      </c>
      <c r="I433" s="2" t="str">
        <f>IFERROR(VLOOKUP($C433&amp;"@学校アドレス.ac.jp",Formsの出席を張り付け!$A:$M,I$2,0),"")</f>
        <v/>
      </c>
      <c r="J433" s="2" t="str">
        <f>IFERROR(VLOOKUP($C433&amp;"@学校アドレス.ac.jp",Formsの出席を張り付け!$A:$M,J$2,0),"")</f>
        <v/>
      </c>
      <c r="K433" s="2" t="str">
        <f>IFERROR(VLOOKUP($C433&amp;"@学校アドレス.ac.jp",Formsの出席を張り付け!$A:$M,K$2,0),"")</f>
        <v/>
      </c>
      <c r="L433" s="2" t="str">
        <f>IFERROR(VLOOKUP($C433&amp;"@学校アドレス.ac.jp",Formsの出席を張り付け!$A:$M,L$2,0),"")</f>
        <v/>
      </c>
      <c r="M433" s="2" t="str">
        <f>IFERROR(VLOOKUP($C433&amp;"@学校アドレス.ac.jp",Formsの出席を張り付け!$A:$M,M$2,0),"")</f>
        <v/>
      </c>
      <c r="N433" s="2" t="str">
        <f>IFERROR(VLOOKUP($C433&amp;"@学校アドレス.ac.jp",Formsの出席を張り付け!$A:$M,N$2,0),"")</f>
        <v/>
      </c>
      <c r="O433" s="2" t="str">
        <f>IFERROR(VLOOKUP($C433&amp;"@学校アドレス.ac.jp",Formsの出席を張り付け!$A:$M,O$2,0),"")</f>
        <v/>
      </c>
      <c r="P433" s="2" t="str">
        <f>IFERROR(VLOOKUP($C433&amp;"@学校アドレス.ac.jp",Formsの出席を張り付け!$A:$M,P$2,0),"")</f>
        <v/>
      </c>
      <c r="Q433" s="2" t="str">
        <f>IFERROR(VLOOKUP($C433&amp;"@学校アドレス.ac.jp",Formsの出席を張り付け!$A:$M,Q$2,0),"")</f>
        <v/>
      </c>
      <c r="R433" s="2" t="str">
        <f>IFERROR(VLOOKUP($C433&amp;"@学校アドレス.ac.jp",Formsの出席を張り付け!$A:$M,R$2,0),"")</f>
        <v/>
      </c>
      <c r="S433" s="2" t="str">
        <f>IFERROR(VLOOKUP($C433&amp;"@学校アドレス.ac.jp",Formsの出席を張り付け!$A:$M,S$2,0),"")</f>
        <v/>
      </c>
      <c r="T433" s="2" t="str">
        <f>IFERROR(VLOOKUP($C433&amp;"@学校アドレス.ac.jp",Formsの出席を張り付け!$A:$M,T$2,0),"")</f>
        <v/>
      </c>
      <c r="U433" s="2" t="str">
        <f>IFERROR(VLOOKUP($C433&amp;"@学校アドレス.ac.jp",Formsの出席を張り付け!$A:$M,U$2,0),"")</f>
        <v/>
      </c>
      <c r="V433" s="2" t="str">
        <f>IFERROR(VLOOKUP($C433&amp;"@学校アドレス.ac.jp",Formsの出席を張り付け!$A:$M,V$2,0),"")</f>
        <v/>
      </c>
      <c r="W433" s="2" t="str">
        <f>IFERROR(VLOOKUP($C433&amp;"@学校アドレス.ac.jp",Formsの出席を張り付け!$A:$M,W$2,0),"")</f>
        <v/>
      </c>
      <c r="X433" s="2" t="str">
        <f>IFERROR(VLOOKUP($C433&amp;"@学校アドレス.ac.jp",Formsの出席を張り付け!$A:$M,X$2,0),"")</f>
        <v/>
      </c>
      <c r="Y433" s="2" t="str">
        <f>IFERROR(VLOOKUP($C433&amp;"@学校アドレス.ac.jp",Formsの出席を張り付け!$A:$M,Y$2,0),"")</f>
        <v/>
      </c>
      <c r="Z433" s="2" t="str">
        <f>IFERROR(VLOOKUP($C433&amp;"@学校アドレス.ac.jp",Formsの出席を張り付け!$A:$M,Z$2,0),"")</f>
        <v/>
      </c>
      <c r="AA433" s="2" t="str">
        <f>IFERROR(VLOOKUP($C433&amp;"@学校アドレス.ac.jp",Formsの出席を張り付け!$A:$M,AA$2,0),"")</f>
        <v/>
      </c>
      <c r="AB433" s="2" t="str">
        <f>IFERROR(VLOOKUP($C433&amp;"@学校アドレス.ac.jp",Formsの出席を張り付け!$A:$M,AB$2,0),"")</f>
        <v/>
      </c>
      <c r="AC433" s="2" t="str">
        <f>IFERROR(VLOOKUP($C433&amp;"@学校アドレス.ac.jp",Formsの出席を張り付け!$A:$M,AC$2,0),"")</f>
        <v/>
      </c>
      <c r="AD433" s="2" t="str">
        <f>IFERROR(VLOOKUP($C433&amp;"@学校アドレス.ac.jp",Formsの出席を張り付け!$A:$M,AD$2,0),"")</f>
        <v/>
      </c>
      <c r="AE433" s="2" t="str">
        <f>IFERROR(VLOOKUP($C433&amp;"@学校アドレス.ac.jp",Formsの出席を張り付け!$A:$M,AE$2,0),"")</f>
        <v/>
      </c>
      <c r="AF433" s="2" t="str">
        <f>IFERROR(VLOOKUP($C433&amp;"@学校アドレス.ac.jp",Formsの出席を張り付け!$A:$M,AF$2,0),"")</f>
        <v/>
      </c>
      <c r="AG433" s="2" t="str">
        <f>IFERROR(VLOOKUP($C433&amp;"@学校アドレス.ac.jp",Formsの出席を張り付け!$A:$M,AG$2,0),"")</f>
        <v/>
      </c>
      <c r="AH433" s="2" t="str">
        <f>IFERROR(VLOOKUP($C433&amp;"@学校アドレス.ac.jp",Formsの出席を張り付け!$A:$M,AH$2,0),"")</f>
        <v/>
      </c>
      <c r="AI433" s="2" t="str">
        <f>IFERROR(VLOOKUP($C433&amp;"@学校アドレス.ac.jp",Formsの出席を張り付け!$A:$M,AI$2,0),"")</f>
        <v/>
      </c>
      <c r="AJ433" s="2" t="str">
        <f>IFERROR(VLOOKUP($C433&amp;"@学校アドレス.ac.jp",Formsの出席を張り付け!$A:$M,AJ$2,0),"")</f>
        <v/>
      </c>
    </row>
    <row r="434" spans="1:36" x14ac:dyDescent="0.7">
      <c r="A434" s="6">
        <f>IFERROR(名簿一覧!V432,"")</f>
        <v>12</v>
      </c>
      <c r="B434" s="6">
        <f>IFERROR(名簿一覧!W432,"")</f>
        <v>10</v>
      </c>
      <c r="C434" s="6">
        <f>IFERROR(名簿一覧!X432,"")</f>
        <v>222072</v>
      </c>
      <c r="D434" s="6" t="str">
        <f>IFERROR(VLOOKUP(C434,名簿一覧!I:K,2,0),"")</f>
        <v>名前８８６</v>
      </c>
      <c r="E434" s="2">
        <f>COUNTIF(Formsの出席を張り付け!A:A,$C434&amp;"@学校アドレス.ac.jp")</f>
        <v>0</v>
      </c>
      <c r="F434" s="2" t="str">
        <f>IFERROR(VLOOKUP($C434&amp;"@学校アドレス.ac.jp",Formsの出席を張り付け!$A:$M,F$2,0),"")</f>
        <v/>
      </c>
      <c r="G434" s="2" t="str">
        <f>IFERROR(VLOOKUP($C434&amp;"@学校アドレス.ac.jp",Formsの出席を張り付け!$A:$M,G$2,0),"")</f>
        <v/>
      </c>
      <c r="H434" s="2" t="str">
        <f>IFERROR(VLOOKUP($C434&amp;"@学校アドレス.ac.jp",Formsの出席を張り付け!$A:$M,H$2,0),"")</f>
        <v/>
      </c>
      <c r="I434" s="2" t="str">
        <f>IFERROR(VLOOKUP($C434&amp;"@学校アドレス.ac.jp",Formsの出席を張り付け!$A:$M,I$2,0),"")</f>
        <v/>
      </c>
      <c r="J434" s="2" t="str">
        <f>IFERROR(VLOOKUP($C434&amp;"@学校アドレス.ac.jp",Formsの出席を張り付け!$A:$M,J$2,0),"")</f>
        <v/>
      </c>
      <c r="K434" s="2" t="str">
        <f>IFERROR(VLOOKUP($C434&amp;"@学校アドレス.ac.jp",Formsの出席を張り付け!$A:$M,K$2,0),"")</f>
        <v/>
      </c>
      <c r="L434" s="2" t="str">
        <f>IFERROR(VLOOKUP($C434&amp;"@学校アドレス.ac.jp",Formsの出席を張り付け!$A:$M,L$2,0),"")</f>
        <v/>
      </c>
      <c r="M434" s="2" t="str">
        <f>IFERROR(VLOOKUP($C434&amp;"@学校アドレス.ac.jp",Formsの出席を張り付け!$A:$M,M$2,0),"")</f>
        <v/>
      </c>
      <c r="N434" s="2" t="str">
        <f>IFERROR(VLOOKUP($C434&amp;"@学校アドレス.ac.jp",Formsの出席を張り付け!$A:$M,N$2,0),"")</f>
        <v/>
      </c>
      <c r="O434" s="2" t="str">
        <f>IFERROR(VLOOKUP($C434&amp;"@学校アドレス.ac.jp",Formsの出席を張り付け!$A:$M,O$2,0),"")</f>
        <v/>
      </c>
      <c r="P434" s="2" t="str">
        <f>IFERROR(VLOOKUP($C434&amp;"@学校アドレス.ac.jp",Formsの出席を張り付け!$A:$M,P$2,0),"")</f>
        <v/>
      </c>
      <c r="Q434" s="2" t="str">
        <f>IFERROR(VLOOKUP($C434&amp;"@学校アドレス.ac.jp",Formsの出席を張り付け!$A:$M,Q$2,0),"")</f>
        <v/>
      </c>
      <c r="R434" s="2" t="str">
        <f>IFERROR(VLOOKUP($C434&amp;"@学校アドレス.ac.jp",Formsの出席を張り付け!$A:$M,R$2,0),"")</f>
        <v/>
      </c>
      <c r="S434" s="2" t="str">
        <f>IFERROR(VLOOKUP($C434&amp;"@学校アドレス.ac.jp",Formsの出席を張り付け!$A:$M,S$2,0),"")</f>
        <v/>
      </c>
      <c r="T434" s="2" t="str">
        <f>IFERROR(VLOOKUP($C434&amp;"@学校アドレス.ac.jp",Formsの出席を張り付け!$A:$M,T$2,0),"")</f>
        <v/>
      </c>
      <c r="U434" s="2" t="str">
        <f>IFERROR(VLOOKUP($C434&amp;"@学校アドレス.ac.jp",Formsの出席を張り付け!$A:$M,U$2,0),"")</f>
        <v/>
      </c>
      <c r="V434" s="2" t="str">
        <f>IFERROR(VLOOKUP($C434&amp;"@学校アドレス.ac.jp",Formsの出席を張り付け!$A:$M,V$2,0),"")</f>
        <v/>
      </c>
      <c r="W434" s="2" t="str">
        <f>IFERROR(VLOOKUP($C434&amp;"@学校アドレス.ac.jp",Formsの出席を張り付け!$A:$M,W$2,0),"")</f>
        <v/>
      </c>
      <c r="X434" s="2" t="str">
        <f>IFERROR(VLOOKUP($C434&amp;"@学校アドレス.ac.jp",Formsの出席を張り付け!$A:$M,X$2,0),"")</f>
        <v/>
      </c>
      <c r="Y434" s="2" t="str">
        <f>IFERROR(VLOOKUP($C434&amp;"@学校アドレス.ac.jp",Formsの出席を張り付け!$A:$M,Y$2,0),"")</f>
        <v/>
      </c>
      <c r="Z434" s="2" t="str">
        <f>IFERROR(VLOOKUP($C434&amp;"@学校アドレス.ac.jp",Formsの出席を張り付け!$A:$M,Z$2,0),"")</f>
        <v/>
      </c>
      <c r="AA434" s="2" t="str">
        <f>IFERROR(VLOOKUP($C434&amp;"@学校アドレス.ac.jp",Formsの出席を張り付け!$A:$M,AA$2,0),"")</f>
        <v/>
      </c>
      <c r="AB434" s="2" t="str">
        <f>IFERROR(VLOOKUP($C434&amp;"@学校アドレス.ac.jp",Formsの出席を張り付け!$A:$M,AB$2,0),"")</f>
        <v/>
      </c>
      <c r="AC434" s="2" t="str">
        <f>IFERROR(VLOOKUP($C434&amp;"@学校アドレス.ac.jp",Formsの出席を張り付け!$A:$M,AC$2,0),"")</f>
        <v/>
      </c>
      <c r="AD434" s="2" t="str">
        <f>IFERROR(VLOOKUP($C434&amp;"@学校アドレス.ac.jp",Formsの出席を張り付け!$A:$M,AD$2,0),"")</f>
        <v/>
      </c>
      <c r="AE434" s="2" t="str">
        <f>IFERROR(VLOOKUP($C434&amp;"@学校アドレス.ac.jp",Formsの出席を張り付け!$A:$M,AE$2,0),"")</f>
        <v/>
      </c>
      <c r="AF434" s="2" t="str">
        <f>IFERROR(VLOOKUP($C434&amp;"@学校アドレス.ac.jp",Formsの出席を張り付け!$A:$M,AF$2,0),"")</f>
        <v/>
      </c>
      <c r="AG434" s="2" t="str">
        <f>IFERROR(VLOOKUP($C434&amp;"@学校アドレス.ac.jp",Formsの出席を張り付け!$A:$M,AG$2,0),"")</f>
        <v/>
      </c>
      <c r="AH434" s="2" t="str">
        <f>IFERROR(VLOOKUP($C434&amp;"@学校アドレス.ac.jp",Formsの出席を張り付け!$A:$M,AH$2,0),"")</f>
        <v/>
      </c>
      <c r="AI434" s="2" t="str">
        <f>IFERROR(VLOOKUP($C434&amp;"@学校アドレス.ac.jp",Formsの出席を張り付け!$A:$M,AI$2,0),"")</f>
        <v/>
      </c>
      <c r="AJ434" s="2" t="str">
        <f>IFERROR(VLOOKUP($C434&amp;"@学校アドレス.ac.jp",Formsの出席を張り付け!$A:$M,AJ$2,0),"")</f>
        <v/>
      </c>
    </row>
    <row r="435" spans="1:36" x14ac:dyDescent="0.7">
      <c r="A435" s="6">
        <f>IFERROR(名簿一覧!V433,"")</f>
        <v>12</v>
      </c>
      <c r="B435" s="6">
        <f>IFERROR(名簿一覧!W433,"")</f>
        <v>11</v>
      </c>
      <c r="C435" s="6">
        <f>IFERROR(名簿一覧!X433,"")</f>
        <v>222076</v>
      </c>
      <c r="D435" s="6" t="str">
        <f>IFERROR(VLOOKUP(C435,名簿一覧!I:K,2,0),"")</f>
        <v>名前８８７</v>
      </c>
      <c r="E435" s="2">
        <f>COUNTIF(Formsの出席を張り付け!A:A,$C435&amp;"@学校アドレス.ac.jp")</f>
        <v>0</v>
      </c>
      <c r="F435" s="2" t="str">
        <f>IFERROR(VLOOKUP($C435&amp;"@学校アドレス.ac.jp",Formsの出席を張り付け!$A:$M,F$2,0),"")</f>
        <v/>
      </c>
      <c r="G435" s="2" t="str">
        <f>IFERROR(VLOOKUP($C435&amp;"@学校アドレス.ac.jp",Formsの出席を張り付け!$A:$M,G$2,0),"")</f>
        <v/>
      </c>
      <c r="H435" s="2" t="str">
        <f>IFERROR(VLOOKUP($C435&amp;"@学校アドレス.ac.jp",Formsの出席を張り付け!$A:$M,H$2,0),"")</f>
        <v/>
      </c>
      <c r="I435" s="2" t="str">
        <f>IFERROR(VLOOKUP($C435&amp;"@学校アドレス.ac.jp",Formsの出席を張り付け!$A:$M,I$2,0),"")</f>
        <v/>
      </c>
      <c r="J435" s="2" t="str">
        <f>IFERROR(VLOOKUP($C435&amp;"@学校アドレス.ac.jp",Formsの出席を張り付け!$A:$M,J$2,0),"")</f>
        <v/>
      </c>
      <c r="K435" s="2" t="str">
        <f>IFERROR(VLOOKUP($C435&amp;"@学校アドレス.ac.jp",Formsの出席を張り付け!$A:$M,K$2,0),"")</f>
        <v/>
      </c>
      <c r="L435" s="2" t="str">
        <f>IFERROR(VLOOKUP($C435&amp;"@学校アドレス.ac.jp",Formsの出席を張り付け!$A:$M,L$2,0),"")</f>
        <v/>
      </c>
      <c r="M435" s="2" t="str">
        <f>IFERROR(VLOOKUP($C435&amp;"@学校アドレス.ac.jp",Formsの出席を張り付け!$A:$M,M$2,0),"")</f>
        <v/>
      </c>
      <c r="N435" s="2" t="str">
        <f>IFERROR(VLOOKUP($C435&amp;"@学校アドレス.ac.jp",Formsの出席を張り付け!$A:$M,N$2,0),"")</f>
        <v/>
      </c>
      <c r="O435" s="2" t="str">
        <f>IFERROR(VLOOKUP($C435&amp;"@学校アドレス.ac.jp",Formsの出席を張り付け!$A:$M,O$2,0),"")</f>
        <v/>
      </c>
      <c r="P435" s="2" t="str">
        <f>IFERROR(VLOOKUP($C435&amp;"@学校アドレス.ac.jp",Formsの出席を張り付け!$A:$M,P$2,0),"")</f>
        <v/>
      </c>
      <c r="Q435" s="2" t="str">
        <f>IFERROR(VLOOKUP($C435&amp;"@学校アドレス.ac.jp",Formsの出席を張り付け!$A:$M,Q$2,0),"")</f>
        <v/>
      </c>
      <c r="R435" s="2" t="str">
        <f>IFERROR(VLOOKUP($C435&amp;"@学校アドレス.ac.jp",Formsの出席を張り付け!$A:$M,R$2,0),"")</f>
        <v/>
      </c>
      <c r="S435" s="2" t="str">
        <f>IFERROR(VLOOKUP($C435&amp;"@学校アドレス.ac.jp",Formsの出席を張り付け!$A:$M,S$2,0),"")</f>
        <v/>
      </c>
      <c r="T435" s="2" t="str">
        <f>IFERROR(VLOOKUP($C435&amp;"@学校アドレス.ac.jp",Formsの出席を張り付け!$A:$M,T$2,0),"")</f>
        <v/>
      </c>
      <c r="U435" s="2" t="str">
        <f>IFERROR(VLOOKUP($C435&amp;"@学校アドレス.ac.jp",Formsの出席を張り付け!$A:$M,U$2,0),"")</f>
        <v/>
      </c>
      <c r="V435" s="2" t="str">
        <f>IFERROR(VLOOKUP($C435&amp;"@学校アドレス.ac.jp",Formsの出席を張り付け!$A:$M,V$2,0),"")</f>
        <v/>
      </c>
      <c r="W435" s="2" t="str">
        <f>IFERROR(VLOOKUP($C435&amp;"@学校アドレス.ac.jp",Formsの出席を張り付け!$A:$M,W$2,0),"")</f>
        <v/>
      </c>
      <c r="X435" s="2" t="str">
        <f>IFERROR(VLOOKUP($C435&amp;"@学校アドレス.ac.jp",Formsの出席を張り付け!$A:$M,X$2,0),"")</f>
        <v/>
      </c>
      <c r="Y435" s="2" t="str">
        <f>IFERROR(VLOOKUP($C435&amp;"@学校アドレス.ac.jp",Formsの出席を張り付け!$A:$M,Y$2,0),"")</f>
        <v/>
      </c>
      <c r="Z435" s="2" t="str">
        <f>IFERROR(VLOOKUP($C435&amp;"@学校アドレス.ac.jp",Formsの出席を張り付け!$A:$M,Z$2,0),"")</f>
        <v/>
      </c>
      <c r="AA435" s="2" t="str">
        <f>IFERROR(VLOOKUP($C435&amp;"@学校アドレス.ac.jp",Formsの出席を張り付け!$A:$M,AA$2,0),"")</f>
        <v/>
      </c>
      <c r="AB435" s="2" t="str">
        <f>IFERROR(VLOOKUP($C435&amp;"@学校アドレス.ac.jp",Formsの出席を張り付け!$A:$M,AB$2,0),"")</f>
        <v/>
      </c>
      <c r="AC435" s="2" t="str">
        <f>IFERROR(VLOOKUP($C435&amp;"@学校アドレス.ac.jp",Formsの出席を張り付け!$A:$M,AC$2,0),"")</f>
        <v/>
      </c>
      <c r="AD435" s="2" t="str">
        <f>IFERROR(VLOOKUP($C435&amp;"@学校アドレス.ac.jp",Formsの出席を張り付け!$A:$M,AD$2,0),"")</f>
        <v/>
      </c>
      <c r="AE435" s="2" t="str">
        <f>IFERROR(VLOOKUP($C435&amp;"@学校アドレス.ac.jp",Formsの出席を張り付け!$A:$M,AE$2,0),"")</f>
        <v/>
      </c>
      <c r="AF435" s="2" t="str">
        <f>IFERROR(VLOOKUP($C435&amp;"@学校アドレス.ac.jp",Formsの出席を張り付け!$A:$M,AF$2,0),"")</f>
        <v/>
      </c>
      <c r="AG435" s="2" t="str">
        <f>IFERROR(VLOOKUP($C435&amp;"@学校アドレス.ac.jp",Formsの出席を張り付け!$A:$M,AG$2,0),"")</f>
        <v/>
      </c>
      <c r="AH435" s="2" t="str">
        <f>IFERROR(VLOOKUP($C435&amp;"@学校アドレス.ac.jp",Formsの出席を張り付け!$A:$M,AH$2,0),"")</f>
        <v/>
      </c>
      <c r="AI435" s="2" t="str">
        <f>IFERROR(VLOOKUP($C435&amp;"@学校アドレス.ac.jp",Formsの出席を張り付け!$A:$M,AI$2,0),"")</f>
        <v/>
      </c>
      <c r="AJ435" s="2" t="str">
        <f>IFERROR(VLOOKUP($C435&amp;"@学校アドレス.ac.jp",Formsの出席を張り付け!$A:$M,AJ$2,0),"")</f>
        <v/>
      </c>
    </row>
    <row r="436" spans="1:36" x14ac:dyDescent="0.7">
      <c r="A436" s="6">
        <f>IFERROR(名簿一覧!V434,"")</f>
        <v>12</v>
      </c>
      <c r="B436" s="6">
        <f>IFERROR(名簿一覧!W434,"")</f>
        <v>12</v>
      </c>
      <c r="C436" s="6">
        <f>IFERROR(名簿一覧!X434,"")</f>
        <v>222082</v>
      </c>
      <c r="D436" s="6" t="str">
        <f>IFERROR(VLOOKUP(C436,名簿一覧!I:K,2,0),"")</f>
        <v>名前８８８</v>
      </c>
      <c r="E436" s="2">
        <f>COUNTIF(Formsの出席を張り付け!A:A,$C436&amp;"@学校アドレス.ac.jp")</f>
        <v>0</v>
      </c>
      <c r="F436" s="2" t="str">
        <f>IFERROR(VLOOKUP($C436&amp;"@学校アドレス.ac.jp",Formsの出席を張り付け!$A:$M,F$2,0),"")</f>
        <v/>
      </c>
      <c r="G436" s="2" t="str">
        <f>IFERROR(VLOOKUP($C436&amp;"@学校アドレス.ac.jp",Formsの出席を張り付け!$A:$M,G$2,0),"")</f>
        <v/>
      </c>
      <c r="H436" s="2" t="str">
        <f>IFERROR(VLOOKUP($C436&amp;"@学校アドレス.ac.jp",Formsの出席を張り付け!$A:$M,H$2,0),"")</f>
        <v/>
      </c>
      <c r="I436" s="2" t="str">
        <f>IFERROR(VLOOKUP($C436&amp;"@学校アドレス.ac.jp",Formsの出席を張り付け!$A:$M,I$2,0),"")</f>
        <v/>
      </c>
      <c r="J436" s="2" t="str">
        <f>IFERROR(VLOOKUP($C436&amp;"@学校アドレス.ac.jp",Formsの出席を張り付け!$A:$M,J$2,0),"")</f>
        <v/>
      </c>
      <c r="K436" s="2" t="str">
        <f>IFERROR(VLOOKUP($C436&amp;"@学校アドレス.ac.jp",Formsの出席を張り付け!$A:$M,K$2,0),"")</f>
        <v/>
      </c>
      <c r="L436" s="2" t="str">
        <f>IFERROR(VLOOKUP($C436&amp;"@学校アドレス.ac.jp",Formsの出席を張り付け!$A:$M,L$2,0),"")</f>
        <v/>
      </c>
      <c r="M436" s="2" t="str">
        <f>IFERROR(VLOOKUP($C436&amp;"@学校アドレス.ac.jp",Formsの出席を張り付け!$A:$M,M$2,0),"")</f>
        <v/>
      </c>
      <c r="N436" s="2" t="str">
        <f>IFERROR(VLOOKUP($C436&amp;"@学校アドレス.ac.jp",Formsの出席を張り付け!$A:$M,N$2,0),"")</f>
        <v/>
      </c>
      <c r="O436" s="2" t="str">
        <f>IFERROR(VLOOKUP($C436&amp;"@学校アドレス.ac.jp",Formsの出席を張り付け!$A:$M,O$2,0),"")</f>
        <v/>
      </c>
      <c r="P436" s="2" t="str">
        <f>IFERROR(VLOOKUP($C436&amp;"@学校アドレス.ac.jp",Formsの出席を張り付け!$A:$M,P$2,0),"")</f>
        <v/>
      </c>
      <c r="Q436" s="2" t="str">
        <f>IFERROR(VLOOKUP($C436&amp;"@学校アドレス.ac.jp",Formsの出席を張り付け!$A:$M,Q$2,0),"")</f>
        <v/>
      </c>
      <c r="R436" s="2" t="str">
        <f>IFERROR(VLOOKUP($C436&amp;"@学校アドレス.ac.jp",Formsの出席を張り付け!$A:$M,R$2,0),"")</f>
        <v/>
      </c>
      <c r="S436" s="2" t="str">
        <f>IFERROR(VLOOKUP($C436&amp;"@学校アドレス.ac.jp",Formsの出席を張り付け!$A:$M,S$2,0),"")</f>
        <v/>
      </c>
      <c r="T436" s="2" t="str">
        <f>IFERROR(VLOOKUP($C436&amp;"@学校アドレス.ac.jp",Formsの出席を張り付け!$A:$M,T$2,0),"")</f>
        <v/>
      </c>
      <c r="U436" s="2" t="str">
        <f>IFERROR(VLOOKUP($C436&amp;"@学校アドレス.ac.jp",Formsの出席を張り付け!$A:$M,U$2,0),"")</f>
        <v/>
      </c>
      <c r="V436" s="2" t="str">
        <f>IFERROR(VLOOKUP($C436&amp;"@学校アドレス.ac.jp",Formsの出席を張り付け!$A:$M,V$2,0),"")</f>
        <v/>
      </c>
      <c r="W436" s="2" t="str">
        <f>IFERROR(VLOOKUP($C436&amp;"@学校アドレス.ac.jp",Formsの出席を張り付け!$A:$M,W$2,0),"")</f>
        <v/>
      </c>
      <c r="X436" s="2" t="str">
        <f>IFERROR(VLOOKUP($C436&amp;"@学校アドレス.ac.jp",Formsの出席を張り付け!$A:$M,X$2,0),"")</f>
        <v/>
      </c>
      <c r="Y436" s="2" t="str">
        <f>IFERROR(VLOOKUP($C436&amp;"@学校アドレス.ac.jp",Formsの出席を張り付け!$A:$M,Y$2,0),"")</f>
        <v/>
      </c>
      <c r="Z436" s="2" t="str">
        <f>IFERROR(VLOOKUP($C436&amp;"@学校アドレス.ac.jp",Formsの出席を張り付け!$A:$M,Z$2,0),"")</f>
        <v/>
      </c>
      <c r="AA436" s="2" t="str">
        <f>IFERROR(VLOOKUP($C436&amp;"@学校アドレス.ac.jp",Formsの出席を張り付け!$A:$M,AA$2,0),"")</f>
        <v/>
      </c>
      <c r="AB436" s="2" t="str">
        <f>IFERROR(VLOOKUP($C436&amp;"@学校アドレス.ac.jp",Formsの出席を張り付け!$A:$M,AB$2,0),"")</f>
        <v/>
      </c>
      <c r="AC436" s="2" t="str">
        <f>IFERROR(VLOOKUP($C436&amp;"@学校アドレス.ac.jp",Formsの出席を張り付け!$A:$M,AC$2,0),"")</f>
        <v/>
      </c>
      <c r="AD436" s="2" t="str">
        <f>IFERROR(VLOOKUP($C436&amp;"@学校アドレス.ac.jp",Formsの出席を張り付け!$A:$M,AD$2,0),"")</f>
        <v/>
      </c>
      <c r="AE436" s="2" t="str">
        <f>IFERROR(VLOOKUP($C436&amp;"@学校アドレス.ac.jp",Formsの出席を張り付け!$A:$M,AE$2,0),"")</f>
        <v/>
      </c>
      <c r="AF436" s="2" t="str">
        <f>IFERROR(VLOOKUP($C436&amp;"@学校アドレス.ac.jp",Formsの出席を張り付け!$A:$M,AF$2,0),"")</f>
        <v/>
      </c>
      <c r="AG436" s="2" t="str">
        <f>IFERROR(VLOOKUP($C436&amp;"@学校アドレス.ac.jp",Formsの出席を張り付け!$A:$M,AG$2,0),"")</f>
        <v/>
      </c>
      <c r="AH436" s="2" t="str">
        <f>IFERROR(VLOOKUP($C436&amp;"@学校アドレス.ac.jp",Formsの出席を張り付け!$A:$M,AH$2,0),"")</f>
        <v/>
      </c>
      <c r="AI436" s="2" t="str">
        <f>IFERROR(VLOOKUP($C436&amp;"@学校アドレス.ac.jp",Formsの出席を張り付け!$A:$M,AI$2,0),"")</f>
        <v/>
      </c>
      <c r="AJ436" s="2" t="str">
        <f>IFERROR(VLOOKUP($C436&amp;"@学校アドレス.ac.jp",Formsの出席を張り付け!$A:$M,AJ$2,0),"")</f>
        <v/>
      </c>
    </row>
    <row r="437" spans="1:36" x14ac:dyDescent="0.7">
      <c r="A437" s="6">
        <f>IFERROR(名簿一覧!V435,"")</f>
        <v>12</v>
      </c>
      <c r="B437" s="6">
        <f>IFERROR(名簿一覧!W435,"")</f>
        <v>13</v>
      </c>
      <c r="C437" s="6">
        <f>IFERROR(名簿一覧!X435,"")</f>
        <v>222098</v>
      </c>
      <c r="D437" s="6" t="str">
        <f>IFERROR(VLOOKUP(C437,名簿一覧!I:K,2,0),"")</f>
        <v>名前８８９</v>
      </c>
      <c r="E437" s="2">
        <f>COUNTIF(Formsの出席を張り付け!A:A,$C437&amp;"@学校アドレス.ac.jp")</f>
        <v>0</v>
      </c>
      <c r="F437" s="2" t="str">
        <f>IFERROR(VLOOKUP($C437&amp;"@学校アドレス.ac.jp",Formsの出席を張り付け!$A:$M,F$2,0),"")</f>
        <v/>
      </c>
      <c r="G437" s="2" t="str">
        <f>IFERROR(VLOOKUP($C437&amp;"@学校アドレス.ac.jp",Formsの出席を張り付け!$A:$M,G$2,0),"")</f>
        <v/>
      </c>
      <c r="H437" s="2" t="str">
        <f>IFERROR(VLOOKUP($C437&amp;"@学校アドレス.ac.jp",Formsの出席を張り付け!$A:$M,H$2,0),"")</f>
        <v/>
      </c>
      <c r="I437" s="2" t="str">
        <f>IFERROR(VLOOKUP($C437&amp;"@学校アドレス.ac.jp",Formsの出席を張り付け!$A:$M,I$2,0),"")</f>
        <v/>
      </c>
      <c r="J437" s="2" t="str">
        <f>IFERROR(VLOOKUP($C437&amp;"@学校アドレス.ac.jp",Formsの出席を張り付け!$A:$M,J$2,0),"")</f>
        <v/>
      </c>
      <c r="K437" s="2" t="str">
        <f>IFERROR(VLOOKUP($C437&amp;"@学校アドレス.ac.jp",Formsの出席を張り付け!$A:$M,K$2,0),"")</f>
        <v/>
      </c>
      <c r="L437" s="2" t="str">
        <f>IFERROR(VLOOKUP($C437&amp;"@学校アドレス.ac.jp",Formsの出席を張り付け!$A:$M,L$2,0),"")</f>
        <v/>
      </c>
      <c r="M437" s="2" t="str">
        <f>IFERROR(VLOOKUP($C437&amp;"@学校アドレス.ac.jp",Formsの出席を張り付け!$A:$M,M$2,0),"")</f>
        <v/>
      </c>
      <c r="N437" s="2" t="str">
        <f>IFERROR(VLOOKUP($C437&amp;"@学校アドレス.ac.jp",Formsの出席を張り付け!$A:$M,N$2,0),"")</f>
        <v/>
      </c>
      <c r="O437" s="2" t="str">
        <f>IFERROR(VLOOKUP($C437&amp;"@学校アドレス.ac.jp",Formsの出席を張り付け!$A:$M,O$2,0),"")</f>
        <v/>
      </c>
      <c r="P437" s="2" t="str">
        <f>IFERROR(VLOOKUP($C437&amp;"@学校アドレス.ac.jp",Formsの出席を張り付け!$A:$M,P$2,0),"")</f>
        <v/>
      </c>
      <c r="Q437" s="2" t="str">
        <f>IFERROR(VLOOKUP($C437&amp;"@学校アドレス.ac.jp",Formsの出席を張り付け!$A:$M,Q$2,0),"")</f>
        <v/>
      </c>
      <c r="R437" s="2" t="str">
        <f>IFERROR(VLOOKUP($C437&amp;"@学校アドレス.ac.jp",Formsの出席を張り付け!$A:$M,R$2,0),"")</f>
        <v/>
      </c>
      <c r="S437" s="2" t="str">
        <f>IFERROR(VLOOKUP($C437&amp;"@学校アドレス.ac.jp",Formsの出席を張り付け!$A:$M,S$2,0),"")</f>
        <v/>
      </c>
      <c r="T437" s="2" t="str">
        <f>IFERROR(VLOOKUP($C437&amp;"@学校アドレス.ac.jp",Formsの出席を張り付け!$A:$M,T$2,0),"")</f>
        <v/>
      </c>
      <c r="U437" s="2" t="str">
        <f>IFERROR(VLOOKUP($C437&amp;"@学校アドレス.ac.jp",Formsの出席を張り付け!$A:$M,U$2,0),"")</f>
        <v/>
      </c>
      <c r="V437" s="2" t="str">
        <f>IFERROR(VLOOKUP($C437&amp;"@学校アドレス.ac.jp",Formsの出席を張り付け!$A:$M,V$2,0),"")</f>
        <v/>
      </c>
      <c r="W437" s="2" t="str">
        <f>IFERROR(VLOOKUP($C437&amp;"@学校アドレス.ac.jp",Formsの出席を張り付け!$A:$M,W$2,0),"")</f>
        <v/>
      </c>
      <c r="X437" s="2" t="str">
        <f>IFERROR(VLOOKUP($C437&amp;"@学校アドレス.ac.jp",Formsの出席を張り付け!$A:$M,X$2,0),"")</f>
        <v/>
      </c>
      <c r="Y437" s="2" t="str">
        <f>IFERROR(VLOOKUP($C437&amp;"@学校アドレス.ac.jp",Formsの出席を張り付け!$A:$M,Y$2,0),"")</f>
        <v/>
      </c>
      <c r="Z437" s="2" t="str">
        <f>IFERROR(VLOOKUP($C437&amp;"@学校アドレス.ac.jp",Formsの出席を張り付け!$A:$M,Z$2,0),"")</f>
        <v/>
      </c>
      <c r="AA437" s="2" t="str">
        <f>IFERROR(VLOOKUP($C437&amp;"@学校アドレス.ac.jp",Formsの出席を張り付け!$A:$M,AA$2,0),"")</f>
        <v/>
      </c>
      <c r="AB437" s="2" t="str">
        <f>IFERROR(VLOOKUP($C437&amp;"@学校アドレス.ac.jp",Formsの出席を張り付け!$A:$M,AB$2,0),"")</f>
        <v/>
      </c>
      <c r="AC437" s="2" t="str">
        <f>IFERROR(VLOOKUP($C437&amp;"@学校アドレス.ac.jp",Formsの出席を張り付け!$A:$M,AC$2,0),"")</f>
        <v/>
      </c>
      <c r="AD437" s="2" t="str">
        <f>IFERROR(VLOOKUP($C437&amp;"@学校アドレス.ac.jp",Formsの出席を張り付け!$A:$M,AD$2,0),"")</f>
        <v/>
      </c>
      <c r="AE437" s="2" t="str">
        <f>IFERROR(VLOOKUP($C437&amp;"@学校アドレス.ac.jp",Formsの出席を張り付け!$A:$M,AE$2,0),"")</f>
        <v/>
      </c>
      <c r="AF437" s="2" t="str">
        <f>IFERROR(VLOOKUP($C437&amp;"@学校アドレス.ac.jp",Formsの出席を張り付け!$A:$M,AF$2,0),"")</f>
        <v/>
      </c>
      <c r="AG437" s="2" t="str">
        <f>IFERROR(VLOOKUP($C437&amp;"@学校アドレス.ac.jp",Formsの出席を張り付け!$A:$M,AG$2,0),"")</f>
        <v/>
      </c>
      <c r="AH437" s="2" t="str">
        <f>IFERROR(VLOOKUP($C437&amp;"@学校アドレス.ac.jp",Formsの出席を張り付け!$A:$M,AH$2,0),"")</f>
        <v/>
      </c>
      <c r="AI437" s="2" t="str">
        <f>IFERROR(VLOOKUP($C437&amp;"@学校アドレス.ac.jp",Formsの出席を張り付け!$A:$M,AI$2,0),"")</f>
        <v/>
      </c>
      <c r="AJ437" s="2" t="str">
        <f>IFERROR(VLOOKUP($C437&amp;"@学校アドレス.ac.jp",Formsの出席を張り付け!$A:$M,AJ$2,0),"")</f>
        <v/>
      </c>
    </row>
    <row r="438" spans="1:36" x14ac:dyDescent="0.7">
      <c r="A438" s="6">
        <f>IFERROR(名簿一覧!V436,"")</f>
        <v>12</v>
      </c>
      <c r="B438" s="6">
        <f>IFERROR(名簿一覧!W436,"")</f>
        <v>14</v>
      </c>
      <c r="C438" s="6">
        <f>IFERROR(名簿一覧!X436,"")</f>
        <v>222116</v>
      </c>
      <c r="D438" s="6" t="str">
        <f>IFERROR(VLOOKUP(C438,名簿一覧!I:K,2,0),"")</f>
        <v>名前８９０</v>
      </c>
      <c r="E438" s="2">
        <f>COUNTIF(Formsの出席を張り付け!A:A,$C438&amp;"@学校アドレス.ac.jp")</f>
        <v>0</v>
      </c>
      <c r="F438" s="2" t="str">
        <f>IFERROR(VLOOKUP($C438&amp;"@学校アドレス.ac.jp",Formsの出席を張り付け!$A:$M,F$2,0),"")</f>
        <v/>
      </c>
      <c r="G438" s="2" t="str">
        <f>IFERROR(VLOOKUP($C438&amp;"@学校アドレス.ac.jp",Formsの出席を張り付け!$A:$M,G$2,0),"")</f>
        <v/>
      </c>
      <c r="H438" s="2" t="str">
        <f>IFERROR(VLOOKUP($C438&amp;"@学校アドレス.ac.jp",Formsの出席を張り付け!$A:$M,H$2,0),"")</f>
        <v/>
      </c>
      <c r="I438" s="2" t="str">
        <f>IFERROR(VLOOKUP($C438&amp;"@学校アドレス.ac.jp",Formsの出席を張り付け!$A:$M,I$2,0),"")</f>
        <v/>
      </c>
      <c r="J438" s="2" t="str">
        <f>IFERROR(VLOOKUP($C438&amp;"@学校アドレス.ac.jp",Formsの出席を張り付け!$A:$M,J$2,0),"")</f>
        <v/>
      </c>
      <c r="K438" s="2" t="str">
        <f>IFERROR(VLOOKUP($C438&amp;"@学校アドレス.ac.jp",Formsの出席を張り付け!$A:$M,K$2,0),"")</f>
        <v/>
      </c>
      <c r="L438" s="2" t="str">
        <f>IFERROR(VLOOKUP($C438&amp;"@学校アドレス.ac.jp",Formsの出席を張り付け!$A:$M,L$2,0),"")</f>
        <v/>
      </c>
      <c r="M438" s="2" t="str">
        <f>IFERROR(VLOOKUP($C438&amp;"@学校アドレス.ac.jp",Formsの出席を張り付け!$A:$M,M$2,0),"")</f>
        <v/>
      </c>
      <c r="N438" s="2" t="str">
        <f>IFERROR(VLOOKUP($C438&amp;"@学校アドレス.ac.jp",Formsの出席を張り付け!$A:$M,N$2,0),"")</f>
        <v/>
      </c>
      <c r="O438" s="2" t="str">
        <f>IFERROR(VLOOKUP($C438&amp;"@学校アドレス.ac.jp",Formsの出席を張り付け!$A:$M,O$2,0),"")</f>
        <v/>
      </c>
      <c r="P438" s="2" t="str">
        <f>IFERROR(VLOOKUP($C438&amp;"@学校アドレス.ac.jp",Formsの出席を張り付け!$A:$M,P$2,0),"")</f>
        <v/>
      </c>
      <c r="Q438" s="2" t="str">
        <f>IFERROR(VLOOKUP($C438&amp;"@学校アドレス.ac.jp",Formsの出席を張り付け!$A:$M,Q$2,0),"")</f>
        <v/>
      </c>
      <c r="R438" s="2" t="str">
        <f>IFERROR(VLOOKUP($C438&amp;"@学校アドレス.ac.jp",Formsの出席を張り付け!$A:$M,R$2,0),"")</f>
        <v/>
      </c>
      <c r="S438" s="2" t="str">
        <f>IFERROR(VLOOKUP($C438&amp;"@学校アドレス.ac.jp",Formsの出席を張り付け!$A:$M,S$2,0),"")</f>
        <v/>
      </c>
      <c r="T438" s="2" t="str">
        <f>IFERROR(VLOOKUP($C438&amp;"@学校アドレス.ac.jp",Formsの出席を張り付け!$A:$M,T$2,0),"")</f>
        <v/>
      </c>
      <c r="U438" s="2" t="str">
        <f>IFERROR(VLOOKUP($C438&amp;"@学校アドレス.ac.jp",Formsの出席を張り付け!$A:$M,U$2,0),"")</f>
        <v/>
      </c>
      <c r="V438" s="2" t="str">
        <f>IFERROR(VLOOKUP($C438&amp;"@学校アドレス.ac.jp",Formsの出席を張り付け!$A:$M,V$2,0),"")</f>
        <v/>
      </c>
      <c r="W438" s="2" t="str">
        <f>IFERROR(VLOOKUP($C438&amp;"@学校アドレス.ac.jp",Formsの出席を張り付け!$A:$M,W$2,0),"")</f>
        <v/>
      </c>
      <c r="X438" s="2" t="str">
        <f>IFERROR(VLOOKUP($C438&amp;"@学校アドレス.ac.jp",Formsの出席を張り付け!$A:$M,X$2,0),"")</f>
        <v/>
      </c>
      <c r="Y438" s="2" t="str">
        <f>IFERROR(VLOOKUP($C438&amp;"@学校アドレス.ac.jp",Formsの出席を張り付け!$A:$M,Y$2,0),"")</f>
        <v/>
      </c>
      <c r="Z438" s="2" t="str">
        <f>IFERROR(VLOOKUP($C438&amp;"@学校アドレス.ac.jp",Formsの出席を張り付け!$A:$M,Z$2,0),"")</f>
        <v/>
      </c>
      <c r="AA438" s="2" t="str">
        <f>IFERROR(VLOOKUP($C438&amp;"@学校アドレス.ac.jp",Formsの出席を張り付け!$A:$M,AA$2,0),"")</f>
        <v/>
      </c>
      <c r="AB438" s="2" t="str">
        <f>IFERROR(VLOOKUP($C438&amp;"@学校アドレス.ac.jp",Formsの出席を張り付け!$A:$M,AB$2,0),"")</f>
        <v/>
      </c>
      <c r="AC438" s="2" t="str">
        <f>IFERROR(VLOOKUP($C438&amp;"@学校アドレス.ac.jp",Formsの出席を張り付け!$A:$M,AC$2,0),"")</f>
        <v/>
      </c>
      <c r="AD438" s="2" t="str">
        <f>IFERROR(VLOOKUP($C438&amp;"@学校アドレス.ac.jp",Formsの出席を張り付け!$A:$M,AD$2,0),"")</f>
        <v/>
      </c>
      <c r="AE438" s="2" t="str">
        <f>IFERROR(VLOOKUP($C438&amp;"@学校アドレス.ac.jp",Formsの出席を張り付け!$A:$M,AE$2,0),"")</f>
        <v/>
      </c>
      <c r="AF438" s="2" t="str">
        <f>IFERROR(VLOOKUP($C438&amp;"@学校アドレス.ac.jp",Formsの出席を張り付け!$A:$M,AF$2,0),"")</f>
        <v/>
      </c>
      <c r="AG438" s="2" t="str">
        <f>IFERROR(VLOOKUP($C438&amp;"@学校アドレス.ac.jp",Formsの出席を張り付け!$A:$M,AG$2,0),"")</f>
        <v/>
      </c>
      <c r="AH438" s="2" t="str">
        <f>IFERROR(VLOOKUP($C438&amp;"@学校アドレス.ac.jp",Formsの出席を張り付け!$A:$M,AH$2,0),"")</f>
        <v/>
      </c>
      <c r="AI438" s="2" t="str">
        <f>IFERROR(VLOOKUP($C438&amp;"@学校アドレス.ac.jp",Formsの出席を張り付け!$A:$M,AI$2,0),"")</f>
        <v/>
      </c>
      <c r="AJ438" s="2" t="str">
        <f>IFERROR(VLOOKUP($C438&amp;"@学校アドレス.ac.jp",Formsの出席を張り付け!$A:$M,AJ$2,0),"")</f>
        <v/>
      </c>
    </row>
    <row r="439" spans="1:36" x14ac:dyDescent="0.7">
      <c r="A439" s="6">
        <f>IFERROR(名簿一覧!V437,"")</f>
        <v>12</v>
      </c>
      <c r="B439" s="6">
        <f>IFERROR(名簿一覧!W437,"")</f>
        <v>15</v>
      </c>
      <c r="C439" s="6">
        <f>IFERROR(名簿一覧!X437,"")</f>
        <v>222123</v>
      </c>
      <c r="D439" s="6" t="str">
        <f>IFERROR(VLOOKUP(C439,名簿一覧!I:K,2,0),"")</f>
        <v>名前８９１</v>
      </c>
      <c r="E439" s="2">
        <f>COUNTIF(Formsの出席を張り付け!A:A,$C439&amp;"@学校アドレス.ac.jp")</f>
        <v>0</v>
      </c>
      <c r="F439" s="2" t="str">
        <f>IFERROR(VLOOKUP($C439&amp;"@学校アドレス.ac.jp",Formsの出席を張り付け!$A:$M,F$2,0),"")</f>
        <v/>
      </c>
      <c r="G439" s="2" t="str">
        <f>IFERROR(VLOOKUP($C439&amp;"@学校アドレス.ac.jp",Formsの出席を張り付け!$A:$M,G$2,0),"")</f>
        <v/>
      </c>
      <c r="H439" s="2" t="str">
        <f>IFERROR(VLOOKUP($C439&amp;"@学校アドレス.ac.jp",Formsの出席を張り付け!$A:$M,H$2,0),"")</f>
        <v/>
      </c>
      <c r="I439" s="2" t="str">
        <f>IFERROR(VLOOKUP($C439&amp;"@学校アドレス.ac.jp",Formsの出席を張り付け!$A:$M,I$2,0),"")</f>
        <v/>
      </c>
      <c r="J439" s="2" t="str">
        <f>IFERROR(VLOOKUP($C439&amp;"@学校アドレス.ac.jp",Formsの出席を張り付け!$A:$M,J$2,0),"")</f>
        <v/>
      </c>
      <c r="K439" s="2" t="str">
        <f>IFERROR(VLOOKUP($C439&amp;"@学校アドレス.ac.jp",Formsの出席を張り付け!$A:$M,K$2,0),"")</f>
        <v/>
      </c>
      <c r="L439" s="2" t="str">
        <f>IFERROR(VLOOKUP($C439&amp;"@学校アドレス.ac.jp",Formsの出席を張り付け!$A:$M,L$2,0),"")</f>
        <v/>
      </c>
      <c r="M439" s="2" t="str">
        <f>IFERROR(VLOOKUP($C439&amp;"@学校アドレス.ac.jp",Formsの出席を張り付け!$A:$M,M$2,0),"")</f>
        <v/>
      </c>
      <c r="N439" s="2" t="str">
        <f>IFERROR(VLOOKUP($C439&amp;"@学校アドレス.ac.jp",Formsの出席を張り付け!$A:$M,N$2,0),"")</f>
        <v/>
      </c>
      <c r="O439" s="2" t="str">
        <f>IFERROR(VLOOKUP($C439&amp;"@学校アドレス.ac.jp",Formsの出席を張り付け!$A:$M,O$2,0),"")</f>
        <v/>
      </c>
      <c r="P439" s="2" t="str">
        <f>IFERROR(VLOOKUP($C439&amp;"@学校アドレス.ac.jp",Formsの出席を張り付け!$A:$M,P$2,0),"")</f>
        <v/>
      </c>
      <c r="Q439" s="2" t="str">
        <f>IFERROR(VLOOKUP($C439&amp;"@学校アドレス.ac.jp",Formsの出席を張り付け!$A:$M,Q$2,0),"")</f>
        <v/>
      </c>
      <c r="R439" s="2" t="str">
        <f>IFERROR(VLOOKUP($C439&amp;"@学校アドレス.ac.jp",Formsの出席を張り付け!$A:$M,R$2,0),"")</f>
        <v/>
      </c>
      <c r="S439" s="2" t="str">
        <f>IFERROR(VLOOKUP($C439&amp;"@学校アドレス.ac.jp",Formsの出席を張り付け!$A:$M,S$2,0),"")</f>
        <v/>
      </c>
      <c r="T439" s="2" t="str">
        <f>IFERROR(VLOOKUP($C439&amp;"@学校アドレス.ac.jp",Formsの出席を張り付け!$A:$M,T$2,0),"")</f>
        <v/>
      </c>
      <c r="U439" s="2" t="str">
        <f>IFERROR(VLOOKUP($C439&amp;"@学校アドレス.ac.jp",Formsの出席を張り付け!$A:$M,U$2,0),"")</f>
        <v/>
      </c>
      <c r="V439" s="2" t="str">
        <f>IFERROR(VLOOKUP($C439&amp;"@学校アドレス.ac.jp",Formsの出席を張り付け!$A:$M,V$2,0),"")</f>
        <v/>
      </c>
      <c r="W439" s="2" t="str">
        <f>IFERROR(VLOOKUP($C439&amp;"@学校アドレス.ac.jp",Formsの出席を張り付け!$A:$M,W$2,0),"")</f>
        <v/>
      </c>
      <c r="X439" s="2" t="str">
        <f>IFERROR(VLOOKUP($C439&amp;"@学校アドレス.ac.jp",Formsの出席を張り付け!$A:$M,X$2,0),"")</f>
        <v/>
      </c>
      <c r="Y439" s="2" t="str">
        <f>IFERROR(VLOOKUP($C439&amp;"@学校アドレス.ac.jp",Formsの出席を張り付け!$A:$M,Y$2,0),"")</f>
        <v/>
      </c>
      <c r="Z439" s="2" t="str">
        <f>IFERROR(VLOOKUP($C439&amp;"@学校アドレス.ac.jp",Formsの出席を張り付け!$A:$M,Z$2,0),"")</f>
        <v/>
      </c>
      <c r="AA439" s="2" t="str">
        <f>IFERROR(VLOOKUP($C439&amp;"@学校アドレス.ac.jp",Formsの出席を張り付け!$A:$M,AA$2,0),"")</f>
        <v/>
      </c>
      <c r="AB439" s="2" t="str">
        <f>IFERROR(VLOOKUP($C439&amp;"@学校アドレス.ac.jp",Formsの出席を張り付け!$A:$M,AB$2,0),"")</f>
        <v/>
      </c>
      <c r="AC439" s="2" t="str">
        <f>IFERROR(VLOOKUP($C439&amp;"@学校アドレス.ac.jp",Formsの出席を張り付け!$A:$M,AC$2,0),"")</f>
        <v/>
      </c>
      <c r="AD439" s="2" t="str">
        <f>IFERROR(VLOOKUP($C439&amp;"@学校アドレス.ac.jp",Formsの出席を張り付け!$A:$M,AD$2,0),"")</f>
        <v/>
      </c>
      <c r="AE439" s="2" t="str">
        <f>IFERROR(VLOOKUP($C439&amp;"@学校アドレス.ac.jp",Formsの出席を張り付け!$A:$M,AE$2,0),"")</f>
        <v/>
      </c>
      <c r="AF439" s="2" t="str">
        <f>IFERROR(VLOOKUP($C439&amp;"@学校アドレス.ac.jp",Formsの出席を張り付け!$A:$M,AF$2,0),"")</f>
        <v/>
      </c>
      <c r="AG439" s="2" t="str">
        <f>IFERROR(VLOOKUP($C439&amp;"@学校アドレス.ac.jp",Formsの出席を張り付け!$A:$M,AG$2,0),"")</f>
        <v/>
      </c>
      <c r="AH439" s="2" t="str">
        <f>IFERROR(VLOOKUP($C439&amp;"@学校アドレス.ac.jp",Formsの出席を張り付け!$A:$M,AH$2,0),"")</f>
        <v/>
      </c>
      <c r="AI439" s="2" t="str">
        <f>IFERROR(VLOOKUP($C439&amp;"@学校アドレス.ac.jp",Formsの出席を張り付け!$A:$M,AI$2,0),"")</f>
        <v/>
      </c>
      <c r="AJ439" s="2" t="str">
        <f>IFERROR(VLOOKUP($C439&amp;"@学校アドレス.ac.jp",Formsの出席を張り付け!$A:$M,AJ$2,0),"")</f>
        <v/>
      </c>
    </row>
    <row r="440" spans="1:36" x14ac:dyDescent="0.7">
      <c r="A440" s="6">
        <f>IFERROR(名簿一覧!V438,"")</f>
        <v>12</v>
      </c>
      <c r="B440" s="6">
        <f>IFERROR(名簿一覧!W438,"")</f>
        <v>16</v>
      </c>
      <c r="C440" s="6">
        <f>IFERROR(名簿一覧!X438,"")</f>
        <v>222124</v>
      </c>
      <c r="D440" s="6" t="str">
        <f>IFERROR(VLOOKUP(C440,名簿一覧!I:K,2,0),"")</f>
        <v>名前８９２</v>
      </c>
      <c r="E440" s="2">
        <f>COUNTIF(Formsの出席を張り付け!A:A,$C440&amp;"@学校アドレス.ac.jp")</f>
        <v>0</v>
      </c>
      <c r="F440" s="2" t="str">
        <f>IFERROR(VLOOKUP($C440&amp;"@学校アドレス.ac.jp",Formsの出席を張り付け!$A:$M,F$2,0),"")</f>
        <v/>
      </c>
      <c r="G440" s="2" t="str">
        <f>IFERROR(VLOOKUP($C440&amp;"@学校アドレス.ac.jp",Formsの出席を張り付け!$A:$M,G$2,0),"")</f>
        <v/>
      </c>
      <c r="H440" s="2" t="str">
        <f>IFERROR(VLOOKUP($C440&amp;"@学校アドレス.ac.jp",Formsの出席を張り付け!$A:$M,H$2,0),"")</f>
        <v/>
      </c>
      <c r="I440" s="2" t="str">
        <f>IFERROR(VLOOKUP($C440&amp;"@学校アドレス.ac.jp",Formsの出席を張り付け!$A:$M,I$2,0),"")</f>
        <v/>
      </c>
      <c r="J440" s="2" t="str">
        <f>IFERROR(VLOOKUP($C440&amp;"@学校アドレス.ac.jp",Formsの出席を張り付け!$A:$M,J$2,0),"")</f>
        <v/>
      </c>
      <c r="K440" s="2" t="str">
        <f>IFERROR(VLOOKUP($C440&amp;"@学校アドレス.ac.jp",Formsの出席を張り付け!$A:$M,K$2,0),"")</f>
        <v/>
      </c>
      <c r="L440" s="2" t="str">
        <f>IFERROR(VLOOKUP($C440&amp;"@学校アドレス.ac.jp",Formsの出席を張り付け!$A:$M,L$2,0),"")</f>
        <v/>
      </c>
      <c r="M440" s="2" t="str">
        <f>IFERROR(VLOOKUP($C440&amp;"@学校アドレス.ac.jp",Formsの出席を張り付け!$A:$M,M$2,0),"")</f>
        <v/>
      </c>
      <c r="N440" s="2" t="str">
        <f>IFERROR(VLOOKUP($C440&amp;"@学校アドレス.ac.jp",Formsの出席を張り付け!$A:$M,N$2,0),"")</f>
        <v/>
      </c>
      <c r="O440" s="2" t="str">
        <f>IFERROR(VLOOKUP($C440&amp;"@学校アドレス.ac.jp",Formsの出席を張り付け!$A:$M,O$2,0),"")</f>
        <v/>
      </c>
      <c r="P440" s="2" t="str">
        <f>IFERROR(VLOOKUP($C440&amp;"@学校アドレス.ac.jp",Formsの出席を張り付け!$A:$M,P$2,0),"")</f>
        <v/>
      </c>
      <c r="Q440" s="2" t="str">
        <f>IFERROR(VLOOKUP($C440&amp;"@学校アドレス.ac.jp",Formsの出席を張り付け!$A:$M,Q$2,0),"")</f>
        <v/>
      </c>
      <c r="R440" s="2" t="str">
        <f>IFERROR(VLOOKUP($C440&amp;"@学校アドレス.ac.jp",Formsの出席を張り付け!$A:$M,R$2,0),"")</f>
        <v/>
      </c>
      <c r="S440" s="2" t="str">
        <f>IFERROR(VLOOKUP($C440&amp;"@学校アドレス.ac.jp",Formsの出席を張り付け!$A:$M,S$2,0),"")</f>
        <v/>
      </c>
      <c r="T440" s="2" t="str">
        <f>IFERROR(VLOOKUP($C440&amp;"@学校アドレス.ac.jp",Formsの出席を張り付け!$A:$M,T$2,0),"")</f>
        <v/>
      </c>
      <c r="U440" s="2" t="str">
        <f>IFERROR(VLOOKUP($C440&amp;"@学校アドレス.ac.jp",Formsの出席を張り付け!$A:$M,U$2,0),"")</f>
        <v/>
      </c>
      <c r="V440" s="2" t="str">
        <f>IFERROR(VLOOKUP($C440&amp;"@学校アドレス.ac.jp",Formsの出席を張り付け!$A:$M,V$2,0),"")</f>
        <v/>
      </c>
      <c r="W440" s="2" t="str">
        <f>IFERROR(VLOOKUP($C440&amp;"@学校アドレス.ac.jp",Formsの出席を張り付け!$A:$M,W$2,0),"")</f>
        <v/>
      </c>
      <c r="X440" s="2" t="str">
        <f>IFERROR(VLOOKUP($C440&amp;"@学校アドレス.ac.jp",Formsの出席を張り付け!$A:$M,X$2,0),"")</f>
        <v/>
      </c>
      <c r="Y440" s="2" t="str">
        <f>IFERROR(VLOOKUP($C440&amp;"@学校アドレス.ac.jp",Formsの出席を張り付け!$A:$M,Y$2,0),"")</f>
        <v/>
      </c>
      <c r="Z440" s="2" t="str">
        <f>IFERROR(VLOOKUP($C440&amp;"@学校アドレス.ac.jp",Formsの出席を張り付け!$A:$M,Z$2,0),"")</f>
        <v/>
      </c>
      <c r="AA440" s="2" t="str">
        <f>IFERROR(VLOOKUP($C440&amp;"@学校アドレス.ac.jp",Formsの出席を張り付け!$A:$M,AA$2,0),"")</f>
        <v/>
      </c>
      <c r="AB440" s="2" t="str">
        <f>IFERROR(VLOOKUP($C440&amp;"@学校アドレス.ac.jp",Formsの出席を張り付け!$A:$M,AB$2,0),"")</f>
        <v/>
      </c>
      <c r="AC440" s="2" t="str">
        <f>IFERROR(VLOOKUP($C440&amp;"@学校アドレス.ac.jp",Formsの出席を張り付け!$A:$M,AC$2,0),"")</f>
        <v/>
      </c>
      <c r="AD440" s="2" t="str">
        <f>IFERROR(VLOOKUP($C440&amp;"@学校アドレス.ac.jp",Formsの出席を張り付け!$A:$M,AD$2,0),"")</f>
        <v/>
      </c>
      <c r="AE440" s="2" t="str">
        <f>IFERROR(VLOOKUP($C440&amp;"@学校アドレス.ac.jp",Formsの出席を張り付け!$A:$M,AE$2,0),"")</f>
        <v/>
      </c>
      <c r="AF440" s="2" t="str">
        <f>IFERROR(VLOOKUP($C440&amp;"@学校アドレス.ac.jp",Formsの出席を張り付け!$A:$M,AF$2,0),"")</f>
        <v/>
      </c>
      <c r="AG440" s="2" t="str">
        <f>IFERROR(VLOOKUP($C440&amp;"@学校アドレス.ac.jp",Formsの出席を張り付け!$A:$M,AG$2,0),"")</f>
        <v/>
      </c>
      <c r="AH440" s="2" t="str">
        <f>IFERROR(VLOOKUP($C440&amp;"@学校アドレス.ac.jp",Formsの出席を張り付け!$A:$M,AH$2,0),"")</f>
        <v/>
      </c>
      <c r="AI440" s="2" t="str">
        <f>IFERROR(VLOOKUP($C440&amp;"@学校アドレス.ac.jp",Formsの出席を張り付け!$A:$M,AI$2,0),"")</f>
        <v/>
      </c>
      <c r="AJ440" s="2" t="str">
        <f>IFERROR(VLOOKUP($C440&amp;"@学校アドレス.ac.jp",Formsの出席を張り付け!$A:$M,AJ$2,0),"")</f>
        <v/>
      </c>
    </row>
    <row r="441" spans="1:36" x14ac:dyDescent="0.7">
      <c r="A441" s="6">
        <f>IFERROR(名簿一覧!V439,"")</f>
        <v>12</v>
      </c>
      <c r="B441" s="6">
        <f>IFERROR(名簿一覧!W439,"")</f>
        <v>17</v>
      </c>
      <c r="C441" s="6">
        <f>IFERROR(名簿一覧!X439,"")</f>
        <v>222142</v>
      </c>
      <c r="D441" s="6" t="str">
        <f>IFERROR(VLOOKUP(C441,名簿一覧!I:K,2,0),"")</f>
        <v>名前８９３</v>
      </c>
      <c r="E441" s="2">
        <f>COUNTIF(Formsの出席を張り付け!A:A,$C441&amp;"@学校アドレス.ac.jp")</f>
        <v>0</v>
      </c>
      <c r="F441" s="2" t="str">
        <f>IFERROR(VLOOKUP($C441&amp;"@学校アドレス.ac.jp",Formsの出席を張り付け!$A:$M,F$2,0),"")</f>
        <v/>
      </c>
      <c r="G441" s="2" t="str">
        <f>IFERROR(VLOOKUP($C441&amp;"@学校アドレス.ac.jp",Formsの出席を張り付け!$A:$M,G$2,0),"")</f>
        <v/>
      </c>
      <c r="H441" s="2" t="str">
        <f>IFERROR(VLOOKUP($C441&amp;"@学校アドレス.ac.jp",Formsの出席を張り付け!$A:$M,H$2,0),"")</f>
        <v/>
      </c>
      <c r="I441" s="2" t="str">
        <f>IFERROR(VLOOKUP($C441&amp;"@学校アドレス.ac.jp",Formsの出席を張り付け!$A:$M,I$2,0),"")</f>
        <v/>
      </c>
      <c r="J441" s="2" t="str">
        <f>IFERROR(VLOOKUP($C441&amp;"@学校アドレス.ac.jp",Formsの出席を張り付け!$A:$M,J$2,0),"")</f>
        <v/>
      </c>
      <c r="K441" s="2" t="str">
        <f>IFERROR(VLOOKUP($C441&amp;"@学校アドレス.ac.jp",Formsの出席を張り付け!$A:$M,K$2,0),"")</f>
        <v/>
      </c>
      <c r="L441" s="2" t="str">
        <f>IFERROR(VLOOKUP($C441&amp;"@学校アドレス.ac.jp",Formsの出席を張り付け!$A:$M,L$2,0),"")</f>
        <v/>
      </c>
      <c r="M441" s="2" t="str">
        <f>IFERROR(VLOOKUP($C441&amp;"@学校アドレス.ac.jp",Formsの出席を張り付け!$A:$M,M$2,0),"")</f>
        <v/>
      </c>
      <c r="N441" s="2" t="str">
        <f>IFERROR(VLOOKUP($C441&amp;"@学校アドレス.ac.jp",Formsの出席を張り付け!$A:$M,N$2,0),"")</f>
        <v/>
      </c>
      <c r="O441" s="2" t="str">
        <f>IFERROR(VLOOKUP($C441&amp;"@学校アドレス.ac.jp",Formsの出席を張り付け!$A:$M,O$2,0),"")</f>
        <v/>
      </c>
      <c r="P441" s="2" t="str">
        <f>IFERROR(VLOOKUP($C441&amp;"@学校アドレス.ac.jp",Formsの出席を張り付け!$A:$M,P$2,0),"")</f>
        <v/>
      </c>
      <c r="Q441" s="2" t="str">
        <f>IFERROR(VLOOKUP($C441&amp;"@学校アドレス.ac.jp",Formsの出席を張り付け!$A:$M,Q$2,0),"")</f>
        <v/>
      </c>
      <c r="R441" s="2" t="str">
        <f>IFERROR(VLOOKUP($C441&amp;"@学校アドレス.ac.jp",Formsの出席を張り付け!$A:$M,R$2,0),"")</f>
        <v/>
      </c>
      <c r="S441" s="2" t="str">
        <f>IFERROR(VLOOKUP($C441&amp;"@学校アドレス.ac.jp",Formsの出席を張り付け!$A:$M,S$2,0),"")</f>
        <v/>
      </c>
      <c r="T441" s="2" t="str">
        <f>IFERROR(VLOOKUP($C441&amp;"@学校アドレス.ac.jp",Formsの出席を張り付け!$A:$M,T$2,0),"")</f>
        <v/>
      </c>
      <c r="U441" s="2" t="str">
        <f>IFERROR(VLOOKUP($C441&amp;"@学校アドレス.ac.jp",Formsの出席を張り付け!$A:$M,U$2,0),"")</f>
        <v/>
      </c>
      <c r="V441" s="2" t="str">
        <f>IFERROR(VLOOKUP($C441&amp;"@学校アドレス.ac.jp",Formsの出席を張り付け!$A:$M,V$2,0),"")</f>
        <v/>
      </c>
      <c r="W441" s="2" t="str">
        <f>IFERROR(VLOOKUP($C441&amp;"@学校アドレス.ac.jp",Formsの出席を張り付け!$A:$M,W$2,0),"")</f>
        <v/>
      </c>
      <c r="X441" s="2" t="str">
        <f>IFERROR(VLOOKUP($C441&amp;"@学校アドレス.ac.jp",Formsの出席を張り付け!$A:$M,X$2,0),"")</f>
        <v/>
      </c>
      <c r="Y441" s="2" t="str">
        <f>IFERROR(VLOOKUP($C441&amp;"@学校アドレス.ac.jp",Formsの出席を張り付け!$A:$M,Y$2,0),"")</f>
        <v/>
      </c>
      <c r="Z441" s="2" t="str">
        <f>IFERROR(VLOOKUP($C441&amp;"@学校アドレス.ac.jp",Formsの出席を張り付け!$A:$M,Z$2,0),"")</f>
        <v/>
      </c>
      <c r="AA441" s="2" t="str">
        <f>IFERROR(VLOOKUP($C441&amp;"@学校アドレス.ac.jp",Formsの出席を張り付け!$A:$M,AA$2,0),"")</f>
        <v/>
      </c>
      <c r="AB441" s="2" t="str">
        <f>IFERROR(VLOOKUP($C441&amp;"@学校アドレス.ac.jp",Formsの出席を張り付け!$A:$M,AB$2,0),"")</f>
        <v/>
      </c>
      <c r="AC441" s="2" t="str">
        <f>IFERROR(VLOOKUP($C441&amp;"@学校アドレス.ac.jp",Formsの出席を張り付け!$A:$M,AC$2,0),"")</f>
        <v/>
      </c>
      <c r="AD441" s="2" t="str">
        <f>IFERROR(VLOOKUP($C441&amp;"@学校アドレス.ac.jp",Formsの出席を張り付け!$A:$M,AD$2,0),"")</f>
        <v/>
      </c>
      <c r="AE441" s="2" t="str">
        <f>IFERROR(VLOOKUP($C441&amp;"@学校アドレス.ac.jp",Formsの出席を張り付け!$A:$M,AE$2,0),"")</f>
        <v/>
      </c>
      <c r="AF441" s="2" t="str">
        <f>IFERROR(VLOOKUP($C441&amp;"@学校アドレス.ac.jp",Formsの出席を張り付け!$A:$M,AF$2,0),"")</f>
        <v/>
      </c>
      <c r="AG441" s="2" t="str">
        <f>IFERROR(VLOOKUP($C441&amp;"@学校アドレス.ac.jp",Formsの出席を張り付け!$A:$M,AG$2,0),"")</f>
        <v/>
      </c>
      <c r="AH441" s="2" t="str">
        <f>IFERROR(VLOOKUP($C441&amp;"@学校アドレス.ac.jp",Formsの出席を張り付け!$A:$M,AH$2,0),"")</f>
        <v/>
      </c>
      <c r="AI441" s="2" t="str">
        <f>IFERROR(VLOOKUP($C441&amp;"@学校アドレス.ac.jp",Formsの出席を張り付け!$A:$M,AI$2,0),"")</f>
        <v/>
      </c>
      <c r="AJ441" s="2" t="str">
        <f>IFERROR(VLOOKUP($C441&amp;"@学校アドレス.ac.jp",Formsの出席を張り付け!$A:$M,AJ$2,0),"")</f>
        <v/>
      </c>
    </row>
    <row r="442" spans="1:36" x14ac:dyDescent="0.7">
      <c r="A442" s="6">
        <f>IFERROR(名簿一覧!V440,"")</f>
        <v>12</v>
      </c>
      <c r="B442" s="6">
        <f>IFERROR(名簿一覧!W440,"")</f>
        <v>18</v>
      </c>
      <c r="C442" s="6">
        <f>IFERROR(名簿一覧!X440,"")</f>
        <v>222146</v>
      </c>
      <c r="D442" s="6" t="str">
        <f>IFERROR(VLOOKUP(C442,名簿一覧!I:K,2,0),"")</f>
        <v>名前８９４</v>
      </c>
      <c r="E442" s="2">
        <f>COUNTIF(Formsの出席を張り付け!A:A,$C442&amp;"@学校アドレス.ac.jp")</f>
        <v>0</v>
      </c>
      <c r="F442" s="2" t="str">
        <f>IFERROR(VLOOKUP($C442&amp;"@学校アドレス.ac.jp",Formsの出席を張り付け!$A:$M,F$2,0),"")</f>
        <v/>
      </c>
      <c r="G442" s="2" t="str">
        <f>IFERROR(VLOOKUP($C442&amp;"@学校アドレス.ac.jp",Formsの出席を張り付け!$A:$M,G$2,0),"")</f>
        <v/>
      </c>
      <c r="H442" s="2" t="str">
        <f>IFERROR(VLOOKUP($C442&amp;"@学校アドレス.ac.jp",Formsの出席を張り付け!$A:$M,H$2,0),"")</f>
        <v/>
      </c>
      <c r="I442" s="2" t="str">
        <f>IFERROR(VLOOKUP($C442&amp;"@学校アドレス.ac.jp",Formsの出席を張り付け!$A:$M,I$2,0),"")</f>
        <v/>
      </c>
      <c r="J442" s="2" t="str">
        <f>IFERROR(VLOOKUP($C442&amp;"@学校アドレス.ac.jp",Formsの出席を張り付け!$A:$M,J$2,0),"")</f>
        <v/>
      </c>
      <c r="K442" s="2" t="str">
        <f>IFERROR(VLOOKUP($C442&amp;"@学校アドレス.ac.jp",Formsの出席を張り付け!$A:$M,K$2,0),"")</f>
        <v/>
      </c>
      <c r="L442" s="2" t="str">
        <f>IFERROR(VLOOKUP($C442&amp;"@学校アドレス.ac.jp",Formsの出席を張り付け!$A:$M,L$2,0),"")</f>
        <v/>
      </c>
      <c r="M442" s="2" t="str">
        <f>IFERROR(VLOOKUP($C442&amp;"@学校アドレス.ac.jp",Formsの出席を張り付け!$A:$M,M$2,0),"")</f>
        <v/>
      </c>
      <c r="N442" s="2" t="str">
        <f>IFERROR(VLOOKUP($C442&amp;"@学校アドレス.ac.jp",Formsの出席を張り付け!$A:$M,N$2,0),"")</f>
        <v/>
      </c>
      <c r="O442" s="2" t="str">
        <f>IFERROR(VLOOKUP($C442&amp;"@学校アドレス.ac.jp",Formsの出席を張り付け!$A:$M,O$2,0),"")</f>
        <v/>
      </c>
      <c r="P442" s="2" t="str">
        <f>IFERROR(VLOOKUP($C442&amp;"@学校アドレス.ac.jp",Formsの出席を張り付け!$A:$M,P$2,0),"")</f>
        <v/>
      </c>
      <c r="Q442" s="2" t="str">
        <f>IFERROR(VLOOKUP($C442&amp;"@学校アドレス.ac.jp",Formsの出席を張り付け!$A:$M,Q$2,0),"")</f>
        <v/>
      </c>
      <c r="R442" s="2" t="str">
        <f>IFERROR(VLOOKUP($C442&amp;"@学校アドレス.ac.jp",Formsの出席を張り付け!$A:$M,R$2,0),"")</f>
        <v/>
      </c>
      <c r="S442" s="2" t="str">
        <f>IFERROR(VLOOKUP($C442&amp;"@学校アドレス.ac.jp",Formsの出席を張り付け!$A:$M,S$2,0),"")</f>
        <v/>
      </c>
      <c r="T442" s="2" t="str">
        <f>IFERROR(VLOOKUP($C442&amp;"@学校アドレス.ac.jp",Formsの出席を張り付け!$A:$M,T$2,0),"")</f>
        <v/>
      </c>
      <c r="U442" s="2" t="str">
        <f>IFERROR(VLOOKUP($C442&amp;"@学校アドレス.ac.jp",Formsの出席を張り付け!$A:$M,U$2,0),"")</f>
        <v/>
      </c>
      <c r="V442" s="2" t="str">
        <f>IFERROR(VLOOKUP($C442&amp;"@学校アドレス.ac.jp",Formsの出席を張り付け!$A:$M,V$2,0),"")</f>
        <v/>
      </c>
      <c r="W442" s="2" t="str">
        <f>IFERROR(VLOOKUP($C442&amp;"@学校アドレス.ac.jp",Formsの出席を張り付け!$A:$M,W$2,0),"")</f>
        <v/>
      </c>
      <c r="X442" s="2" t="str">
        <f>IFERROR(VLOOKUP($C442&amp;"@学校アドレス.ac.jp",Formsの出席を張り付け!$A:$M,X$2,0),"")</f>
        <v/>
      </c>
      <c r="Y442" s="2" t="str">
        <f>IFERROR(VLOOKUP($C442&amp;"@学校アドレス.ac.jp",Formsの出席を張り付け!$A:$M,Y$2,0),"")</f>
        <v/>
      </c>
      <c r="Z442" s="2" t="str">
        <f>IFERROR(VLOOKUP($C442&amp;"@学校アドレス.ac.jp",Formsの出席を張り付け!$A:$M,Z$2,0),"")</f>
        <v/>
      </c>
      <c r="AA442" s="2" t="str">
        <f>IFERROR(VLOOKUP($C442&amp;"@学校アドレス.ac.jp",Formsの出席を張り付け!$A:$M,AA$2,0),"")</f>
        <v/>
      </c>
      <c r="AB442" s="2" t="str">
        <f>IFERROR(VLOOKUP($C442&amp;"@学校アドレス.ac.jp",Formsの出席を張り付け!$A:$M,AB$2,0),"")</f>
        <v/>
      </c>
      <c r="AC442" s="2" t="str">
        <f>IFERROR(VLOOKUP($C442&amp;"@学校アドレス.ac.jp",Formsの出席を張り付け!$A:$M,AC$2,0),"")</f>
        <v/>
      </c>
      <c r="AD442" s="2" t="str">
        <f>IFERROR(VLOOKUP($C442&amp;"@学校アドレス.ac.jp",Formsの出席を張り付け!$A:$M,AD$2,0),"")</f>
        <v/>
      </c>
      <c r="AE442" s="2" t="str">
        <f>IFERROR(VLOOKUP($C442&amp;"@学校アドレス.ac.jp",Formsの出席を張り付け!$A:$M,AE$2,0),"")</f>
        <v/>
      </c>
      <c r="AF442" s="2" t="str">
        <f>IFERROR(VLOOKUP($C442&amp;"@学校アドレス.ac.jp",Formsの出席を張り付け!$A:$M,AF$2,0),"")</f>
        <v/>
      </c>
      <c r="AG442" s="2" t="str">
        <f>IFERROR(VLOOKUP($C442&amp;"@学校アドレス.ac.jp",Formsの出席を張り付け!$A:$M,AG$2,0),"")</f>
        <v/>
      </c>
      <c r="AH442" s="2" t="str">
        <f>IFERROR(VLOOKUP($C442&amp;"@学校アドレス.ac.jp",Formsの出席を張り付け!$A:$M,AH$2,0),"")</f>
        <v/>
      </c>
      <c r="AI442" s="2" t="str">
        <f>IFERROR(VLOOKUP($C442&amp;"@学校アドレス.ac.jp",Formsの出席を張り付け!$A:$M,AI$2,0),"")</f>
        <v/>
      </c>
      <c r="AJ442" s="2" t="str">
        <f>IFERROR(VLOOKUP($C442&amp;"@学校アドレス.ac.jp",Formsの出席を張り付け!$A:$M,AJ$2,0),"")</f>
        <v/>
      </c>
    </row>
    <row r="443" spans="1:36" x14ac:dyDescent="0.7">
      <c r="A443" s="6">
        <f>IFERROR(名簿一覧!V441,"")</f>
        <v>12</v>
      </c>
      <c r="B443" s="6">
        <f>IFERROR(名簿一覧!W441,"")</f>
        <v>19</v>
      </c>
      <c r="C443" s="6">
        <f>IFERROR(名簿一覧!X441,"")</f>
        <v>222155</v>
      </c>
      <c r="D443" s="6" t="str">
        <f>IFERROR(VLOOKUP(C443,名簿一覧!I:K,2,0),"")</f>
        <v>名前８９５</v>
      </c>
      <c r="E443" s="2">
        <f>COUNTIF(Formsの出席を張り付け!A:A,$C443&amp;"@学校アドレス.ac.jp")</f>
        <v>0</v>
      </c>
      <c r="F443" s="2" t="str">
        <f>IFERROR(VLOOKUP($C443&amp;"@学校アドレス.ac.jp",Formsの出席を張り付け!$A:$M,F$2,0),"")</f>
        <v/>
      </c>
      <c r="G443" s="2" t="str">
        <f>IFERROR(VLOOKUP($C443&amp;"@学校アドレス.ac.jp",Formsの出席を張り付け!$A:$M,G$2,0),"")</f>
        <v/>
      </c>
      <c r="H443" s="2" t="str">
        <f>IFERROR(VLOOKUP($C443&amp;"@学校アドレス.ac.jp",Formsの出席を張り付け!$A:$M,H$2,0),"")</f>
        <v/>
      </c>
      <c r="I443" s="2" t="str">
        <f>IFERROR(VLOOKUP($C443&amp;"@学校アドレス.ac.jp",Formsの出席を張り付け!$A:$M,I$2,0),"")</f>
        <v/>
      </c>
      <c r="J443" s="2" t="str">
        <f>IFERROR(VLOOKUP($C443&amp;"@学校アドレス.ac.jp",Formsの出席を張り付け!$A:$M,J$2,0),"")</f>
        <v/>
      </c>
      <c r="K443" s="2" t="str">
        <f>IFERROR(VLOOKUP($C443&amp;"@学校アドレス.ac.jp",Formsの出席を張り付け!$A:$M,K$2,0),"")</f>
        <v/>
      </c>
      <c r="L443" s="2" t="str">
        <f>IFERROR(VLOOKUP($C443&amp;"@学校アドレス.ac.jp",Formsの出席を張り付け!$A:$M,L$2,0),"")</f>
        <v/>
      </c>
      <c r="M443" s="2" t="str">
        <f>IFERROR(VLOOKUP($C443&amp;"@学校アドレス.ac.jp",Formsの出席を張り付け!$A:$M,M$2,0),"")</f>
        <v/>
      </c>
      <c r="N443" s="2" t="str">
        <f>IFERROR(VLOOKUP($C443&amp;"@学校アドレス.ac.jp",Formsの出席を張り付け!$A:$M,N$2,0),"")</f>
        <v/>
      </c>
      <c r="O443" s="2" t="str">
        <f>IFERROR(VLOOKUP($C443&amp;"@学校アドレス.ac.jp",Formsの出席を張り付け!$A:$M,O$2,0),"")</f>
        <v/>
      </c>
      <c r="P443" s="2" t="str">
        <f>IFERROR(VLOOKUP($C443&amp;"@学校アドレス.ac.jp",Formsの出席を張り付け!$A:$M,P$2,0),"")</f>
        <v/>
      </c>
      <c r="Q443" s="2" t="str">
        <f>IFERROR(VLOOKUP($C443&amp;"@学校アドレス.ac.jp",Formsの出席を張り付け!$A:$M,Q$2,0),"")</f>
        <v/>
      </c>
      <c r="R443" s="2" t="str">
        <f>IFERROR(VLOOKUP($C443&amp;"@学校アドレス.ac.jp",Formsの出席を張り付け!$A:$M,R$2,0),"")</f>
        <v/>
      </c>
      <c r="S443" s="2" t="str">
        <f>IFERROR(VLOOKUP($C443&amp;"@学校アドレス.ac.jp",Formsの出席を張り付け!$A:$M,S$2,0),"")</f>
        <v/>
      </c>
      <c r="T443" s="2" t="str">
        <f>IFERROR(VLOOKUP($C443&amp;"@学校アドレス.ac.jp",Formsの出席を張り付け!$A:$M,T$2,0),"")</f>
        <v/>
      </c>
      <c r="U443" s="2" t="str">
        <f>IFERROR(VLOOKUP($C443&amp;"@学校アドレス.ac.jp",Formsの出席を張り付け!$A:$M,U$2,0),"")</f>
        <v/>
      </c>
      <c r="V443" s="2" t="str">
        <f>IFERROR(VLOOKUP($C443&amp;"@学校アドレス.ac.jp",Formsの出席を張り付け!$A:$M,V$2,0),"")</f>
        <v/>
      </c>
      <c r="W443" s="2" t="str">
        <f>IFERROR(VLOOKUP($C443&amp;"@学校アドレス.ac.jp",Formsの出席を張り付け!$A:$M,W$2,0),"")</f>
        <v/>
      </c>
      <c r="X443" s="2" t="str">
        <f>IFERROR(VLOOKUP($C443&amp;"@学校アドレス.ac.jp",Formsの出席を張り付け!$A:$M,X$2,0),"")</f>
        <v/>
      </c>
      <c r="Y443" s="2" t="str">
        <f>IFERROR(VLOOKUP($C443&amp;"@学校アドレス.ac.jp",Formsの出席を張り付け!$A:$M,Y$2,0),"")</f>
        <v/>
      </c>
      <c r="Z443" s="2" t="str">
        <f>IFERROR(VLOOKUP($C443&amp;"@学校アドレス.ac.jp",Formsの出席を張り付け!$A:$M,Z$2,0),"")</f>
        <v/>
      </c>
      <c r="AA443" s="2" t="str">
        <f>IFERROR(VLOOKUP($C443&amp;"@学校アドレス.ac.jp",Formsの出席を張り付け!$A:$M,AA$2,0),"")</f>
        <v/>
      </c>
      <c r="AB443" s="2" t="str">
        <f>IFERROR(VLOOKUP($C443&amp;"@学校アドレス.ac.jp",Formsの出席を張り付け!$A:$M,AB$2,0),"")</f>
        <v/>
      </c>
      <c r="AC443" s="2" t="str">
        <f>IFERROR(VLOOKUP($C443&amp;"@学校アドレス.ac.jp",Formsの出席を張り付け!$A:$M,AC$2,0),"")</f>
        <v/>
      </c>
      <c r="AD443" s="2" t="str">
        <f>IFERROR(VLOOKUP($C443&amp;"@学校アドレス.ac.jp",Formsの出席を張り付け!$A:$M,AD$2,0),"")</f>
        <v/>
      </c>
      <c r="AE443" s="2" t="str">
        <f>IFERROR(VLOOKUP($C443&amp;"@学校アドレス.ac.jp",Formsの出席を張り付け!$A:$M,AE$2,0),"")</f>
        <v/>
      </c>
      <c r="AF443" s="2" t="str">
        <f>IFERROR(VLOOKUP($C443&amp;"@学校アドレス.ac.jp",Formsの出席を張り付け!$A:$M,AF$2,0),"")</f>
        <v/>
      </c>
      <c r="AG443" s="2" t="str">
        <f>IFERROR(VLOOKUP($C443&amp;"@学校アドレス.ac.jp",Formsの出席を張り付け!$A:$M,AG$2,0),"")</f>
        <v/>
      </c>
      <c r="AH443" s="2" t="str">
        <f>IFERROR(VLOOKUP($C443&amp;"@学校アドレス.ac.jp",Formsの出席を張り付け!$A:$M,AH$2,0),"")</f>
        <v/>
      </c>
      <c r="AI443" s="2" t="str">
        <f>IFERROR(VLOOKUP($C443&amp;"@学校アドレス.ac.jp",Formsの出席を張り付け!$A:$M,AI$2,0),"")</f>
        <v/>
      </c>
      <c r="AJ443" s="2" t="str">
        <f>IFERROR(VLOOKUP($C443&amp;"@学校アドレス.ac.jp",Formsの出席を張り付け!$A:$M,AJ$2,0),"")</f>
        <v/>
      </c>
    </row>
    <row r="444" spans="1:36" x14ac:dyDescent="0.7">
      <c r="A444" s="6">
        <f>IFERROR(名簿一覧!V442,"")</f>
        <v>12</v>
      </c>
      <c r="B444" s="6">
        <f>IFERROR(名簿一覧!W442,"")</f>
        <v>20</v>
      </c>
      <c r="C444" s="6">
        <f>IFERROR(名簿一覧!X442,"")</f>
        <v>222240</v>
      </c>
      <c r="D444" s="6" t="str">
        <f>IFERROR(VLOOKUP(C444,名簿一覧!I:K,2,0),"")</f>
        <v>名前８９６</v>
      </c>
      <c r="E444" s="2">
        <f>COUNTIF(Formsの出席を張り付け!A:A,$C444&amp;"@学校アドレス.ac.jp")</f>
        <v>0</v>
      </c>
      <c r="F444" s="2" t="str">
        <f>IFERROR(VLOOKUP($C444&amp;"@学校アドレス.ac.jp",Formsの出席を張り付け!$A:$M,F$2,0),"")</f>
        <v/>
      </c>
      <c r="G444" s="2" t="str">
        <f>IFERROR(VLOOKUP($C444&amp;"@学校アドレス.ac.jp",Formsの出席を張り付け!$A:$M,G$2,0),"")</f>
        <v/>
      </c>
      <c r="H444" s="2" t="str">
        <f>IFERROR(VLOOKUP($C444&amp;"@学校アドレス.ac.jp",Formsの出席を張り付け!$A:$M,H$2,0),"")</f>
        <v/>
      </c>
      <c r="I444" s="2" t="str">
        <f>IFERROR(VLOOKUP($C444&amp;"@学校アドレス.ac.jp",Formsの出席を張り付け!$A:$M,I$2,0),"")</f>
        <v/>
      </c>
      <c r="J444" s="2" t="str">
        <f>IFERROR(VLOOKUP($C444&amp;"@学校アドレス.ac.jp",Formsの出席を張り付け!$A:$M,J$2,0),"")</f>
        <v/>
      </c>
      <c r="K444" s="2" t="str">
        <f>IFERROR(VLOOKUP($C444&amp;"@学校アドレス.ac.jp",Formsの出席を張り付け!$A:$M,K$2,0),"")</f>
        <v/>
      </c>
      <c r="L444" s="2" t="str">
        <f>IFERROR(VLOOKUP($C444&amp;"@学校アドレス.ac.jp",Formsの出席を張り付け!$A:$M,L$2,0),"")</f>
        <v/>
      </c>
      <c r="M444" s="2" t="str">
        <f>IFERROR(VLOOKUP($C444&amp;"@学校アドレス.ac.jp",Formsの出席を張り付け!$A:$M,M$2,0),"")</f>
        <v/>
      </c>
      <c r="N444" s="2" t="str">
        <f>IFERROR(VLOOKUP($C444&amp;"@学校アドレス.ac.jp",Formsの出席を張り付け!$A:$M,N$2,0),"")</f>
        <v/>
      </c>
      <c r="O444" s="2" t="str">
        <f>IFERROR(VLOOKUP($C444&amp;"@学校アドレス.ac.jp",Formsの出席を張り付け!$A:$M,O$2,0),"")</f>
        <v/>
      </c>
      <c r="P444" s="2" t="str">
        <f>IFERROR(VLOOKUP($C444&amp;"@学校アドレス.ac.jp",Formsの出席を張り付け!$A:$M,P$2,0),"")</f>
        <v/>
      </c>
      <c r="Q444" s="2" t="str">
        <f>IFERROR(VLOOKUP($C444&amp;"@学校アドレス.ac.jp",Formsの出席を張り付け!$A:$M,Q$2,0),"")</f>
        <v/>
      </c>
      <c r="R444" s="2" t="str">
        <f>IFERROR(VLOOKUP($C444&amp;"@学校アドレス.ac.jp",Formsの出席を張り付け!$A:$M,R$2,0),"")</f>
        <v/>
      </c>
      <c r="S444" s="2" t="str">
        <f>IFERROR(VLOOKUP($C444&amp;"@学校アドレス.ac.jp",Formsの出席を張り付け!$A:$M,S$2,0),"")</f>
        <v/>
      </c>
      <c r="T444" s="2" t="str">
        <f>IFERROR(VLOOKUP($C444&amp;"@学校アドレス.ac.jp",Formsの出席を張り付け!$A:$M,T$2,0),"")</f>
        <v/>
      </c>
      <c r="U444" s="2" t="str">
        <f>IFERROR(VLOOKUP($C444&amp;"@学校アドレス.ac.jp",Formsの出席を張り付け!$A:$M,U$2,0),"")</f>
        <v/>
      </c>
      <c r="V444" s="2" t="str">
        <f>IFERROR(VLOOKUP($C444&amp;"@学校アドレス.ac.jp",Formsの出席を張り付け!$A:$M,V$2,0),"")</f>
        <v/>
      </c>
      <c r="W444" s="2" t="str">
        <f>IFERROR(VLOOKUP($C444&amp;"@学校アドレス.ac.jp",Formsの出席を張り付け!$A:$M,W$2,0),"")</f>
        <v/>
      </c>
      <c r="X444" s="2" t="str">
        <f>IFERROR(VLOOKUP($C444&amp;"@学校アドレス.ac.jp",Formsの出席を張り付け!$A:$M,X$2,0),"")</f>
        <v/>
      </c>
      <c r="Y444" s="2" t="str">
        <f>IFERROR(VLOOKUP($C444&amp;"@学校アドレス.ac.jp",Formsの出席を張り付け!$A:$M,Y$2,0),"")</f>
        <v/>
      </c>
      <c r="Z444" s="2" t="str">
        <f>IFERROR(VLOOKUP($C444&amp;"@学校アドレス.ac.jp",Formsの出席を張り付け!$A:$M,Z$2,0),"")</f>
        <v/>
      </c>
      <c r="AA444" s="2" t="str">
        <f>IFERROR(VLOOKUP($C444&amp;"@学校アドレス.ac.jp",Formsの出席を張り付け!$A:$M,AA$2,0),"")</f>
        <v/>
      </c>
      <c r="AB444" s="2" t="str">
        <f>IFERROR(VLOOKUP($C444&amp;"@学校アドレス.ac.jp",Formsの出席を張り付け!$A:$M,AB$2,0),"")</f>
        <v/>
      </c>
      <c r="AC444" s="2" t="str">
        <f>IFERROR(VLOOKUP($C444&amp;"@学校アドレス.ac.jp",Formsの出席を張り付け!$A:$M,AC$2,0),"")</f>
        <v/>
      </c>
      <c r="AD444" s="2" t="str">
        <f>IFERROR(VLOOKUP($C444&amp;"@学校アドレス.ac.jp",Formsの出席を張り付け!$A:$M,AD$2,0),"")</f>
        <v/>
      </c>
      <c r="AE444" s="2" t="str">
        <f>IFERROR(VLOOKUP($C444&amp;"@学校アドレス.ac.jp",Formsの出席を張り付け!$A:$M,AE$2,0),"")</f>
        <v/>
      </c>
      <c r="AF444" s="2" t="str">
        <f>IFERROR(VLOOKUP($C444&amp;"@学校アドレス.ac.jp",Formsの出席を張り付け!$A:$M,AF$2,0),"")</f>
        <v/>
      </c>
      <c r="AG444" s="2" t="str">
        <f>IFERROR(VLOOKUP($C444&amp;"@学校アドレス.ac.jp",Formsの出席を張り付け!$A:$M,AG$2,0),"")</f>
        <v/>
      </c>
      <c r="AH444" s="2" t="str">
        <f>IFERROR(VLOOKUP($C444&amp;"@学校アドレス.ac.jp",Formsの出席を張り付け!$A:$M,AH$2,0),"")</f>
        <v/>
      </c>
      <c r="AI444" s="2" t="str">
        <f>IFERROR(VLOOKUP($C444&amp;"@学校アドレス.ac.jp",Formsの出席を張り付け!$A:$M,AI$2,0),"")</f>
        <v/>
      </c>
      <c r="AJ444" s="2" t="str">
        <f>IFERROR(VLOOKUP($C444&amp;"@学校アドレス.ac.jp",Formsの出席を張り付け!$A:$M,AJ$2,0),"")</f>
        <v/>
      </c>
    </row>
    <row r="445" spans="1:36" x14ac:dyDescent="0.7">
      <c r="A445" s="6">
        <f>IFERROR(名簿一覧!V443,"")</f>
        <v>12</v>
      </c>
      <c r="B445" s="6">
        <f>IFERROR(名簿一覧!W443,"")</f>
        <v>21</v>
      </c>
      <c r="C445" s="6">
        <f>IFERROR(名簿一覧!X443,"")</f>
        <v>222244</v>
      </c>
      <c r="D445" s="6" t="str">
        <f>IFERROR(VLOOKUP(C445,名簿一覧!I:K,2,0),"")</f>
        <v>名前８９７</v>
      </c>
      <c r="E445" s="2">
        <f>COUNTIF(Formsの出席を張り付け!A:A,$C445&amp;"@学校アドレス.ac.jp")</f>
        <v>0</v>
      </c>
      <c r="F445" s="2" t="str">
        <f>IFERROR(VLOOKUP($C445&amp;"@学校アドレス.ac.jp",Formsの出席を張り付け!$A:$M,F$2,0),"")</f>
        <v/>
      </c>
      <c r="G445" s="2" t="str">
        <f>IFERROR(VLOOKUP($C445&amp;"@学校アドレス.ac.jp",Formsの出席を張り付け!$A:$M,G$2,0),"")</f>
        <v/>
      </c>
      <c r="H445" s="2" t="str">
        <f>IFERROR(VLOOKUP($C445&amp;"@学校アドレス.ac.jp",Formsの出席を張り付け!$A:$M,H$2,0),"")</f>
        <v/>
      </c>
      <c r="I445" s="2" t="str">
        <f>IFERROR(VLOOKUP($C445&amp;"@学校アドレス.ac.jp",Formsの出席を張り付け!$A:$M,I$2,0),"")</f>
        <v/>
      </c>
      <c r="J445" s="2" t="str">
        <f>IFERROR(VLOOKUP($C445&amp;"@学校アドレス.ac.jp",Formsの出席を張り付け!$A:$M,J$2,0),"")</f>
        <v/>
      </c>
      <c r="K445" s="2" t="str">
        <f>IFERROR(VLOOKUP($C445&amp;"@学校アドレス.ac.jp",Formsの出席を張り付け!$A:$M,K$2,0),"")</f>
        <v/>
      </c>
      <c r="L445" s="2" t="str">
        <f>IFERROR(VLOOKUP($C445&amp;"@学校アドレス.ac.jp",Formsの出席を張り付け!$A:$M,L$2,0),"")</f>
        <v/>
      </c>
      <c r="M445" s="2" t="str">
        <f>IFERROR(VLOOKUP($C445&amp;"@学校アドレス.ac.jp",Formsの出席を張り付け!$A:$M,M$2,0),"")</f>
        <v/>
      </c>
      <c r="N445" s="2" t="str">
        <f>IFERROR(VLOOKUP($C445&amp;"@学校アドレス.ac.jp",Formsの出席を張り付け!$A:$M,N$2,0),"")</f>
        <v/>
      </c>
      <c r="O445" s="2" t="str">
        <f>IFERROR(VLOOKUP($C445&amp;"@学校アドレス.ac.jp",Formsの出席を張り付け!$A:$M,O$2,0),"")</f>
        <v/>
      </c>
      <c r="P445" s="2" t="str">
        <f>IFERROR(VLOOKUP($C445&amp;"@学校アドレス.ac.jp",Formsの出席を張り付け!$A:$M,P$2,0),"")</f>
        <v/>
      </c>
      <c r="Q445" s="2" t="str">
        <f>IFERROR(VLOOKUP($C445&amp;"@学校アドレス.ac.jp",Formsの出席を張り付け!$A:$M,Q$2,0),"")</f>
        <v/>
      </c>
      <c r="R445" s="2" t="str">
        <f>IFERROR(VLOOKUP($C445&amp;"@学校アドレス.ac.jp",Formsの出席を張り付け!$A:$M,R$2,0),"")</f>
        <v/>
      </c>
      <c r="S445" s="2" t="str">
        <f>IFERROR(VLOOKUP($C445&amp;"@学校アドレス.ac.jp",Formsの出席を張り付け!$A:$M,S$2,0),"")</f>
        <v/>
      </c>
      <c r="T445" s="2" t="str">
        <f>IFERROR(VLOOKUP($C445&amp;"@学校アドレス.ac.jp",Formsの出席を張り付け!$A:$M,T$2,0),"")</f>
        <v/>
      </c>
      <c r="U445" s="2" t="str">
        <f>IFERROR(VLOOKUP($C445&amp;"@学校アドレス.ac.jp",Formsの出席を張り付け!$A:$M,U$2,0),"")</f>
        <v/>
      </c>
      <c r="V445" s="2" t="str">
        <f>IFERROR(VLOOKUP($C445&amp;"@学校アドレス.ac.jp",Formsの出席を張り付け!$A:$M,V$2,0),"")</f>
        <v/>
      </c>
      <c r="W445" s="2" t="str">
        <f>IFERROR(VLOOKUP($C445&amp;"@学校アドレス.ac.jp",Formsの出席を張り付け!$A:$M,W$2,0),"")</f>
        <v/>
      </c>
      <c r="X445" s="2" t="str">
        <f>IFERROR(VLOOKUP($C445&amp;"@学校アドレス.ac.jp",Formsの出席を張り付け!$A:$M,X$2,0),"")</f>
        <v/>
      </c>
      <c r="Y445" s="2" t="str">
        <f>IFERROR(VLOOKUP($C445&amp;"@学校アドレス.ac.jp",Formsの出席を張り付け!$A:$M,Y$2,0),"")</f>
        <v/>
      </c>
      <c r="Z445" s="2" t="str">
        <f>IFERROR(VLOOKUP($C445&amp;"@学校アドレス.ac.jp",Formsの出席を張り付け!$A:$M,Z$2,0),"")</f>
        <v/>
      </c>
      <c r="AA445" s="2" t="str">
        <f>IFERROR(VLOOKUP($C445&amp;"@学校アドレス.ac.jp",Formsの出席を張り付け!$A:$M,AA$2,0),"")</f>
        <v/>
      </c>
      <c r="AB445" s="2" t="str">
        <f>IFERROR(VLOOKUP($C445&amp;"@学校アドレス.ac.jp",Formsの出席を張り付け!$A:$M,AB$2,0),"")</f>
        <v/>
      </c>
      <c r="AC445" s="2" t="str">
        <f>IFERROR(VLOOKUP($C445&amp;"@学校アドレス.ac.jp",Formsの出席を張り付け!$A:$M,AC$2,0),"")</f>
        <v/>
      </c>
      <c r="AD445" s="2" t="str">
        <f>IFERROR(VLOOKUP($C445&amp;"@学校アドレス.ac.jp",Formsの出席を張り付け!$A:$M,AD$2,0),"")</f>
        <v/>
      </c>
      <c r="AE445" s="2" t="str">
        <f>IFERROR(VLOOKUP($C445&amp;"@学校アドレス.ac.jp",Formsの出席を張り付け!$A:$M,AE$2,0),"")</f>
        <v/>
      </c>
      <c r="AF445" s="2" t="str">
        <f>IFERROR(VLOOKUP($C445&amp;"@学校アドレス.ac.jp",Formsの出席を張り付け!$A:$M,AF$2,0),"")</f>
        <v/>
      </c>
      <c r="AG445" s="2" t="str">
        <f>IFERROR(VLOOKUP($C445&amp;"@学校アドレス.ac.jp",Formsの出席を張り付け!$A:$M,AG$2,0),"")</f>
        <v/>
      </c>
      <c r="AH445" s="2" t="str">
        <f>IFERROR(VLOOKUP($C445&amp;"@学校アドレス.ac.jp",Formsの出席を張り付け!$A:$M,AH$2,0),"")</f>
        <v/>
      </c>
      <c r="AI445" s="2" t="str">
        <f>IFERROR(VLOOKUP($C445&amp;"@学校アドレス.ac.jp",Formsの出席を張り付け!$A:$M,AI$2,0),"")</f>
        <v/>
      </c>
      <c r="AJ445" s="2" t="str">
        <f>IFERROR(VLOOKUP($C445&amp;"@学校アドレス.ac.jp",Formsの出席を張り付け!$A:$M,AJ$2,0),"")</f>
        <v/>
      </c>
    </row>
    <row r="446" spans="1:36" x14ac:dyDescent="0.7">
      <c r="A446" s="6">
        <f>IFERROR(名簿一覧!V444,"")</f>
        <v>12</v>
      </c>
      <c r="B446" s="6">
        <f>IFERROR(名簿一覧!W444,"")</f>
        <v>22</v>
      </c>
      <c r="C446" s="6">
        <f>IFERROR(名簿一覧!X444,"")</f>
        <v>222251</v>
      </c>
      <c r="D446" s="6" t="str">
        <f>IFERROR(VLOOKUP(C446,名簿一覧!I:K,2,0),"")</f>
        <v>名前８９８</v>
      </c>
      <c r="E446" s="2">
        <f>COUNTIF(Formsの出席を張り付け!A:A,$C446&amp;"@学校アドレス.ac.jp")</f>
        <v>0</v>
      </c>
      <c r="F446" s="2" t="str">
        <f>IFERROR(VLOOKUP($C446&amp;"@学校アドレス.ac.jp",Formsの出席を張り付け!$A:$M,F$2,0),"")</f>
        <v/>
      </c>
      <c r="G446" s="2" t="str">
        <f>IFERROR(VLOOKUP($C446&amp;"@学校アドレス.ac.jp",Formsの出席を張り付け!$A:$M,G$2,0),"")</f>
        <v/>
      </c>
      <c r="H446" s="2" t="str">
        <f>IFERROR(VLOOKUP($C446&amp;"@学校アドレス.ac.jp",Formsの出席を張り付け!$A:$M,H$2,0),"")</f>
        <v/>
      </c>
      <c r="I446" s="2" t="str">
        <f>IFERROR(VLOOKUP($C446&amp;"@学校アドレス.ac.jp",Formsの出席を張り付け!$A:$M,I$2,0),"")</f>
        <v/>
      </c>
      <c r="J446" s="2" t="str">
        <f>IFERROR(VLOOKUP($C446&amp;"@学校アドレス.ac.jp",Formsの出席を張り付け!$A:$M,J$2,0),"")</f>
        <v/>
      </c>
      <c r="K446" s="2" t="str">
        <f>IFERROR(VLOOKUP($C446&amp;"@学校アドレス.ac.jp",Formsの出席を張り付け!$A:$M,K$2,0),"")</f>
        <v/>
      </c>
      <c r="L446" s="2" t="str">
        <f>IFERROR(VLOOKUP($C446&amp;"@学校アドレス.ac.jp",Formsの出席を張り付け!$A:$M,L$2,0),"")</f>
        <v/>
      </c>
      <c r="M446" s="2" t="str">
        <f>IFERROR(VLOOKUP($C446&amp;"@学校アドレス.ac.jp",Formsの出席を張り付け!$A:$M,M$2,0),"")</f>
        <v/>
      </c>
      <c r="N446" s="2" t="str">
        <f>IFERROR(VLOOKUP($C446&amp;"@学校アドレス.ac.jp",Formsの出席を張り付け!$A:$M,N$2,0),"")</f>
        <v/>
      </c>
      <c r="O446" s="2" t="str">
        <f>IFERROR(VLOOKUP($C446&amp;"@学校アドレス.ac.jp",Formsの出席を張り付け!$A:$M,O$2,0),"")</f>
        <v/>
      </c>
      <c r="P446" s="2" t="str">
        <f>IFERROR(VLOOKUP($C446&amp;"@学校アドレス.ac.jp",Formsの出席を張り付け!$A:$M,P$2,0),"")</f>
        <v/>
      </c>
      <c r="Q446" s="2" t="str">
        <f>IFERROR(VLOOKUP($C446&amp;"@学校アドレス.ac.jp",Formsの出席を張り付け!$A:$M,Q$2,0),"")</f>
        <v/>
      </c>
      <c r="R446" s="2" t="str">
        <f>IFERROR(VLOOKUP($C446&amp;"@学校アドレス.ac.jp",Formsの出席を張り付け!$A:$M,R$2,0),"")</f>
        <v/>
      </c>
      <c r="S446" s="2" t="str">
        <f>IFERROR(VLOOKUP($C446&amp;"@学校アドレス.ac.jp",Formsの出席を張り付け!$A:$M,S$2,0),"")</f>
        <v/>
      </c>
      <c r="T446" s="2" t="str">
        <f>IFERROR(VLOOKUP($C446&amp;"@学校アドレス.ac.jp",Formsの出席を張り付け!$A:$M,T$2,0),"")</f>
        <v/>
      </c>
      <c r="U446" s="2" t="str">
        <f>IFERROR(VLOOKUP($C446&amp;"@学校アドレス.ac.jp",Formsの出席を張り付け!$A:$M,U$2,0),"")</f>
        <v/>
      </c>
      <c r="V446" s="2" t="str">
        <f>IFERROR(VLOOKUP($C446&amp;"@学校アドレス.ac.jp",Formsの出席を張り付け!$A:$M,V$2,0),"")</f>
        <v/>
      </c>
      <c r="W446" s="2" t="str">
        <f>IFERROR(VLOOKUP($C446&amp;"@学校アドレス.ac.jp",Formsの出席を張り付け!$A:$M,W$2,0),"")</f>
        <v/>
      </c>
      <c r="X446" s="2" t="str">
        <f>IFERROR(VLOOKUP($C446&amp;"@学校アドレス.ac.jp",Formsの出席を張り付け!$A:$M,X$2,0),"")</f>
        <v/>
      </c>
      <c r="Y446" s="2" t="str">
        <f>IFERROR(VLOOKUP($C446&amp;"@学校アドレス.ac.jp",Formsの出席を張り付け!$A:$M,Y$2,0),"")</f>
        <v/>
      </c>
      <c r="Z446" s="2" t="str">
        <f>IFERROR(VLOOKUP($C446&amp;"@学校アドレス.ac.jp",Formsの出席を張り付け!$A:$M,Z$2,0),"")</f>
        <v/>
      </c>
      <c r="AA446" s="2" t="str">
        <f>IFERROR(VLOOKUP($C446&amp;"@学校アドレス.ac.jp",Formsの出席を張り付け!$A:$M,AA$2,0),"")</f>
        <v/>
      </c>
      <c r="AB446" s="2" t="str">
        <f>IFERROR(VLOOKUP($C446&amp;"@学校アドレス.ac.jp",Formsの出席を張り付け!$A:$M,AB$2,0),"")</f>
        <v/>
      </c>
      <c r="AC446" s="2" t="str">
        <f>IFERROR(VLOOKUP($C446&amp;"@学校アドレス.ac.jp",Formsの出席を張り付け!$A:$M,AC$2,0),"")</f>
        <v/>
      </c>
      <c r="AD446" s="2" t="str">
        <f>IFERROR(VLOOKUP($C446&amp;"@学校アドレス.ac.jp",Formsの出席を張り付け!$A:$M,AD$2,0),"")</f>
        <v/>
      </c>
      <c r="AE446" s="2" t="str">
        <f>IFERROR(VLOOKUP($C446&amp;"@学校アドレス.ac.jp",Formsの出席を張り付け!$A:$M,AE$2,0),"")</f>
        <v/>
      </c>
      <c r="AF446" s="2" t="str">
        <f>IFERROR(VLOOKUP($C446&amp;"@学校アドレス.ac.jp",Formsの出席を張り付け!$A:$M,AF$2,0),"")</f>
        <v/>
      </c>
      <c r="AG446" s="2" t="str">
        <f>IFERROR(VLOOKUP($C446&amp;"@学校アドレス.ac.jp",Formsの出席を張り付け!$A:$M,AG$2,0),"")</f>
        <v/>
      </c>
      <c r="AH446" s="2" t="str">
        <f>IFERROR(VLOOKUP($C446&amp;"@学校アドレス.ac.jp",Formsの出席を張り付け!$A:$M,AH$2,0),"")</f>
        <v/>
      </c>
      <c r="AI446" s="2" t="str">
        <f>IFERROR(VLOOKUP($C446&amp;"@学校アドレス.ac.jp",Formsの出席を張り付け!$A:$M,AI$2,0),"")</f>
        <v/>
      </c>
      <c r="AJ446" s="2" t="str">
        <f>IFERROR(VLOOKUP($C446&amp;"@学校アドレス.ac.jp",Formsの出席を張り付け!$A:$M,AJ$2,0),"")</f>
        <v/>
      </c>
    </row>
    <row r="447" spans="1:36" x14ac:dyDescent="0.7">
      <c r="A447" s="6">
        <f>IFERROR(名簿一覧!V445,"")</f>
        <v>12</v>
      </c>
      <c r="B447" s="6">
        <f>IFERROR(名簿一覧!W445,"")</f>
        <v>23</v>
      </c>
      <c r="C447" s="6">
        <f>IFERROR(名簿一覧!X445,"")</f>
        <v>222253</v>
      </c>
      <c r="D447" s="6" t="str">
        <f>IFERROR(VLOOKUP(C447,名簿一覧!I:K,2,0),"")</f>
        <v>名前８９９</v>
      </c>
      <c r="E447" s="2">
        <f>COUNTIF(Formsの出席を張り付け!A:A,$C447&amp;"@学校アドレス.ac.jp")</f>
        <v>0</v>
      </c>
      <c r="F447" s="2" t="str">
        <f>IFERROR(VLOOKUP($C447&amp;"@学校アドレス.ac.jp",Formsの出席を張り付け!$A:$M,F$2,0),"")</f>
        <v/>
      </c>
      <c r="G447" s="2" t="str">
        <f>IFERROR(VLOOKUP($C447&amp;"@学校アドレス.ac.jp",Formsの出席を張り付け!$A:$M,G$2,0),"")</f>
        <v/>
      </c>
      <c r="H447" s="2" t="str">
        <f>IFERROR(VLOOKUP($C447&amp;"@学校アドレス.ac.jp",Formsの出席を張り付け!$A:$M,H$2,0),"")</f>
        <v/>
      </c>
      <c r="I447" s="2" t="str">
        <f>IFERROR(VLOOKUP($C447&amp;"@学校アドレス.ac.jp",Formsの出席を張り付け!$A:$M,I$2,0),"")</f>
        <v/>
      </c>
      <c r="J447" s="2" t="str">
        <f>IFERROR(VLOOKUP($C447&amp;"@学校アドレス.ac.jp",Formsの出席を張り付け!$A:$M,J$2,0),"")</f>
        <v/>
      </c>
      <c r="K447" s="2" t="str">
        <f>IFERROR(VLOOKUP($C447&amp;"@学校アドレス.ac.jp",Formsの出席を張り付け!$A:$M,K$2,0),"")</f>
        <v/>
      </c>
      <c r="L447" s="2" t="str">
        <f>IFERROR(VLOOKUP($C447&amp;"@学校アドレス.ac.jp",Formsの出席を張り付け!$A:$M,L$2,0),"")</f>
        <v/>
      </c>
      <c r="M447" s="2" t="str">
        <f>IFERROR(VLOOKUP($C447&amp;"@学校アドレス.ac.jp",Formsの出席を張り付け!$A:$M,M$2,0),"")</f>
        <v/>
      </c>
      <c r="N447" s="2" t="str">
        <f>IFERROR(VLOOKUP($C447&amp;"@学校アドレス.ac.jp",Formsの出席を張り付け!$A:$M,N$2,0),"")</f>
        <v/>
      </c>
      <c r="O447" s="2" t="str">
        <f>IFERROR(VLOOKUP($C447&amp;"@学校アドレス.ac.jp",Formsの出席を張り付け!$A:$M,O$2,0),"")</f>
        <v/>
      </c>
      <c r="P447" s="2" t="str">
        <f>IFERROR(VLOOKUP($C447&amp;"@学校アドレス.ac.jp",Formsの出席を張り付け!$A:$M,P$2,0),"")</f>
        <v/>
      </c>
      <c r="Q447" s="2" t="str">
        <f>IFERROR(VLOOKUP($C447&amp;"@学校アドレス.ac.jp",Formsの出席を張り付け!$A:$M,Q$2,0),"")</f>
        <v/>
      </c>
      <c r="R447" s="2" t="str">
        <f>IFERROR(VLOOKUP($C447&amp;"@学校アドレス.ac.jp",Formsの出席を張り付け!$A:$M,R$2,0),"")</f>
        <v/>
      </c>
      <c r="S447" s="2" t="str">
        <f>IFERROR(VLOOKUP($C447&amp;"@学校アドレス.ac.jp",Formsの出席を張り付け!$A:$M,S$2,0),"")</f>
        <v/>
      </c>
      <c r="T447" s="2" t="str">
        <f>IFERROR(VLOOKUP($C447&amp;"@学校アドレス.ac.jp",Formsの出席を張り付け!$A:$M,T$2,0),"")</f>
        <v/>
      </c>
      <c r="U447" s="2" t="str">
        <f>IFERROR(VLOOKUP($C447&amp;"@学校アドレス.ac.jp",Formsの出席を張り付け!$A:$M,U$2,0),"")</f>
        <v/>
      </c>
      <c r="V447" s="2" t="str">
        <f>IFERROR(VLOOKUP($C447&amp;"@学校アドレス.ac.jp",Formsの出席を張り付け!$A:$M,V$2,0),"")</f>
        <v/>
      </c>
      <c r="W447" s="2" t="str">
        <f>IFERROR(VLOOKUP($C447&amp;"@学校アドレス.ac.jp",Formsの出席を張り付け!$A:$M,W$2,0),"")</f>
        <v/>
      </c>
      <c r="X447" s="2" t="str">
        <f>IFERROR(VLOOKUP($C447&amp;"@学校アドレス.ac.jp",Formsの出席を張り付け!$A:$M,X$2,0),"")</f>
        <v/>
      </c>
      <c r="Y447" s="2" t="str">
        <f>IFERROR(VLOOKUP($C447&amp;"@学校アドレス.ac.jp",Formsの出席を張り付け!$A:$M,Y$2,0),"")</f>
        <v/>
      </c>
      <c r="Z447" s="2" t="str">
        <f>IFERROR(VLOOKUP($C447&amp;"@学校アドレス.ac.jp",Formsの出席を張り付け!$A:$M,Z$2,0),"")</f>
        <v/>
      </c>
      <c r="AA447" s="2" t="str">
        <f>IFERROR(VLOOKUP($C447&amp;"@学校アドレス.ac.jp",Formsの出席を張り付け!$A:$M,AA$2,0),"")</f>
        <v/>
      </c>
      <c r="AB447" s="2" t="str">
        <f>IFERROR(VLOOKUP($C447&amp;"@学校アドレス.ac.jp",Formsの出席を張り付け!$A:$M,AB$2,0),"")</f>
        <v/>
      </c>
      <c r="AC447" s="2" t="str">
        <f>IFERROR(VLOOKUP($C447&amp;"@学校アドレス.ac.jp",Formsの出席を張り付け!$A:$M,AC$2,0),"")</f>
        <v/>
      </c>
      <c r="AD447" s="2" t="str">
        <f>IFERROR(VLOOKUP($C447&amp;"@学校アドレス.ac.jp",Formsの出席を張り付け!$A:$M,AD$2,0),"")</f>
        <v/>
      </c>
      <c r="AE447" s="2" t="str">
        <f>IFERROR(VLOOKUP($C447&amp;"@学校アドレス.ac.jp",Formsの出席を張り付け!$A:$M,AE$2,0),"")</f>
        <v/>
      </c>
      <c r="AF447" s="2" t="str">
        <f>IFERROR(VLOOKUP($C447&amp;"@学校アドレス.ac.jp",Formsの出席を張り付け!$A:$M,AF$2,0),"")</f>
        <v/>
      </c>
      <c r="AG447" s="2" t="str">
        <f>IFERROR(VLOOKUP($C447&amp;"@学校アドレス.ac.jp",Formsの出席を張り付け!$A:$M,AG$2,0),"")</f>
        <v/>
      </c>
      <c r="AH447" s="2" t="str">
        <f>IFERROR(VLOOKUP($C447&amp;"@学校アドレス.ac.jp",Formsの出席を張り付け!$A:$M,AH$2,0),"")</f>
        <v/>
      </c>
      <c r="AI447" s="2" t="str">
        <f>IFERROR(VLOOKUP($C447&amp;"@学校アドレス.ac.jp",Formsの出席を張り付け!$A:$M,AI$2,0),"")</f>
        <v/>
      </c>
      <c r="AJ447" s="2" t="str">
        <f>IFERROR(VLOOKUP($C447&amp;"@学校アドレス.ac.jp",Formsの出席を張り付け!$A:$M,AJ$2,0),"")</f>
        <v/>
      </c>
    </row>
    <row r="448" spans="1:36" x14ac:dyDescent="0.7">
      <c r="A448" s="6">
        <f>IFERROR(名簿一覧!V446,"")</f>
        <v>12</v>
      </c>
      <c r="B448" s="6">
        <f>IFERROR(名簿一覧!W446,"")</f>
        <v>24</v>
      </c>
      <c r="C448" s="6">
        <f>IFERROR(名簿一覧!X446,"")</f>
        <v>222255</v>
      </c>
      <c r="D448" s="6" t="str">
        <f>IFERROR(VLOOKUP(C448,名簿一覧!I:K,2,0),"")</f>
        <v>名前９００</v>
      </c>
      <c r="E448" s="2">
        <f>COUNTIF(Formsの出席を張り付け!A:A,$C448&amp;"@学校アドレス.ac.jp")</f>
        <v>0</v>
      </c>
      <c r="F448" s="2" t="str">
        <f>IFERROR(VLOOKUP($C448&amp;"@学校アドレス.ac.jp",Formsの出席を張り付け!$A:$M,F$2,0),"")</f>
        <v/>
      </c>
      <c r="G448" s="2" t="str">
        <f>IFERROR(VLOOKUP($C448&amp;"@学校アドレス.ac.jp",Formsの出席を張り付け!$A:$M,G$2,0),"")</f>
        <v/>
      </c>
      <c r="H448" s="2" t="str">
        <f>IFERROR(VLOOKUP($C448&amp;"@学校アドレス.ac.jp",Formsの出席を張り付け!$A:$M,H$2,0),"")</f>
        <v/>
      </c>
      <c r="I448" s="2" t="str">
        <f>IFERROR(VLOOKUP($C448&amp;"@学校アドレス.ac.jp",Formsの出席を張り付け!$A:$M,I$2,0),"")</f>
        <v/>
      </c>
      <c r="J448" s="2" t="str">
        <f>IFERROR(VLOOKUP($C448&amp;"@学校アドレス.ac.jp",Formsの出席を張り付け!$A:$M,J$2,0),"")</f>
        <v/>
      </c>
      <c r="K448" s="2" t="str">
        <f>IFERROR(VLOOKUP($C448&amp;"@学校アドレス.ac.jp",Formsの出席を張り付け!$A:$M,K$2,0),"")</f>
        <v/>
      </c>
      <c r="L448" s="2" t="str">
        <f>IFERROR(VLOOKUP($C448&amp;"@学校アドレス.ac.jp",Formsの出席を張り付け!$A:$M,L$2,0),"")</f>
        <v/>
      </c>
      <c r="M448" s="2" t="str">
        <f>IFERROR(VLOOKUP($C448&amp;"@学校アドレス.ac.jp",Formsの出席を張り付け!$A:$M,M$2,0),"")</f>
        <v/>
      </c>
      <c r="N448" s="2" t="str">
        <f>IFERROR(VLOOKUP($C448&amp;"@学校アドレス.ac.jp",Formsの出席を張り付け!$A:$M,N$2,0),"")</f>
        <v/>
      </c>
      <c r="O448" s="2" t="str">
        <f>IFERROR(VLOOKUP($C448&amp;"@学校アドレス.ac.jp",Formsの出席を張り付け!$A:$M,O$2,0),"")</f>
        <v/>
      </c>
      <c r="P448" s="2" t="str">
        <f>IFERROR(VLOOKUP($C448&amp;"@学校アドレス.ac.jp",Formsの出席を張り付け!$A:$M,P$2,0),"")</f>
        <v/>
      </c>
      <c r="Q448" s="2" t="str">
        <f>IFERROR(VLOOKUP($C448&amp;"@学校アドレス.ac.jp",Formsの出席を張り付け!$A:$M,Q$2,0),"")</f>
        <v/>
      </c>
      <c r="R448" s="2" t="str">
        <f>IFERROR(VLOOKUP($C448&amp;"@学校アドレス.ac.jp",Formsの出席を張り付け!$A:$M,R$2,0),"")</f>
        <v/>
      </c>
      <c r="S448" s="2" t="str">
        <f>IFERROR(VLOOKUP($C448&amp;"@学校アドレス.ac.jp",Formsの出席を張り付け!$A:$M,S$2,0),"")</f>
        <v/>
      </c>
      <c r="T448" s="2" t="str">
        <f>IFERROR(VLOOKUP($C448&amp;"@学校アドレス.ac.jp",Formsの出席を張り付け!$A:$M,T$2,0),"")</f>
        <v/>
      </c>
      <c r="U448" s="2" t="str">
        <f>IFERROR(VLOOKUP($C448&amp;"@学校アドレス.ac.jp",Formsの出席を張り付け!$A:$M,U$2,0),"")</f>
        <v/>
      </c>
      <c r="V448" s="2" t="str">
        <f>IFERROR(VLOOKUP($C448&amp;"@学校アドレス.ac.jp",Formsの出席を張り付け!$A:$M,V$2,0),"")</f>
        <v/>
      </c>
      <c r="W448" s="2" t="str">
        <f>IFERROR(VLOOKUP($C448&amp;"@学校アドレス.ac.jp",Formsの出席を張り付け!$A:$M,W$2,0),"")</f>
        <v/>
      </c>
      <c r="X448" s="2" t="str">
        <f>IFERROR(VLOOKUP($C448&amp;"@学校アドレス.ac.jp",Formsの出席を張り付け!$A:$M,X$2,0),"")</f>
        <v/>
      </c>
      <c r="Y448" s="2" t="str">
        <f>IFERROR(VLOOKUP($C448&amp;"@学校アドレス.ac.jp",Formsの出席を張り付け!$A:$M,Y$2,0),"")</f>
        <v/>
      </c>
      <c r="Z448" s="2" t="str">
        <f>IFERROR(VLOOKUP($C448&amp;"@学校アドレス.ac.jp",Formsの出席を張り付け!$A:$M,Z$2,0),"")</f>
        <v/>
      </c>
      <c r="AA448" s="2" t="str">
        <f>IFERROR(VLOOKUP($C448&amp;"@学校アドレス.ac.jp",Formsの出席を張り付け!$A:$M,AA$2,0),"")</f>
        <v/>
      </c>
      <c r="AB448" s="2" t="str">
        <f>IFERROR(VLOOKUP($C448&amp;"@学校アドレス.ac.jp",Formsの出席を張り付け!$A:$M,AB$2,0),"")</f>
        <v/>
      </c>
      <c r="AC448" s="2" t="str">
        <f>IFERROR(VLOOKUP($C448&amp;"@学校アドレス.ac.jp",Formsの出席を張り付け!$A:$M,AC$2,0),"")</f>
        <v/>
      </c>
      <c r="AD448" s="2" t="str">
        <f>IFERROR(VLOOKUP($C448&amp;"@学校アドレス.ac.jp",Formsの出席を張り付け!$A:$M,AD$2,0),"")</f>
        <v/>
      </c>
      <c r="AE448" s="2" t="str">
        <f>IFERROR(VLOOKUP($C448&amp;"@学校アドレス.ac.jp",Formsの出席を張り付け!$A:$M,AE$2,0),"")</f>
        <v/>
      </c>
      <c r="AF448" s="2" t="str">
        <f>IFERROR(VLOOKUP($C448&amp;"@学校アドレス.ac.jp",Formsの出席を張り付け!$A:$M,AF$2,0),"")</f>
        <v/>
      </c>
      <c r="AG448" s="2" t="str">
        <f>IFERROR(VLOOKUP($C448&amp;"@学校アドレス.ac.jp",Formsの出席を張り付け!$A:$M,AG$2,0),"")</f>
        <v/>
      </c>
      <c r="AH448" s="2" t="str">
        <f>IFERROR(VLOOKUP($C448&amp;"@学校アドレス.ac.jp",Formsの出席を張り付け!$A:$M,AH$2,0),"")</f>
        <v/>
      </c>
      <c r="AI448" s="2" t="str">
        <f>IFERROR(VLOOKUP($C448&amp;"@学校アドレス.ac.jp",Formsの出席を張り付け!$A:$M,AI$2,0),"")</f>
        <v/>
      </c>
      <c r="AJ448" s="2" t="str">
        <f>IFERROR(VLOOKUP($C448&amp;"@学校アドレス.ac.jp",Formsの出席を張り付け!$A:$M,AJ$2,0),"")</f>
        <v/>
      </c>
    </row>
    <row r="449" spans="1:36" x14ac:dyDescent="0.7">
      <c r="A449" s="6">
        <f>IFERROR(名簿一覧!V447,"")</f>
        <v>12</v>
      </c>
      <c r="B449" s="6">
        <f>IFERROR(名簿一覧!W447,"")</f>
        <v>25</v>
      </c>
      <c r="C449" s="6">
        <f>IFERROR(名簿一覧!X447,"")</f>
        <v>222277</v>
      </c>
      <c r="D449" s="6" t="str">
        <f>IFERROR(VLOOKUP(C449,名簿一覧!I:K,2,0),"")</f>
        <v>名前９０１</v>
      </c>
      <c r="E449" s="2">
        <f>COUNTIF(Formsの出席を張り付け!A:A,$C449&amp;"@学校アドレス.ac.jp")</f>
        <v>0</v>
      </c>
      <c r="F449" s="2" t="str">
        <f>IFERROR(VLOOKUP($C449&amp;"@学校アドレス.ac.jp",Formsの出席を張り付け!$A:$M,F$2,0),"")</f>
        <v/>
      </c>
      <c r="G449" s="2" t="str">
        <f>IFERROR(VLOOKUP($C449&amp;"@学校アドレス.ac.jp",Formsの出席を張り付け!$A:$M,G$2,0),"")</f>
        <v/>
      </c>
      <c r="H449" s="2" t="str">
        <f>IFERROR(VLOOKUP($C449&amp;"@学校アドレス.ac.jp",Formsの出席を張り付け!$A:$M,H$2,0),"")</f>
        <v/>
      </c>
      <c r="I449" s="2" t="str">
        <f>IFERROR(VLOOKUP($C449&amp;"@学校アドレス.ac.jp",Formsの出席を張り付け!$A:$M,I$2,0),"")</f>
        <v/>
      </c>
      <c r="J449" s="2" t="str">
        <f>IFERROR(VLOOKUP($C449&amp;"@学校アドレス.ac.jp",Formsの出席を張り付け!$A:$M,J$2,0),"")</f>
        <v/>
      </c>
      <c r="K449" s="2" t="str">
        <f>IFERROR(VLOOKUP($C449&amp;"@学校アドレス.ac.jp",Formsの出席を張り付け!$A:$M,K$2,0),"")</f>
        <v/>
      </c>
      <c r="L449" s="2" t="str">
        <f>IFERROR(VLOOKUP($C449&amp;"@学校アドレス.ac.jp",Formsの出席を張り付け!$A:$M,L$2,0),"")</f>
        <v/>
      </c>
      <c r="M449" s="2" t="str">
        <f>IFERROR(VLOOKUP($C449&amp;"@学校アドレス.ac.jp",Formsの出席を張り付け!$A:$M,M$2,0),"")</f>
        <v/>
      </c>
      <c r="N449" s="2" t="str">
        <f>IFERROR(VLOOKUP($C449&amp;"@学校アドレス.ac.jp",Formsの出席を張り付け!$A:$M,N$2,0),"")</f>
        <v/>
      </c>
      <c r="O449" s="2" t="str">
        <f>IFERROR(VLOOKUP($C449&amp;"@学校アドレス.ac.jp",Formsの出席を張り付け!$A:$M,O$2,0),"")</f>
        <v/>
      </c>
      <c r="P449" s="2" t="str">
        <f>IFERROR(VLOOKUP($C449&amp;"@学校アドレス.ac.jp",Formsの出席を張り付け!$A:$M,P$2,0),"")</f>
        <v/>
      </c>
      <c r="Q449" s="2" t="str">
        <f>IFERROR(VLOOKUP($C449&amp;"@学校アドレス.ac.jp",Formsの出席を張り付け!$A:$M,Q$2,0),"")</f>
        <v/>
      </c>
      <c r="R449" s="2" t="str">
        <f>IFERROR(VLOOKUP($C449&amp;"@学校アドレス.ac.jp",Formsの出席を張り付け!$A:$M,R$2,0),"")</f>
        <v/>
      </c>
      <c r="S449" s="2" t="str">
        <f>IFERROR(VLOOKUP($C449&amp;"@学校アドレス.ac.jp",Formsの出席を張り付け!$A:$M,S$2,0),"")</f>
        <v/>
      </c>
      <c r="T449" s="2" t="str">
        <f>IFERROR(VLOOKUP($C449&amp;"@学校アドレス.ac.jp",Formsの出席を張り付け!$A:$M,T$2,0),"")</f>
        <v/>
      </c>
      <c r="U449" s="2" t="str">
        <f>IFERROR(VLOOKUP($C449&amp;"@学校アドレス.ac.jp",Formsの出席を張り付け!$A:$M,U$2,0),"")</f>
        <v/>
      </c>
      <c r="V449" s="2" t="str">
        <f>IFERROR(VLOOKUP($C449&amp;"@学校アドレス.ac.jp",Formsの出席を張り付け!$A:$M,V$2,0),"")</f>
        <v/>
      </c>
      <c r="W449" s="2" t="str">
        <f>IFERROR(VLOOKUP($C449&amp;"@学校アドレス.ac.jp",Formsの出席を張り付け!$A:$M,W$2,0),"")</f>
        <v/>
      </c>
      <c r="X449" s="2" t="str">
        <f>IFERROR(VLOOKUP($C449&amp;"@学校アドレス.ac.jp",Formsの出席を張り付け!$A:$M,X$2,0),"")</f>
        <v/>
      </c>
      <c r="Y449" s="2" t="str">
        <f>IFERROR(VLOOKUP($C449&amp;"@学校アドレス.ac.jp",Formsの出席を張り付け!$A:$M,Y$2,0),"")</f>
        <v/>
      </c>
      <c r="Z449" s="2" t="str">
        <f>IFERROR(VLOOKUP($C449&amp;"@学校アドレス.ac.jp",Formsの出席を張り付け!$A:$M,Z$2,0),"")</f>
        <v/>
      </c>
      <c r="AA449" s="2" t="str">
        <f>IFERROR(VLOOKUP($C449&amp;"@学校アドレス.ac.jp",Formsの出席を張り付け!$A:$M,AA$2,0),"")</f>
        <v/>
      </c>
      <c r="AB449" s="2" t="str">
        <f>IFERROR(VLOOKUP($C449&amp;"@学校アドレス.ac.jp",Formsの出席を張り付け!$A:$M,AB$2,0),"")</f>
        <v/>
      </c>
      <c r="AC449" s="2" t="str">
        <f>IFERROR(VLOOKUP($C449&amp;"@学校アドレス.ac.jp",Formsの出席を張り付け!$A:$M,AC$2,0),"")</f>
        <v/>
      </c>
      <c r="AD449" s="2" t="str">
        <f>IFERROR(VLOOKUP($C449&amp;"@学校アドレス.ac.jp",Formsの出席を張り付け!$A:$M,AD$2,0),"")</f>
        <v/>
      </c>
      <c r="AE449" s="2" t="str">
        <f>IFERROR(VLOOKUP($C449&amp;"@学校アドレス.ac.jp",Formsの出席を張り付け!$A:$M,AE$2,0),"")</f>
        <v/>
      </c>
      <c r="AF449" s="2" t="str">
        <f>IFERROR(VLOOKUP($C449&amp;"@学校アドレス.ac.jp",Formsの出席を張り付け!$A:$M,AF$2,0),"")</f>
        <v/>
      </c>
      <c r="AG449" s="2" t="str">
        <f>IFERROR(VLOOKUP($C449&amp;"@学校アドレス.ac.jp",Formsの出席を張り付け!$A:$M,AG$2,0),"")</f>
        <v/>
      </c>
      <c r="AH449" s="2" t="str">
        <f>IFERROR(VLOOKUP($C449&amp;"@学校アドレス.ac.jp",Formsの出席を張り付け!$A:$M,AH$2,0),"")</f>
        <v/>
      </c>
      <c r="AI449" s="2" t="str">
        <f>IFERROR(VLOOKUP($C449&amp;"@学校アドレス.ac.jp",Formsの出席を張り付け!$A:$M,AI$2,0),"")</f>
        <v/>
      </c>
      <c r="AJ449" s="2" t="str">
        <f>IFERROR(VLOOKUP($C449&amp;"@学校アドレス.ac.jp",Formsの出席を張り付け!$A:$M,AJ$2,0),"")</f>
        <v/>
      </c>
    </row>
    <row r="450" spans="1:36" x14ac:dyDescent="0.7">
      <c r="A450" s="6">
        <f>IFERROR(名簿一覧!V448,"")</f>
        <v>12</v>
      </c>
      <c r="B450" s="6">
        <f>IFERROR(名簿一覧!W448,"")</f>
        <v>26</v>
      </c>
      <c r="C450" s="6">
        <f>IFERROR(名簿一覧!X448,"")</f>
        <v>222278</v>
      </c>
      <c r="D450" s="6" t="str">
        <f>IFERROR(VLOOKUP(C450,名簿一覧!I:K,2,0),"")</f>
        <v>名前９０２</v>
      </c>
      <c r="E450" s="2">
        <f>COUNTIF(Formsの出席を張り付け!A:A,$C450&amp;"@学校アドレス.ac.jp")</f>
        <v>0</v>
      </c>
      <c r="F450" s="2" t="str">
        <f>IFERROR(VLOOKUP($C450&amp;"@学校アドレス.ac.jp",Formsの出席を張り付け!$A:$M,F$2,0),"")</f>
        <v/>
      </c>
      <c r="G450" s="2" t="str">
        <f>IFERROR(VLOOKUP($C450&amp;"@学校アドレス.ac.jp",Formsの出席を張り付け!$A:$M,G$2,0),"")</f>
        <v/>
      </c>
      <c r="H450" s="2" t="str">
        <f>IFERROR(VLOOKUP($C450&amp;"@学校アドレス.ac.jp",Formsの出席を張り付け!$A:$M,H$2,0),"")</f>
        <v/>
      </c>
      <c r="I450" s="2" t="str">
        <f>IFERROR(VLOOKUP($C450&amp;"@学校アドレス.ac.jp",Formsの出席を張り付け!$A:$M,I$2,0),"")</f>
        <v/>
      </c>
      <c r="J450" s="2" t="str">
        <f>IFERROR(VLOOKUP($C450&amp;"@学校アドレス.ac.jp",Formsの出席を張り付け!$A:$M,J$2,0),"")</f>
        <v/>
      </c>
      <c r="K450" s="2" t="str">
        <f>IFERROR(VLOOKUP($C450&amp;"@学校アドレス.ac.jp",Formsの出席を張り付け!$A:$M,K$2,0),"")</f>
        <v/>
      </c>
      <c r="L450" s="2" t="str">
        <f>IFERROR(VLOOKUP($C450&amp;"@学校アドレス.ac.jp",Formsの出席を張り付け!$A:$M,L$2,0),"")</f>
        <v/>
      </c>
      <c r="M450" s="2" t="str">
        <f>IFERROR(VLOOKUP($C450&amp;"@学校アドレス.ac.jp",Formsの出席を張り付け!$A:$M,M$2,0),"")</f>
        <v/>
      </c>
      <c r="N450" s="2" t="str">
        <f>IFERROR(VLOOKUP($C450&amp;"@学校アドレス.ac.jp",Formsの出席を張り付け!$A:$M,N$2,0),"")</f>
        <v/>
      </c>
      <c r="O450" s="2" t="str">
        <f>IFERROR(VLOOKUP($C450&amp;"@学校アドレス.ac.jp",Formsの出席を張り付け!$A:$M,O$2,0),"")</f>
        <v/>
      </c>
      <c r="P450" s="2" t="str">
        <f>IFERROR(VLOOKUP($C450&amp;"@学校アドレス.ac.jp",Formsの出席を張り付け!$A:$M,P$2,0),"")</f>
        <v/>
      </c>
      <c r="Q450" s="2" t="str">
        <f>IFERROR(VLOOKUP($C450&amp;"@学校アドレス.ac.jp",Formsの出席を張り付け!$A:$M,Q$2,0),"")</f>
        <v/>
      </c>
      <c r="R450" s="2" t="str">
        <f>IFERROR(VLOOKUP($C450&amp;"@学校アドレス.ac.jp",Formsの出席を張り付け!$A:$M,R$2,0),"")</f>
        <v/>
      </c>
      <c r="S450" s="2" t="str">
        <f>IFERROR(VLOOKUP($C450&amp;"@学校アドレス.ac.jp",Formsの出席を張り付け!$A:$M,S$2,0),"")</f>
        <v/>
      </c>
      <c r="T450" s="2" t="str">
        <f>IFERROR(VLOOKUP($C450&amp;"@学校アドレス.ac.jp",Formsの出席を張り付け!$A:$M,T$2,0),"")</f>
        <v/>
      </c>
      <c r="U450" s="2" t="str">
        <f>IFERROR(VLOOKUP($C450&amp;"@学校アドレス.ac.jp",Formsの出席を張り付け!$A:$M,U$2,0),"")</f>
        <v/>
      </c>
      <c r="V450" s="2" t="str">
        <f>IFERROR(VLOOKUP($C450&amp;"@学校アドレス.ac.jp",Formsの出席を張り付け!$A:$M,V$2,0),"")</f>
        <v/>
      </c>
      <c r="W450" s="2" t="str">
        <f>IFERROR(VLOOKUP($C450&amp;"@学校アドレス.ac.jp",Formsの出席を張り付け!$A:$M,W$2,0),"")</f>
        <v/>
      </c>
      <c r="X450" s="2" t="str">
        <f>IFERROR(VLOOKUP($C450&amp;"@学校アドレス.ac.jp",Formsの出席を張り付け!$A:$M,X$2,0),"")</f>
        <v/>
      </c>
      <c r="Y450" s="2" t="str">
        <f>IFERROR(VLOOKUP($C450&amp;"@学校アドレス.ac.jp",Formsの出席を張り付け!$A:$M,Y$2,0),"")</f>
        <v/>
      </c>
      <c r="Z450" s="2" t="str">
        <f>IFERROR(VLOOKUP($C450&amp;"@学校アドレス.ac.jp",Formsの出席を張り付け!$A:$M,Z$2,0),"")</f>
        <v/>
      </c>
      <c r="AA450" s="2" t="str">
        <f>IFERROR(VLOOKUP($C450&amp;"@学校アドレス.ac.jp",Formsの出席を張り付け!$A:$M,AA$2,0),"")</f>
        <v/>
      </c>
      <c r="AB450" s="2" t="str">
        <f>IFERROR(VLOOKUP($C450&amp;"@学校アドレス.ac.jp",Formsの出席を張り付け!$A:$M,AB$2,0),"")</f>
        <v/>
      </c>
      <c r="AC450" s="2" t="str">
        <f>IFERROR(VLOOKUP($C450&amp;"@学校アドレス.ac.jp",Formsの出席を張り付け!$A:$M,AC$2,0),"")</f>
        <v/>
      </c>
      <c r="AD450" s="2" t="str">
        <f>IFERROR(VLOOKUP($C450&amp;"@学校アドレス.ac.jp",Formsの出席を張り付け!$A:$M,AD$2,0),"")</f>
        <v/>
      </c>
      <c r="AE450" s="2" t="str">
        <f>IFERROR(VLOOKUP($C450&amp;"@学校アドレス.ac.jp",Formsの出席を張り付け!$A:$M,AE$2,0),"")</f>
        <v/>
      </c>
      <c r="AF450" s="2" t="str">
        <f>IFERROR(VLOOKUP($C450&amp;"@学校アドレス.ac.jp",Formsの出席を張り付け!$A:$M,AF$2,0),"")</f>
        <v/>
      </c>
      <c r="AG450" s="2" t="str">
        <f>IFERROR(VLOOKUP($C450&amp;"@学校アドレス.ac.jp",Formsの出席を張り付け!$A:$M,AG$2,0),"")</f>
        <v/>
      </c>
      <c r="AH450" s="2" t="str">
        <f>IFERROR(VLOOKUP($C450&amp;"@学校アドレス.ac.jp",Formsの出席を張り付け!$A:$M,AH$2,0),"")</f>
        <v/>
      </c>
      <c r="AI450" s="2" t="str">
        <f>IFERROR(VLOOKUP($C450&amp;"@学校アドレス.ac.jp",Formsの出席を張り付け!$A:$M,AI$2,0),"")</f>
        <v/>
      </c>
      <c r="AJ450" s="2" t="str">
        <f>IFERROR(VLOOKUP($C450&amp;"@学校アドレス.ac.jp",Formsの出席を張り付け!$A:$M,AJ$2,0),"")</f>
        <v/>
      </c>
    </row>
    <row r="451" spans="1:36" x14ac:dyDescent="0.7">
      <c r="A451" s="6">
        <f>IFERROR(名簿一覧!V449,"")</f>
        <v>12</v>
      </c>
      <c r="B451" s="6">
        <f>IFERROR(名簿一覧!W449,"")</f>
        <v>27</v>
      </c>
      <c r="C451" s="6">
        <f>IFERROR(名簿一覧!X449,"")</f>
        <v>222289</v>
      </c>
      <c r="D451" s="6" t="str">
        <f>IFERROR(VLOOKUP(C451,名簿一覧!I:K,2,0),"")</f>
        <v>名前９０３</v>
      </c>
      <c r="E451" s="2">
        <f>COUNTIF(Formsの出席を張り付け!A:A,$C451&amp;"@学校アドレス.ac.jp")</f>
        <v>0</v>
      </c>
      <c r="F451" s="2" t="str">
        <f>IFERROR(VLOOKUP($C451&amp;"@学校アドレス.ac.jp",Formsの出席を張り付け!$A:$M,F$2,0),"")</f>
        <v/>
      </c>
      <c r="G451" s="2" t="str">
        <f>IFERROR(VLOOKUP($C451&amp;"@学校アドレス.ac.jp",Formsの出席を張り付け!$A:$M,G$2,0),"")</f>
        <v/>
      </c>
      <c r="H451" s="2" t="str">
        <f>IFERROR(VLOOKUP($C451&amp;"@学校アドレス.ac.jp",Formsの出席を張り付け!$A:$M,H$2,0),"")</f>
        <v/>
      </c>
      <c r="I451" s="2" t="str">
        <f>IFERROR(VLOOKUP($C451&amp;"@学校アドレス.ac.jp",Formsの出席を張り付け!$A:$M,I$2,0),"")</f>
        <v/>
      </c>
      <c r="J451" s="2" t="str">
        <f>IFERROR(VLOOKUP($C451&amp;"@学校アドレス.ac.jp",Formsの出席を張り付け!$A:$M,J$2,0),"")</f>
        <v/>
      </c>
      <c r="K451" s="2" t="str">
        <f>IFERROR(VLOOKUP($C451&amp;"@学校アドレス.ac.jp",Formsの出席を張り付け!$A:$M,K$2,0),"")</f>
        <v/>
      </c>
      <c r="L451" s="2" t="str">
        <f>IFERROR(VLOOKUP($C451&amp;"@学校アドレス.ac.jp",Formsの出席を張り付け!$A:$M,L$2,0),"")</f>
        <v/>
      </c>
      <c r="M451" s="2" t="str">
        <f>IFERROR(VLOOKUP($C451&amp;"@学校アドレス.ac.jp",Formsの出席を張り付け!$A:$M,M$2,0),"")</f>
        <v/>
      </c>
      <c r="N451" s="2" t="str">
        <f>IFERROR(VLOOKUP($C451&amp;"@学校アドレス.ac.jp",Formsの出席を張り付け!$A:$M,N$2,0),"")</f>
        <v/>
      </c>
      <c r="O451" s="2" t="str">
        <f>IFERROR(VLOOKUP($C451&amp;"@学校アドレス.ac.jp",Formsの出席を張り付け!$A:$M,O$2,0),"")</f>
        <v/>
      </c>
      <c r="P451" s="2" t="str">
        <f>IFERROR(VLOOKUP($C451&amp;"@学校アドレス.ac.jp",Formsの出席を張り付け!$A:$M,P$2,0),"")</f>
        <v/>
      </c>
      <c r="Q451" s="2" t="str">
        <f>IFERROR(VLOOKUP($C451&amp;"@学校アドレス.ac.jp",Formsの出席を張り付け!$A:$M,Q$2,0),"")</f>
        <v/>
      </c>
      <c r="R451" s="2" t="str">
        <f>IFERROR(VLOOKUP($C451&amp;"@学校アドレス.ac.jp",Formsの出席を張り付け!$A:$M,R$2,0),"")</f>
        <v/>
      </c>
      <c r="S451" s="2" t="str">
        <f>IFERROR(VLOOKUP($C451&amp;"@学校アドレス.ac.jp",Formsの出席を張り付け!$A:$M,S$2,0),"")</f>
        <v/>
      </c>
      <c r="T451" s="2" t="str">
        <f>IFERROR(VLOOKUP($C451&amp;"@学校アドレス.ac.jp",Formsの出席を張り付け!$A:$M,T$2,0),"")</f>
        <v/>
      </c>
      <c r="U451" s="2" t="str">
        <f>IFERROR(VLOOKUP($C451&amp;"@学校アドレス.ac.jp",Formsの出席を張り付け!$A:$M,U$2,0),"")</f>
        <v/>
      </c>
      <c r="V451" s="2" t="str">
        <f>IFERROR(VLOOKUP($C451&amp;"@学校アドレス.ac.jp",Formsの出席を張り付け!$A:$M,V$2,0),"")</f>
        <v/>
      </c>
      <c r="W451" s="2" t="str">
        <f>IFERROR(VLOOKUP($C451&amp;"@学校アドレス.ac.jp",Formsの出席を張り付け!$A:$M,W$2,0),"")</f>
        <v/>
      </c>
      <c r="X451" s="2" t="str">
        <f>IFERROR(VLOOKUP($C451&amp;"@学校アドレス.ac.jp",Formsの出席を張り付け!$A:$M,X$2,0),"")</f>
        <v/>
      </c>
      <c r="Y451" s="2" t="str">
        <f>IFERROR(VLOOKUP($C451&amp;"@学校アドレス.ac.jp",Formsの出席を張り付け!$A:$M,Y$2,0),"")</f>
        <v/>
      </c>
      <c r="Z451" s="2" t="str">
        <f>IFERROR(VLOOKUP($C451&amp;"@学校アドレス.ac.jp",Formsの出席を張り付け!$A:$M,Z$2,0),"")</f>
        <v/>
      </c>
      <c r="AA451" s="2" t="str">
        <f>IFERROR(VLOOKUP($C451&amp;"@学校アドレス.ac.jp",Formsの出席を張り付け!$A:$M,AA$2,0),"")</f>
        <v/>
      </c>
      <c r="AB451" s="2" t="str">
        <f>IFERROR(VLOOKUP($C451&amp;"@学校アドレス.ac.jp",Formsの出席を張り付け!$A:$M,AB$2,0),"")</f>
        <v/>
      </c>
      <c r="AC451" s="2" t="str">
        <f>IFERROR(VLOOKUP($C451&amp;"@学校アドレス.ac.jp",Formsの出席を張り付け!$A:$M,AC$2,0),"")</f>
        <v/>
      </c>
      <c r="AD451" s="2" t="str">
        <f>IFERROR(VLOOKUP($C451&amp;"@学校アドレス.ac.jp",Formsの出席を張り付け!$A:$M,AD$2,0),"")</f>
        <v/>
      </c>
      <c r="AE451" s="2" t="str">
        <f>IFERROR(VLOOKUP($C451&amp;"@学校アドレス.ac.jp",Formsの出席を張り付け!$A:$M,AE$2,0),"")</f>
        <v/>
      </c>
      <c r="AF451" s="2" t="str">
        <f>IFERROR(VLOOKUP($C451&amp;"@学校アドレス.ac.jp",Formsの出席を張り付け!$A:$M,AF$2,0),"")</f>
        <v/>
      </c>
      <c r="AG451" s="2" t="str">
        <f>IFERROR(VLOOKUP($C451&amp;"@学校アドレス.ac.jp",Formsの出席を張り付け!$A:$M,AG$2,0),"")</f>
        <v/>
      </c>
      <c r="AH451" s="2" t="str">
        <f>IFERROR(VLOOKUP($C451&amp;"@学校アドレス.ac.jp",Formsの出席を張り付け!$A:$M,AH$2,0),"")</f>
        <v/>
      </c>
      <c r="AI451" s="2" t="str">
        <f>IFERROR(VLOOKUP($C451&amp;"@学校アドレス.ac.jp",Formsの出席を張り付け!$A:$M,AI$2,0),"")</f>
        <v/>
      </c>
      <c r="AJ451" s="2" t="str">
        <f>IFERROR(VLOOKUP($C451&amp;"@学校アドレス.ac.jp",Formsの出席を張り付け!$A:$M,AJ$2,0),"")</f>
        <v/>
      </c>
    </row>
    <row r="452" spans="1:36" x14ac:dyDescent="0.7">
      <c r="A452" s="6">
        <f>IFERROR(名簿一覧!V450,"")</f>
        <v>12</v>
      </c>
      <c r="B452" s="6">
        <f>IFERROR(名簿一覧!W450,"")</f>
        <v>28</v>
      </c>
      <c r="C452" s="6">
        <f>IFERROR(名簿一覧!X450,"")</f>
        <v>222303</v>
      </c>
      <c r="D452" s="6" t="str">
        <f>IFERROR(VLOOKUP(C452,名簿一覧!I:K,2,0),"")</f>
        <v>名前９０４</v>
      </c>
      <c r="E452" s="2">
        <f>COUNTIF(Formsの出席を張り付け!A:A,$C452&amp;"@学校アドレス.ac.jp")</f>
        <v>0</v>
      </c>
      <c r="F452" s="2" t="str">
        <f>IFERROR(VLOOKUP($C452&amp;"@学校アドレス.ac.jp",Formsの出席を張り付け!$A:$M,F$2,0),"")</f>
        <v/>
      </c>
      <c r="G452" s="2" t="str">
        <f>IFERROR(VLOOKUP($C452&amp;"@学校アドレス.ac.jp",Formsの出席を張り付け!$A:$M,G$2,0),"")</f>
        <v/>
      </c>
      <c r="H452" s="2" t="str">
        <f>IFERROR(VLOOKUP($C452&amp;"@学校アドレス.ac.jp",Formsの出席を張り付け!$A:$M,H$2,0),"")</f>
        <v/>
      </c>
      <c r="I452" s="2" t="str">
        <f>IFERROR(VLOOKUP($C452&amp;"@学校アドレス.ac.jp",Formsの出席を張り付け!$A:$M,I$2,0),"")</f>
        <v/>
      </c>
      <c r="J452" s="2" t="str">
        <f>IFERROR(VLOOKUP($C452&amp;"@学校アドレス.ac.jp",Formsの出席を張り付け!$A:$M,J$2,0),"")</f>
        <v/>
      </c>
      <c r="K452" s="2" t="str">
        <f>IFERROR(VLOOKUP($C452&amp;"@学校アドレス.ac.jp",Formsの出席を張り付け!$A:$M,K$2,0),"")</f>
        <v/>
      </c>
      <c r="L452" s="2" t="str">
        <f>IFERROR(VLOOKUP($C452&amp;"@学校アドレス.ac.jp",Formsの出席を張り付け!$A:$M,L$2,0),"")</f>
        <v/>
      </c>
      <c r="M452" s="2" t="str">
        <f>IFERROR(VLOOKUP($C452&amp;"@学校アドレス.ac.jp",Formsの出席を張り付け!$A:$M,M$2,0),"")</f>
        <v/>
      </c>
      <c r="N452" s="2" t="str">
        <f>IFERROR(VLOOKUP($C452&amp;"@学校アドレス.ac.jp",Formsの出席を張り付け!$A:$M,N$2,0),"")</f>
        <v/>
      </c>
      <c r="O452" s="2" t="str">
        <f>IFERROR(VLOOKUP($C452&amp;"@学校アドレス.ac.jp",Formsの出席を張り付け!$A:$M,O$2,0),"")</f>
        <v/>
      </c>
      <c r="P452" s="2" t="str">
        <f>IFERROR(VLOOKUP($C452&amp;"@学校アドレス.ac.jp",Formsの出席を張り付け!$A:$M,P$2,0),"")</f>
        <v/>
      </c>
      <c r="Q452" s="2" t="str">
        <f>IFERROR(VLOOKUP($C452&amp;"@学校アドレス.ac.jp",Formsの出席を張り付け!$A:$M,Q$2,0),"")</f>
        <v/>
      </c>
      <c r="R452" s="2" t="str">
        <f>IFERROR(VLOOKUP($C452&amp;"@学校アドレス.ac.jp",Formsの出席を張り付け!$A:$M,R$2,0),"")</f>
        <v/>
      </c>
      <c r="S452" s="2" t="str">
        <f>IFERROR(VLOOKUP($C452&amp;"@学校アドレス.ac.jp",Formsの出席を張り付け!$A:$M,S$2,0),"")</f>
        <v/>
      </c>
      <c r="T452" s="2" t="str">
        <f>IFERROR(VLOOKUP($C452&amp;"@学校アドレス.ac.jp",Formsの出席を張り付け!$A:$M,T$2,0),"")</f>
        <v/>
      </c>
      <c r="U452" s="2" t="str">
        <f>IFERROR(VLOOKUP($C452&amp;"@学校アドレス.ac.jp",Formsの出席を張り付け!$A:$M,U$2,0),"")</f>
        <v/>
      </c>
      <c r="V452" s="2" t="str">
        <f>IFERROR(VLOOKUP($C452&amp;"@学校アドレス.ac.jp",Formsの出席を張り付け!$A:$M,V$2,0),"")</f>
        <v/>
      </c>
      <c r="W452" s="2" t="str">
        <f>IFERROR(VLOOKUP($C452&amp;"@学校アドレス.ac.jp",Formsの出席を張り付け!$A:$M,W$2,0),"")</f>
        <v/>
      </c>
      <c r="X452" s="2" t="str">
        <f>IFERROR(VLOOKUP($C452&amp;"@学校アドレス.ac.jp",Formsの出席を張り付け!$A:$M,X$2,0),"")</f>
        <v/>
      </c>
      <c r="Y452" s="2" t="str">
        <f>IFERROR(VLOOKUP($C452&amp;"@学校アドレス.ac.jp",Formsの出席を張り付け!$A:$M,Y$2,0),"")</f>
        <v/>
      </c>
      <c r="Z452" s="2" t="str">
        <f>IFERROR(VLOOKUP($C452&amp;"@学校アドレス.ac.jp",Formsの出席を張り付け!$A:$M,Z$2,0),"")</f>
        <v/>
      </c>
      <c r="AA452" s="2" t="str">
        <f>IFERROR(VLOOKUP($C452&amp;"@学校アドレス.ac.jp",Formsの出席を張り付け!$A:$M,AA$2,0),"")</f>
        <v/>
      </c>
      <c r="AB452" s="2" t="str">
        <f>IFERROR(VLOOKUP($C452&amp;"@学校アドレス.ac.jp",Formsの出席を張り付け!$A:$M,AB$2,0),"")</f>
        <v/>
      </c>
      <c r="AC452" s="2" t="str">
        <f>IFERROR(VLOOKUP($C452&amp;"@学校アドレス.ac.jp",Formsの出席を張り付け!$A:$M,AC$2,0),"")</f>
        <v/>
      </c>
      <c r="AD452" s="2" t="str">
        <f>IFERROR(VLOOKUP($C452&amp;"@学校アドレス.ac.jp",Formsの出席を張り付け!$A:$M,AD$2,0),"")</f>
        <v/>
      </c>
      <c r="AE452" s="2" t="str">
        <f>IFERROR(VLOOKUP($C452&amp;"@学校アドレス.ac.jp",Formsの出席を張り付け!$A:$M,AE$2,0),"")</f>
        <v/>
      </c>
      <c r="AF452" s="2" t="str">
        <f>IFERROR(VLOOKUP($C452&amp;"@学校アドレス.ac.jp",Formsの出席を張り付け!$A:$M,AF$2,0),"")</f>
        <v/>
      </c>
      <c r="AG452" s="2" t="str">
        <f>IFERROR(VLOOKUP($C452&amp;"@学校アドレス.ac.jp",Formsの出席を張り付け!$A:$M,AG$2,0),"")</f>
        <v/>
      </c>
      <c r="AH452" s="2" t="str">
        <f>IFERROR(VLOOKUP($C452&amp;"@学校アドレス.ac.jp",Formsの出席を張り付け!$A:$M,AH$2,0),"")</f>
        <v/>
      </c>
      <c r="AI452" s="2" t="str">
        <f>IFERROR(VLOOKUP($C452&amp;"@学校アドレス.ac.jp",Formsの出席を張り付け!$A:$M,AI$2,0),"")</f>
        <v/>
      </c>
      <c r="AJ452" s="2" t="str">
        <f>IFERROR(VLOOKUP($C452&amp;"@学校アドレス.ac.jp",Formsの出席を張り付け!$A:$M,AJ$2,0),"")</f>
        <v/>
      </c>
    </row>
    <row r="453" spans="1:36" x14ac:dyDescent="0.7">
      <c r="A453" s="6">
        <f>IFERROR(名簿一覧!V451,"")</f>
        <v>12</v>
      </c>
      <c r="B453" s="6">
        <f>IFERROR(名簿一覧!W451,"")</f>
        <v>29</v>
      </c>
      <c r="C453" s="6">
        <f>IFERROR(名簿一覧!X451,"")</f>
        <v>222311</v>
      </c>
      <c r="D453" s="6" t="str">
        <f>IFERROR(VLOOKUP(C453,名簿一覧!I:K,2,0),"")</f>
        <v>名前９０５</v>
      </c>
      <c r="E453" s="2">
        <f>COUNTIF(Formsの出席を張り付け!A:A,$C453&amp;"@学校アドレス.ac.jp")</f>
        <v>0</v>
      </c>
      <c r="F453" s="2" t="str">
        <f>IFERROR(VLOOKUP($C453&amp;"@学校アドレス.ac.jp",Formsの出席を張り付け!$A:$M,F$2,0),"")</f>
        <v/>
      </c>
      <c r="G453" s="2" t="str">
        <f>IFERROR(VLOOKUP($C453&amp;"@学校アドレス.ac.jp",Formsの出席を張り付け!$A:$M,G$2,0),"")</f>
        <v/>
      </c>
      <c r="H453" s="2" t="str">
        <f>IFERROR(VLOOKUP($C453&amp;"@学校アドレス.ac.jp",Formsの出席を張り付け!$A:$M,H$2,0),"")</f>
        <v/>
      </c>
      <c r="I453" s="2" t="str">
        <f>IFERROR(VLOOKUP($C453&amp;"@学校アドレス.ac.jp",Formsの出席を張り付け!$A:$M,I$2,0),"")</f>
        <v/>
      </c>
      <c r="J453" s="2" t="str">
        <f>IFERROR(VLOOKUP($C453&amp;"@学校アドレス.ac.jp",Formsの出席を張り付け!$A:$M,J$2,0),"")</f>
        <v/>
      </c>
      <c r="K453" s="2" t="str">
        <f>IFERROR(VLOOKUP($C453&amp;"@学校アドレス.ac.jp",Formsの出席を張り付け!$A:$M,K$2,0),"")</f>
        <v/>
      </c>
      <c r="L453" s="2" t="str">
        <f>IFERROR(VLOOKUP($C453&amp;"@学校アドレス.ac.jp",Formsの出席を張り付け!$A:$M,L$2,0),"")</f>
        <v/>
      </c>
      <c r="M453" s="2" t="str">
        <f>IFERROR(VLOOKUP($C453&amp;"@学校アドレス.ac.jp",Formsの出席を張り付け!$A:$M,M$2,0),"")</f>
        <v/>
      </c>
      <c r="N453" s="2" t="str">
        <f>IFERROR(VLOOKUP($C453&amp;"@学校アドレス.ac.jp",Formsの出席を張り付け!$A:$M,N$2,0),"")</f>
        <v/>
      </c>
      <c r="O453" s="2" t="str">
        <f>IFERROR(VLOOKUP($C453&amp;"@学校アドレス.ac.jp",Formsの出席を張り付け!$A:$M,O$2,0),"")</f>
        <v/>
      </c>
      <c r="P453" s="2" t="str">
        <f>IFERROR(VLOOKUP($C453&amp;"@学校アドレス.ac.jp",Formsの出席を張り付け!$A:$M,P$2,0),"")</f>
        <v/>
      </c>
      <c r="Q453" s="2" t="str">
        <f>IFERROR(VLOOKUP($C453&amp;"@学校アドレス.ac.jp",Formsの出席を張り付け!$A:$M,Q$2,0),"")</f>
        <v/>
      </c>
      <c r="R453" s="2" t="str">
        <f>IFERROR(VLOOKUP($C453&amp;"@学校アドレス.ac.jp",Formsの出席を張り付け!$A:$M,R$2,0),"")</f>
        <v/>
      </c>
      <c r="S453" s="2" t="str">
        <f>IFERROR(VLOOKUP($C453&amp;"@学校アドレス.ac.jp",Formsの出席を張り付け!$A:$M,S$2,0),"")</f>
        <v/>
      </c>
      <c r="T453" s="2" t="str">
        <f>IFERROR(VLOOKUP($C453&amp;"@学校アドレス.ac.jp",Formsの出席を張り付け!$A:$M,T$2,0),"")</f>
        <v/>
      </c>
      <c r="U453" s="2" t="str">
        <f>IFERROR(VLOOKUP($C453&amp;"@学校アドレス.ac.jp",Formsの出席を張り付け!$A:$M,U$2,0),"")</f>
        <v/>
      </c>
      <c r="V453" s="2" t="str">
        <f>IFERROR(VLOOKUP($C453&amp;"@学校アドレス.ac.jp",Formsの出席を張り付け!$A:$M,V$2,0),"")</f>
        <v/>
      </c>
      <c r="W453" s="2" t="str">
        <f>IFERROR(VLOOKUP($C453&amp;"@学校アドレス.ac.jp",Formsの出席を張り付け!$A:$M,W$2,0),"")</f>
        <v/>
      </c>
      <c r="X453" s="2" t="str">
        <f>IFERROR(VLOOKUP($C453&amp;"@学校アドレス.ac.jp",Formsの出席を張り付け!$A:$M,X$2,0),"")</f>
        <v/>
      </c>
      <c r="Y453" s="2" t="str">
        <f>IFERROR(VLOOKUP($C453&amp;"@学校アドレス.ac.jp",Formsの出席を張り付け!$A:$M,Y$2,0),"")</f>
        <v/>
      </c>
      <c r="Z453" s="2" t="str">
        <f>IFERROR(VLOOKUP($C453&amp;"@学校アドレス.ac.jp",Formsの出席を張り付け!$A:$M,Z$2,0),"")</f>
        <v/>
      </c>
      <c r="AA453" s="2" t="str">
        <f>IFERROR(VLOOKUP($C453&amp;"@学校アドレス.ac.jp",Formsの出席を張り付け!$A:$M,AA$2,0),"")</f>
        <v/>
      </c>
      <c r="AB453" s="2" t="str">
        <f>IFERROR(VLOOKUP($C453&amp;"@学校アドレス.ac.jp",Formsの出席を張り付け!$A:$M,AB$2,0),"")</f>
        <v/>
      </c>
      <c r="AC453" s="2" t="str">
        <f>IFERROR(VLOOKUP($C453&amp;"@学校アドレス.ac.jp",Formsの出席を張り付け!$A:$M,AC$2,0),"")</f>
        <v/>
      </c>
      <c r="AD453" s="2" t="str">
        <f>IFERROR(VLOOKUP($C453&amp;"@学校アドレス.ac.jp",Formsの出席を張り付け!$A:$M,AD$2,0),"")</f>
        <v/>
      </c>
      <c r="AE453" s="2" t="str">
        <f>IFERROR(VLOOKUP($C453&amp;"@学校アドレス.ac.jp",Formsの出席を張り付け!$A:$M,AE$2,0),"")</f>
        <v/>
      </c>
      <c r="AF453" s="2" t="str">
        <f>IFERROR(VLOOKUP($C453&amp;"@学校アドレス.ac.jp",Formsの出席を張り付け!$A:$M,AF$2,0),"")</f>
        <v/>
      </c>
      <c r="AG453" s="2" t="str">
        <f>IFERROR(VLOOKUP($C453&amp;"@学校アドレス.ac.jp",Formsの出席を張り付け!$A:$M,AG$2,0),"")</f>
        <v/>
      </c>
      <c r="AH453" s="2" t="str">
        <f>IFERROR(VLOOKUP($C453&amp;"@学校アドレス.ac.jp",Formsの出席を張り付け!$A:$M,AH$2,0),"")</f>
        <v/>
      </c>
      <c r="AI453" s="2" t="str">
        <f>IFERROR(VLOOKUP($C453&amp;"@学校アドレス.ac.jp",Formsの出席を張り付け!$A:$M,AI$2,0),"")</f>
        <v/>
      </c>
      <c r="AJ453" s="2" t="str">
        <f>IFERROR(VLOOKUP($C453&amp;"@学校アドレス.ac.jp",Formsの出席を張り付け!$A:$M,AJ$2,0),"")</f>
        <v/>
      </c>
    </row>
    <row r="454" spans="1:36" x14ac:dyDescent="0.7">
      <c r="A454" s="6">
        <f>IFERROR(名簿一覧!V452,"")</f>
        <v>12</v>
      </c>
      <c r="B454" s="6">
        <f>IFERROR(名簿一覧!W452,"")</f>
        <v>30</v>
      </c>
      <c r="C454" s="6">
        <f>IFERROR(名簿一覧!X452,"")</f>
        <v>222341</v>
      </c>
      <c r="D454" s="6" t="str">
        <f>IFERROR(VLOOKUP(C454,名簿一覧!I:K,2,0),"")</f>
        <v>名前９０６</v>
      </c>
      <c r="E454" s="2">
        <f>COUNTIF(Formsの出席を張り付け!A:A,$C454&amp;"@学校アドレス.ac.jp")</f>
        <v>0</v>
      </c>
      <c r="F454" s="2" t="str">
        <f>IFERROR(VLOOKUP($C454&amp;"@学校アドレス.ac.jp",Formsの出席を張り付け!$A:$M,F$2,0),"")</f>
        <v/>
      </c>
      <c r="G454" s="2" t="str">
        <f>IFERROR(VLOOKUP($C454&amp;"@学校アドレス.ac.jp",Formsの出席を張り付け!$A:$M,G$2,0),"")</f>
        <v/>
      </c>
      <c r="H454" s="2" t="str">
        <f>IFERROR(VLOOKUP($C454&amp;"@学校アドレス.ac.jp",Formsの出席を張り付け!$A:$M,H$2,0),"")</f>
        <v/>
      </c>
      <c r="I454" s="2" t="str">
        <f>IFERROR(VLOOKUP($C454&amp;"@学校アドレス.ac.jp",Formsの出席を張り付け!$A:$M,I$2,0),"")</f>
        <v/>
      </c>
      <c r="J454" s="2" t="str">
        <f>IFERROR(VLOOKUP($C454&amp;"@学校アドレス.ac.jp",Formsの出席を張り付け!$A:$M,J$2,0),"")</f>
        <v/>
      </c>
      <c r="K454" s="2" t="str">
        <f>IFERROR(VLOOKUP($C454&amp;"@学校アドレス.ac.jp",Formsの出席を張り付け!$A:$M,K$2,0),"")</f>
        <v/>
      </c>
      <c r="L454" s="2" t="str">
        <f>IFERROR(VLOOKUP($C454&amp;"@学校アドレス.ac.jp",Formsの出席を張り付け!$A:$M,L$2,0),"")</f>
        <v/>
      </c>
      <c r="M454" s="2" t="str">
        <f>IFERROR(VLOOKUP($C454&amp;"@学校アドレス.ac.jp",Formsの出席を張り付け!$A:$M,M$2,0),"")</f>
        <v/>
      </c>
      <c r="N454" s="2" t="str">
        <f>IFERROR(VLOOKUP($C454&amp;"@学校アドレス.ac.jp",Formsの出席を張り付け!$A:$M,N$2,0),"")</f>
        <v/>
      </c>
      <c r="O454" s="2" t="str">
        <f>IFERROR(VLOOKUP($C454&amp;"@学校アドレス.ac.jp",Formsの出席を張り付け!$A:$M,O$2,0),"")</f>
        <v/>
      </c>
      <c r="P454" s="2" t="str">
        <f>IFERROR(VLOOKUP($C454&amp;"@学校アドレス.ac.jp",Formsの出席を張り付け!$A:$M,P$2,0),"")</f>
        <v/>
      </c>
      <c r="Q454" s="2" t="str">
        <f>IFERROR(VLOOKUP($C454&amp;"@学校アドレス.ac.jp",Formsの出席を張り付け!$A:$M,Q$2,0),"")</f>
        <v/>
      </c>
      <c r="R454" s="2" t="str">
        <f>IFERROR(VLOOKUP($C454&amp;"@学校アドレス.ac.jp",Formsの出席を張り付け!$A:$M,R$2,0),"")</f>
        <v/>
      </c>
      <c r="S454" s="2" t="str">
        <f>IFERROR(VLOOKUP($C454&amp;"@学校アドレス.ac.jp",Formsの出席を張り付け!$A:$M,S$2,0),"")</f>
        <v/>
      </c>
      <c r="T454" s="2" t="str">
        <f>IFERROR(VLOOKUP($C454&amp;"@学校アドレス.ac.jp",Formsの出席を張り付け!$A:$M,T$2,0),"")</f>
        <v/>
      </c>
      <c r="U454" s="2" t="str">
        <f>IFERROR(VLOOKUP($C454&amp;"@学校アドレス.ac.jp",Formsの出席を張り付け!$A:$M,U$2,0),"")</f>
        <v/>
      </c>
      <c r="V454" s="2" t="str">
        <f>IFERROR(VLOOKUP($C454&amp;"@学校アドレス.ac.jp",Formsの出席を張り付け!$A:$M,V$2,0),"")</f>
        <v/>
      </c>
      <c r="W454" s="2" t="str">
        <f>IFERROR(VLOOKUP($C454&amp;"@学校アドレス.ac.jp",Formsの出席を張り付け!$A:$M,W$2,0),"")</f>
        <v/>
      </c>
      <c r="X454" s="2" t="str">
        <f>IFERROR(VLOOKUP($C454&amp;"@学校アドレス.ac.jp",Formsの出席を張り付け!$A:$M,X$2,0),"")</f>
        <v/>
      </c>
      <c r="Y454" s="2" t="str">
        <f>IFERROR(VLOOKUP($C454&amp;"@学校アドレス.ac.jp",Formsの出席を張り付け!$A:$M,Y$2,0),"")</f>
        <v/>
      </c>
      <c r="Z454" s="2" t="str">
        <f>IFERROR(VLOOKUP($C454&amp;"@学校アドレス.ac.jp",Formsの出席を張り付け!$A:$M,Z$2,0),"")</f>
        <v/>
      </c>
      <c r="AA454" s="2" t="str">
        <f>IFERROR(VLOOKUP($C454&amp;"@学校アドレス.ac.jp",Formsの出席を張り付け!$A:$M,AA$2,0),"")</f>
        <v/>
      </c>
      <c r="AB454" s="2" t="str">
        <f>IFERROR(VLOOKUP($C454&amp;"@学校アドレス.ac.jp",Formsの出席を張り付け!$A:$M,AB$2,0),"")</f>
        <v/>
      </c>
      <c r="AC454" s="2" t="str">
        <f>IFERROR(VLOOKUP($C454&amp;"@学校アドレス.ac.jp",Formsの出席を張り付け!$A:$M,AC$2,0),"")</f>
        <v/>
      </c>
      <c r="AD454" s="2" t="str">
        <f>IFERROR(VLOOKUP($C454&amp;"@学校アドレス.ac.jp",Formsの出席を張り付け!$A:$M,AD$2,0),"")</f>
        <v/>
      </c>
      <c r="AE454" s="2" t="str">
        <f>IFERROR(VLOOKUP($C454&amp;"@学校アドレス.ac.jp",Formsの出席を張り付け!$A:$M,AE$2,0),"")</f>
        <v/>
      </c>
      <c r="AF454" s="2" t="str">
        <f>IFERROR(VLOOKUP($C454&amp;"@学校アドレス.ac.jp",Formsの出席を張り付け!$A:$M,AF$2,0),"")</f>
        <v/>
      </c>
      <c r="AG454" s="2" t="str">
        <f>IFERROR(VLOOKUP($C454&amp;"@学校アドレス.ac.jp",Formsの出席を張り付け!$A:$M,AG$2,0),"")</f>
        <v/>
      </c>
      <c r="AH454" s="2" t="str">
        <f>IFERROR(VLOOKUP($C454&amp;"@学校アドレス.ac.jp",Formsの出席を張り付け!$A:$M,AH$2,0),"")</f>
        <v/>
      </c>
      <c r="AI454" s="2" t="str">
        <f>IFERROR(VLOOKUP($C454&amp;"@学校アドレス.ac.jp",Formsの出席を張り付け!$A:$M,AI$2,0),"")</f>
        <v/>
      </c>
      <c r="AJ454" s="2" t="str">
        <f>IFERROR(VLOOKUP($C454&amp;"@学校アドレス.ac.jp",Formsの出席を張り付け!$A:$M,AJ$2,0),"")</f>
        <v/>
      </c>
    </row>
    <row r="455" spans="1:36" x14ac:dyDescent="0.7">
      <c r="A455" s="6">
        <f>IFERROR(名簿一覧!V453,"")</f>
        <v>12</v>
      </c>
      <c r="B455" s="6">
        <f>IFERROR(名簿一覧!W453,"")</f>
        <v>31</v>
      </c>
      <c r="C455" s="6">
        <f>IFERROR(名簿一覧!X453,"")</f>
        <v>222379</v>
      </c>
      <c r="D455" s="6" t="str">
        <f>IFERROR(VLOOKUP(C455,名簿一覧!I:K,2,0),"")</f>
        <v>名前９０７</v>
      </c>
      <c r="E455" s="2">
        <f>COUNTIF(Formsの出席を張り付け!A:A,$C455&amp;"@学校アドレス.ac.jp")</f>
        <v>0</v>
      </c>
      <c r="F455" s="2" t="str">
        <f>IFERROR(VLOOKUP($C455&amp;"@学校アドレス.ac.jp",Formsの出席を張り付け!$A:$M,F$2,0),"")</f>
        <v/>
      </c>
      <c r="G455" s="2" t="str">
        <f>IFERROR(VLOOKUP($C455&amp;"@学校アドレス.ac.jp",Formsの出席を張り付け!$A:$M,G$2,0),"")</f>
        <v/>
      </c>
      <c r="H455" s="2" t="str">
        <f>IFERROR(VLOOKUP($C455&amp;"@学校アドレス.ac.jp",Formsの出席を張り付け!$A:$M,H$2,0),"")</f>
        <v/>
      </c>
      <c r="I455" s="2" t="str">
        <f>IFERROR(VLOOKUP($C455&amp;"@学校アドレス.ac.jp",Formsの出席を張り付け!$A:$M,I$2,0),"")</f>
        <v/>
      </c>
      <c r="J455" s="2" t="str">
        <f>IFERROR(VLOOKUP($C455&amp;"@学校アドレス.ac.jp",Formsの出席を張り付け!$A:$M,J$2,0),"")</f>
        <v/>
      </c>
      <c r="K455" s="2" t="str">
        <f>IFERROR(VLOOKUP($C455&amp;"@学校アドレス.ac.jp",Formsの出席を張り付け!$A:$M,K$2,0),"")</f>
        <v/>
      </c>
      <c r="L455" s="2" t="str">
        <f>IFERROR(VLOOKUP($C455&amp;"@学校アドレス.ac.jp",Formsの出席を張り付け!$A:$M,L$2,0),"")</f>
        <v/>
      </c>
      <c r="M455" s="2" t="str">
        <f>IFERROR(VLOOKUP($C455&amp;"@学校アドレス.ac.jp",Formsの出席を張り付け!$A:$M,M$2,0),"")</f>
        <v/>
      </c>
      <c r="N455" s="2" t="str">
        <f>IFERROR(VLOOKUP($C455&amp;"@学校アドレス.ac.jp",Formsの出席を張り付け!$A:$M,N$2,0),"")</f>
        <v/>
      </c>
      <c r="O455" s="2" t="str">
        <f>IFERROR(VLOOKUP($C455&amp;"@学校アドレス.ac.jp",Formsの出席を張り付け!$A:$M,O$2,0),"")</f>
        <v/>
      </c>
      <c r="P455" s="2" t="str">
        <f>IFERROR(VLOOKUP($C455&amp;"@学校アドレス.ac.jp",Formsの出席を張り付け!$A:$M,P$2,0),"")</f>
        <v/>
      </c>
      <c r="Q455" s="2" t="str">
        <f>IFERROR(VLOOKUP($C455&amp;"@学校アドレス.ac.jp",Formsの出席を張り付け!$A:$M,Q$2,0),"")</f>
        <v/>
      </c>
      <c r="R455" s="2" t="str">
        <f>IFERROR(VLOOKUP($C455&amp;"@学校アドレス.ac.jp",Formsの出席を張り付け!$A:$M,R$2,0),"")</f>
        <v/>
      </c>
      <c r="S455" s="2" t="str">
        <f>IFERROR(VLOOKUP($C455&amp;"@学校アドレス.ac.jp",Formsの出席を張り付け!$A:$M,S$2,0),"")</f>
        <v/>
      </c>
      <c r="T455" s="2" t="str">
        <f>IFERROR(VLOOKUP($C455&amp;"@学校アドレス.ac.jp",Formsの出席を張り付け!$A:$M,T$2,0),"")</f>
        <v/>
      </c>
      <c r="U455" s="2" t="str">
        <f>IFERROR(VLOOKUP($C455&amp;"@学校アドレス.ac.jp",Formsの出席を張り付け!$A:$M,U$2,0),"")</f>
        <v/>
      </c>
      <c r="V455" s="2" t="str">
        <f>IFERROR(VLOOKUP($C455&amp;"@学校アドレス.ac.jp",Formsの出席を張り付け!$A:$M,V$2,0),"")</f>
        <v/>
      </c>
      <c r="W455" s="2" t="str">
        <f>IFERROR(VLOOKUP($C455&amp;"@学校アドレス.ac.jp",Formsの出席を張り付け!$A:$M,W$2,0),"")</f>
        <v/>
      </c>
      <c r="X455" s="2" t="str">
        <f>IFERROR(VLOOKUP($C455&amp;"@学校アドレス.ac.jp",Formsの出席を張り付け!$A:$M,X$2,0),"")</f>
        <v/>
      </c>
      <c r="Y455" s="2" t="str">
        <f>IFERROR(VLOOKUP($C455&amp;"@学校アドレス.ac.jp",Formsの出席を張り付け!$A:$M,Y$2,0),"")</f>
        <v/>
      </c>
      <c r="Z455" s="2" t="str">
        <f>IFERROR(VLOOKUP($C455&amp;"@学校アドレス.ac.jp",Formsの出席を張り付け!$A:$M,Z$2,0),"")</f>
        <v/>
      </c>
      <c r="AA455" s="2" t="str">
        <f>IFERROR(VLOOKUP($C455&amp;"@学校アドレス.ac.jp",Formsの出席を張り付け!$A:$M,AA$2,0),"")</f>
        <v/>
      </c>
      <c r="AB455" s="2" t="str">
        <f>IFERROR(VLOOKUP($C455&amp;"@学校アドレス.ac.jp",Formsの出席を張り付け!$A:$M,AB$2,0),"")</f>
        <v/>
      </c>
      <c r="AC455" s="2" t="str">
        <f>IFERROR(VLOOKUP($C455&amp;"@学校アドレス.ac.jp",Formsの出席を張り付け!$A:$M,AC$2,0),"")</f>
        <v/>
      </c>
      <c r="AD455" s="2" t="str">
        <f>IFERROR(VLOOKUP($C455&amp;"@学校アドレス.ac.jp",Formsの出席を張り付け!$A:$M,AD$2,0),"")</f>
        <v/>
      </c>
      <c r="AE455" s="2" t="str">
        <f>IFERROR(VLOOKUP($C455&amp;"@学校アドレス.ac.jp",Formsの出席を張り付け!$A:$M,AE$2,0),"")</f>
        <v/>
      </c>
      <c r="AF455" s="2" t="str">
        <f>IFERROR(VLOOKUP($C455&amp;"@学校アドレス.ac.jp",Formsの出席を張り付け!$A:$M,AF$2,0),"")</f>
        <v/>
      </c>
      <c r="AG455" s="2" t="str">
        <f>IFERROR(VLOOKUP($C455&amp;"@学校アドレス.ac.jp",Formsの出席を張り付け!$A:$M,AG$2,0),"")</f>
        <v/>
      </c>
      <c r="AH455" s="2" t="str">
        <f>IFERROR(VLOOKUP($C455&amp;"@学校アドレス.ac.jp",Formsの出席を張り付け!$A:$M,AH$2,0),"")</f>
        <v/>
      </c>
      <c r="AI455" s="2" t="str">
        <f>IFERROR(VLOOKUP($C455&amp;"@学校アドレス.ac.jp",Formsの出席を張り付け!$A:$M,AI$2,0),"")</f>
        <v/>
      </c>
      <c r="AJ455" s="2" t="str">
        <f>IFERROR(VLOOKUP($C455&amp;"@学校アドレス.ac.jp",Formsの出席を張り付け!$A:$M,AJ$2,0),"")</f>
        <v/>
      </c>
    </row>
    <row r="456" spans="1:36" x14ac:dyDescent="0.7">
      <c r="A456" s="6">
        <f>IFERROR(名簿一覧!V454,"")</f>
        <v>12</v>
      </c>
      <c r="B456" s="6">
        <f>IFERROR(名簿一覧!W454,"")</f>
        <v>32</v>
      </c>
      <c r="C456" s="6">
        <f>IFERROR(名簿一覧!X454,"")</f>
        <v>222400</v>
      </c>
      <c r="D456" s="6" t="str">
        <f>IFERROR(VLOOKUP(C456,名簿一覧!I:K,2,0),"")</f>
        <v>名前９０８</v>
      </c>
      <c r="E456" s="2">
        <f>COUNTIF(Formsの出席を張り付け!A:A,$C456&amp;"@学校アドレス.ac.jp")</f>
        <v>0</v>
      </c>
      <c r="F456" s="2" t="str">
        <f>IFERROR(VLOOKUP($C456&amp;"@学校アドレス.ac.jp",Formsの出席を張り付け!$A:$M,F$2,0),"")</f>
        <v/>
      </c>
      <c r="G456" s="2" t="str">
        <f>IFERROR(VLOOKUP($C456&amp;"@学校アドレス.ac.jp",Formsの出席を張り付け!$A:$M,G$2,0),"")</f>
        <v/>
      </c>
      <c r="H456" s="2" t="str">
        <f>IFERROR(VLOOKUP($C456&amp;"@学校アドレス.ac.jp",Formsの出席を張り付け!$A:$M,H$2,0),"")</f>
        <v/>
      </c>
      <c r="I456" s="2" t="str">
        <f>IFERROR(VLOOKUP($C456&amp;"@学校アドレス.ac.jp",Formsの出席を張り付け!$A:$M,I$2,0),"")</f>
        <v/>
      </c>
      <c r="J456" s="2" t="str">
        <f>IFERROR(VLOOKUP($C456&amp;"@学校アドレス.ac.jp",Formsの出席を張り付け!$A:$M,J$2,0),"")</f>
        <v/>
      </c>
      <c r="K456" s="2" t="str">
        <f>IFERROR(VLOOKUP($C456&amp;"@学校アドレス.ac.jp",Formsの出席を張り付け!$A:$M,K$2,0),"")</f>
        <v/>
      </c>
      <c r="L456" s="2" t="str">
        <f>IFERROR(VLOOKUP($C456&amp;"@学校アドレス.ac.jp",Formsの出席を張り付け!$A:$M,L$2,0),"")</f>
        <v/>
      </c>
      <c r="M456" s="2" t="str">
        <f>IFERROR(VLOOKUP($C456&amp;"@学校アドレス.ac.jp",Formsの出席を張り付け!$A:$M,M$2,0),"")</f>
        <v/>
      </c>
      <c r="N456" s="2" t="str">
        <f>IFERROR(VLOOKUP($C456&amp;"@学校アドレス.ac.jp",Formsの出席を張り付け!$A:$M,N$2,0),"")</f>
        <v/>
      </c>
      <c r="O456" s="2" t="str">
        <f>IFERROR(VLOOKUP($C456&amp;"@学校アドレス.ac.jp",Formsの出席を張り付け!$A:$M,O$2,0),"")</f>
        <v/>
      </c>
      <c r="P456" s="2" t="str">
        <f>IFERROR(VLOOKUP($C456&amp;"@学校アドレス.ac.jp",Formsの出席を張り付け!$A:$M,P$2,0),"")</f>
        <v/>
      </c>
      <c r="Q456" s="2" t="str">
        <f>IFERROR(VLOOKUP($C456&amp;"@学校アドレス.ac.jp",Formsの出席を張り付け!$A:$M,Q$2,0),"")</f>
        <v/>
      </c>
      <c r="R456" s="2" t="str">
        <f>IFERROR(VLOOKUP($C456&amp;"@学校アドレス.ac.jp",Formsの出席を張り付け!$A:$M,R$2,0),"")</f>
        <v/>
      </c>
      <c r="S456" s="2" t="str">
        <f>IFERROR(VLOOKUP($C456&amp;"@学校アドレス.ac.jp",Formsの出席を張り付け!$A:$M,S$2,0),"")</f>
        <v/>
      </c>
      <c r="T456" s="2" t="str">
        <f>IFERROR(VLOOKUP($C456&amp;"@学校アドレス.ac.jp",Formsの出席を張り付け!$A:$M,T$2,0),"")</f>
        <v/>
      </c>
      <c r="U456" s="2" t="str">
        <f>IFERROR(VLOOKUP($C456&amp;"@学校アドレス.ac.jp",Formsの出席を張り付け!$A:$M,U$2,0),"")</f>
        <v/>
      </c>
      <c r="V456" s="2" t="str">
        <f>IFERROR(VLOOKUP($C456&amp;"@学校アドレス.ac.jp",Formsの出席を張り付け!$A:$M,V$2,0),"")</f>
        <v/>
      </c>
      <c r="W456" s="2" t="str">
        <f>IFERROR(VLOOKUP($C456&amp;"@学校アドレス.ac.jp",Formsの出席を張り付け!$A:$M,W$2,0),"")</f>
        <v/>
      </c>
      <c r="X456" s="2" t="str">
        <f>IFERROR(VLOOKUP($C456&amp;"@学校アドレス.ac.jp",Formsの出席を張り付け!$A:$M,X$2,0),"")</f>
        <v/>
      </c>
      <c r="Y456" s="2" t="str">
        <f>IFERROR(VLOOKUP($C456&amp;"@学校アドレス.ac.jp",Formsの出席を張り付け!$A:$M,Y$2,0),"")</f>
        <v/>
      </c>
      <c r="Z456" s="2" t="str">
        <f>IFERROR(VLOOKUP($C456&amp;"@学校アドレス.ac.jp",Formsの出席を張り付け!$A:$M,Z$2,0),"")</f>
        <v/>
      </c>
      <c r="AA456" s="2" t="str">
        <f>IFERROR(VLOOKUP($C456&amp;"@学校アドレス.ac.jp",Formsの出席を張り付け!$A:$M,AA$2,0),"")</f>
        <v/>
      </c>
      <c r="AB456" s="2" t="str">
        <f>IFERROR(VLOOKUP($C456&amp;"@学校アドレス.ac.jp",Formsの出席を張り付け!$A:$M,AB$2,0),"")</f>
        <v/>
      </c>
      <c r="AC456" s="2" t="str">
        <f>IFERROR(VLOOKUP($C456&amp;"@学校アドレス.ac.jp",Formsの出席を張り付け!$A:$M,AC$2,0),"")</f>
        <v/>
      </c>
      <c r="AD456" s="2" t="str">
        <f>IFERROR(VLOOKUP($C456&amp;"@学校アドレス.ac.jp",Formsの出席を張り付け!$A:$M,AD$2,0),"")</f>
        <v/>
      </c>
      <c r="AE456" s="2" t="str">
        <f>IFERROR(VLOOKUP($C456&amp;"@学校アドレス.ac.jp",Formsの出席を張り付け!$A:$M,AE$2,0),"")</f>
        <v/>
      </c>
      <c r="AF456" s="2" t="str">
        <f>IFERROR(VLOOKUP($C456&amp;"@学校アドレス.ac.jp",Formsの出席を張り付け!$A:$M,AF$2,0),"")</f>
        <v/>
      </c>
      <c r="AG456" s="2" t="str">
        <f>IFERROR(VLOOKUP($C456&amp;"@学校アドレス.ac.jp",Formsの出席を張り付け!$A:$M,AG$2,0),"")</f>
        <v/>
      </c>
      <c r="AH456" s="2" t="str">
        <f>IFERROR(VLOOKUP($C456&amp;"@学校アドレス.ac.jp",Formsの出席を張り付け!$A:$M,AH$2,0),"")</f>
        <v/>
      </c>
      <c r="AI456" s="2" t="str">
        <f>IFERROR(VLOOKUP($C456&amp;"@学校アドレス.ac.jp",Formsの出席を張り付け!$A:$M,AI$2,0),"")</f>
        <v/>
      </c>
      <c r="AJ456" s="2" t="str">
        <f>IFERROR(VLOOKUP($C456&amp;"@学校アドレス.ac.jp",Formsの出席を張り付け!$A:$M,AJ$2,0),"")</f>
        <v/>
      </c>
    </row>
    <row r="457" spans="1:36" x14ac:dyDescent="0.7">
      <c r="A457" s="6">
        <f>IFERROR(名簿一覧!V455,"")</f>
        <v>12</v>
      </c>
      <c r="B457" s="6">
        <f>IFERROR(名簿一覧!W455,"")</f>
        <v>33</v>
      </c>
      <c r="C457" s="6">
        <f>IFERROR(名簿一覧!X455,"")</f>
        <v>222403</v>
      </c>
      <c r="D457" s="6" t="str">
        <f>IFERROR(VLOOKUP(C457,名簿一覧!I:K,2,0),"")</f>
        <v>名前９０９</v>
      </c>
      <c r="E457" s="2">
        <f>COUNTIF(Formsの出席を張り付け!A:A,$C457&amp;"@学校アドレス.ac.jp")</f>
        <v>0</v>
      </c>
      <c r="F457" s="2" t="str">
        <f>IFERROR(VLOOKUP($C457&amp;"@学校アドレス.ac.jp",Formsの出席を張り付け!$A:$M,F$2,0),"")</f>
        <v/>
      </c>
      <c r="G457" s="2" t="str">
        <f>IFERROR(VLOOKUP($C457&amp;"@学校アドレス.ac.jp",Formsの出席を張り付け!$A:$M,G$2,0),"")</f>
        <v/>
      </c>
      <c r="H457" s="2" t="str">
        <f>IFERROR(VLOOKUP($C457&amp;"@学校アドレス.ac.jp",Formsの出席を張り付け!$A:$M,H$2,0),"")</f>
        <v/>
      </c>
      <c r="I457" s="2" t="str">
        <f>IFERROR(VLOOKUP($C457&amp;"@学校アドレス.ac.jp",Formsの出席を張り付け!$A:$M,I$2,0),"")</f>
        <v/>
      </c>
      <c r="J457" s="2" t="str">
        <f>IFERROR(VLOOKUP($C457&amp;"@学校アドレス.ac.jp",Formsの出席を張り付け!$A:$M,J$2,0),"")</f>
        <v/>
      </c>
      <c r="K457" s="2" t="str">
        <f>IFERROR(VLOOKUP($C457&amp;"@学校アドレス.ac.jp",Formsの出席を張り付け!$A:$M,K$2,0),"")</f>
        <v/>
      </c>
      <c r="L457" s="2" t="str">
        <f>IFERROR(VLOOKUP($C457&amp;"@学校アドレス.ac.jp",Formsの出席を張り付け!$A:$M,L$2,0),"")</f>
        <v/>
      </c>
      <c r="M457" s="2" t="str">
        <f>IFERROR(VLOOKUP($C457&amp;"@学校アドレス.ac.jp",Formsの出席を張り付け!$A:$M,M$2,0),"")</f>
        <v/>
      </c>
      <c r="N457" s="2" t="str">
        <f>IFERROR(VLOOKUP($C457&amp;"@学校アドレス.ac.jp",Formsの出席を張り付け!$A:$M,N$2,0),"")</f>
        <v/>
      </c>
      <c r="O457" s="2" t="str">
        <f>IFERROR(VLOOKUP($C457&amp;"@学校アドレス.ac.jp",Formsの出席を張り付け!$A:$M,O$2,0),"")</f>
        <v/>
      </c>
      <c r="P457" s="2" t="str">
        <f>IFERROR(VLOOKUP($C457&amp;"@学校アドレス.ac.jp",Formsの出席を張り付け!$A:$M,P$2,0),"")</f>
        <v/>
      </c>
      <c r="Q457" s="2" t="str">
        <f>IFERROR(VLOOKUP($C457&amp;"@学校アドレス.ac.jp",Formsの出席を張り付け!$A:$M,Q$2,0),"")</f>
        <v/>
      </c>
      <c r="R457" s="2" t="str">
        <f>IFERROR(VLOOKUP($C457&amp;"@学校アドレス.ac.jp",Formsの出席を張り付け!$A:$M,R$2,0),"")</f>
        <v/>
      </c>
      <c r="S457" s="2" t="str">
        <f>IFERROR(VLOOKUP($C457&amp;"@学校アドレス.ac.jp",Formsの出席を張り付け!$A:$M,S$2,0),"")</f>
        <v/>
      </c>
      <c r="T457" s="2" t="str">
        <f>IFERROR(VLOOKUP($C457&amp;"@学校アドレス.ac.jp",Formsの出席を張り付け!$A:$M,T$2,0),"")</f>
        <v/>
      </c>
      <c r="U457" s="2" t="str">
        <f>IFERROR(VLOOKUP($C457&amp;"@学校アドレス.ac.jp",Formsの出席を張り付け!$A:$M,U$2,0),"")</f>
        <v/>
      </c>
      <c r="V457" s="2" t="str">
        <f>IFERROR(VLOOKUP($C457&amp;"@学校アドレス.ac.jp",Formsの出席を張り付け!$A:$M,V$2,0),"")</f>
        <v/>
      </c>
      <c r="W457" s="2" t="str">
        <f>IFERROR(VLOOKUP($C457&amp;"@学校アドレス.ac.jp",Formsの出席を張り付け!$A:$M,W$2,0),"")</f>
        <v/>
      </c>
      <c r="X457" s="2" t="str">
        <f>IFERROR(VLOOKUP($C457&amp;"@学校アドレス.ac.jp",Formsの出席を張り付け!$A:$M,X$2,0),"")</f>
        <v/>
      </c>
      <c r="Y457" s="2" t="str">
        <f>IFERROR(VLOOKUP($C457&amp;"@学校アドレス.ac.jp",Formsの出席を張り付け!$A:$M,Y$2,0),"")</f>
        <v/>
      </c>
      <c r="Z457" s="2" t="str">
        <f>IFERROR(VLOOKUP($C457&amp;"@学校アドレス.ac.jp",Formsの出席を張り付け!$A:$M,Z$2,0),"")</f>
        <v/>
      </c>
      <c r="AA457" s="2" t="str">
        <f>IFERROR(VLOOKUP($C457&amp;"@学校アドレス.ac.jp",Formsの出席を張り付け!$A:$M,AA$2,0),"")</f>
        <v/>
      </c>
      <c r="AB457" s="2" t="str">
        <f>IFERROR(VLOOKUP($C457&amp;"@学校アドレス.ac.jp",Formsの出席を張り付け!$A:$M,AB$2,0),"")</f>
        <v/>
      </c>
      <c r="AC457" s="2" t="str">
        <f>IFERROR(VLOOKUP($C457&amp;"@学校アドレス.ac.jp",Formsの出席を張り付け!$A:$M,AC$2,0),"")</f>
        <v/>
      </c>
      <c r="AD457" s="2" t="str">
        <f>IFERROR(VLOOKUP($C457&amp;"@学校アドレス.ac.jp",Formsの出席を張り付け!$A:$M,AD$2,0),"")</f>
        <v/>
      </c>
      <c r="AE457" s="2" t="str">
        <f>IFERROR(VLOOKUP($C457&amp;"@学校アドレス.ac.jp",Formsの出席を張り付け!$A:$M,AE$2,0),"")</f>
        <v/>
      </c>
      <c r="AF457" s="2" t="str">
        <f>IFERROR(VLOOKUP($C457&amp;"@学校アドレス.ac.jp",Formsの出席を張り付け!$A:$M,AF$2,0),"")</f>
        <v/>
      </c>
      <c r="AG457" s="2" t="str">
        <f>IFERROR(VLOOKUP($C457&amp;"@学校アドレス.ac.jp",Formsの出席を張り付け!$A:$M,AG$2,0),"")</f>
        <v/>
      </c>
      <c r="AH457" s="2" t="str">
        <f>IFERROR(VLOOKUP($C457&amp;"@学校アドレス.ac.jp",Formsの出席を張り付け!$A:$M,AH$2,0),"")</f>
        <v/>
      </c>
      <c r="AI457" s="2" t="str">
        <f>IFERROR(VLOOKUP($C457&amp;"@学校アドレス.ac.jp",Formsの出席を張り付け!$A:$M,AI$2,0),"")</f>
        <v/>
      </c>
      <c r="AJ457" s="2" t="str">
        <f>IFERROR(VLOOKUP($C457&amp;"@学校アドレス.ac.jp",Formsの出席を張り付け!$A:$M,AJ$2,0),"")</f>
        <v/>
      </c>
    </row>
    <row r="458" spans="1:36" x14ac:dyDescent="0.7">
      <c r="A458" s="6">
        <f>IFERROR(名簿一覧!V456,"")</f>
        <v>12</v>
      </c>
      <c r="B458" s="6">
        <f>IFERROR(名簿一覧!W456,"")</f>
        <v>34</v>
      </c>
      <c r="C458" s="6">
        <f>IFERROR(名簿一覧!X456,"")</f>
        <v>222409</v>
      </c>
      <c r="D458" s="6" t="str">
        <f>IFERROR(VLOOKUP(C458,名簿一覧!I:K,2,0),"")</f>
        <v>名前９１０</v>
      </c>
      <c r="E458" s="2">
        <f>COUNTIF(Formsの出席を張り付け!A:A,$C458&amp;"@学校アドレス.ac.jp")</f>
        <v>0</v>
      </c>
      <c r="F458" s="2" t="str">
        <f>IFERROR(VLOOKUP($C458&amp;"@学校アドレス.ac.jp",Formsの出席を張り付け!$A:$M,F$2,0),"")</f>
        <v/>
      </c>
      <c r="G458" s="2" t="str">
        <f>IFERROR(VLOOKUP($C458&amp;"@学校アドレス.ac.jp",Formsの出席を張り付け!$A:$M,G$2,0),"")</f>
        <v/>
      </c>
      <c r="H458" s="2" t="str">
        <f>IFERROR(VLOOKUP($C458&amp;"@学校アドレス.ac.jp",Formsの出席を張り付け!$A:$M,H$2,0),"")</f>
        <v/>
      </c>
      <c r="I458" s="2" t="str">
        <f>IFERROR(VLOOKUP($C458&amp;"@学校アドレス.ac.jp",Formsの出席を張り付け!$A:$M,I$2,0),"")</f>
        <v/>
      </c>
      <c r="J458" s="2" t="str">
        <f>IFERROR(VLOOKUP($C458&amp;"@学校アドレス.ac.jp",Formsの出席を張り付け!$A:$M,J$2,0),"")</f>
        <v/>
      </c>
      <c r="K458" s="2" t="str">
        <f>IFERROR(VLOOKUP($C458&amp;"@学校アドレス.ac.jp",Formsの出席を張り付け!$A:$M,K$2,0),"")</f>
        <v/>
      </c>
      <c r="L458" s="2" t="str">
        <f>IFERROR(VLOOKUP($C458&amp;"@学校アドレス.ac.jp",Formsの出席を張り付け!$A:$M,L$2,0),"")</f>
        <v/>
      </c>
      <c r="M458" s="2" t="str">
        <f>IFERROR(VLOOKUP($C458&amp;"@学校アドレス.ac.jp",Formsの出席を張り付け!$A:$M,M$2,0),"")</f>
        <v/>
      </c>
      <c r="N458" s="2" t="str">
        <f>IFERROR(VLOOKUP($C458&amp;"@学校アドレス.ac.jp",Formsの出席を張り付け!$A:$M,N$2,0),"")</f>
        <v/>
      </c>
      <c r="O458" s="2" t="str">
        <f>IFERROR(VLOOKUP($C458&amp;"@学校アドレス.ac.jp",Formsの出席を張り付け!$A:$M,O$2,0),"")</f>
        <v/>
      </c>
      <c r="P458" s="2" t="str">
        <f>IFERROR(VLOOKUP($C458&amp;"@学校アドレス.ac.jp",Formsの出席を張り付け!$A:$M,P$2,0),"")</f>
        <v/>
      </c>
      <c r="Q458" s="2" t="str">
        <f>IFERROR(VLOOKUP($C458&amp;"@学校アドレス.ac.jp",Formsの出席を張り付け!$A:$M,Q$2,0),"")</f>
        <v/>
      </c>
      <c r="R458" s="2" t="str">
        <f>IFERROR(VLOOKUP($C458&amp;"@学校アドレス.ac.jp",Formsの出席を張り付け!$A:$M,R$2,0),"")</f>
        <v/>
      </c>
      <c r="S458" s="2" t="str">
        <f>IFERROR(VLOOKUP($C458&amp;"@学校アドレス.ac.jp",Formsの出席を張り付け!$A:$M,S$2,0),"")</f>
        <v/>
      </c>
      <c r="T458" s="2" t="str">
        <f>IFERROR(VLOOKUP($C458&amp;"@学校アドレス.ac.jp",Formsの出席を張り付け!$A:$M,T$2,0),"")</f>
        <v/>
      </c>
      <c r="U458" s="2" t="str">
        <f>IFERROR(VLOOKUP($C458&amp;"@学校アドレス.ac.jp",Formsの出席を張り付け!$A:$M,U$2,0),"")</f>
        <v/>
      </c>
      <c r="V458" s="2" t="str">
        <f>IFERROR(VLOOKUP($C458&amp;"@学校アドレス.ac.jp",Formsの出席を張り付け!$A:$M,V$2,0),"")</f>
        <v/>
      </c>
      <c r="W458" s="2" t="str">
        <f>IFERROR(VLOOKUP($C458&amp;"@学校アドレス.ac.jp",Formsの出席を張り付け!$A:$M,W$2,0),"")</f>
        <v/>
      </c>
      <c r="X458" s="2" t="str">
        <f>IFERROR(VLOOKUP($C458&amp;"@学校アドレス.ac.jp",Formsの出席を張り付け!$A:$M,X$2,0),"")</f>
        <v/>
      </c>
      <c r="Y458" s="2" t="str">
        <f>IFERROR(VLOOKUP($C458&amp;"@学校アドレス.ac.jp",Formsの出席を張り付け!$A:$M,Y$2,0),"")</f>
        <v/>
      </c>
      <c r="Z458" s="2" t="str">
        <f>IFERROR(VLOOKUP($C458&amp;"@学校アドレス.ac.jp",Formsの出席を張り付け!$A:$M,Z$2,0),"")</f>
        <v/>
      </c>
      <c r="AA458" s="2" t="str">
        <f>IFERROR(VLOOKUP($C458&amp;"@学校アドレス.ac.jp",Formsの出席を張り付け!$A:$M,AA$2,0),"")</f>
        <v/>
      </c>
      <c r="AB458" s="2" t="str">
        <f>IFERROR(VLOOKUP($C458&amp;"@学校アドレス.ac.jp",Formsの出席を張り付け!$A:$M,AB$2,0),"")</f>
        <v/>
      </c>
      <c r="AC458" s="2" t="str">
        <f>IFERROR(VLOOKUP($C458&amp;"@学校アドレス.ac.jp",Formsの出席を張り付け!$A:$M,AC$2,0),"")</f>
        <v/>
      </c>
      <c r="AD458" s="2" t="str">
        <f>IFERROR(VLOOKUP($C458&amp;"@学校アドレス.ac.jp",Formsの出席を張り付け!$A:$M,AD$2,0),"")</f>
        <v/>
      </c>
      <c r="AE458" s="2" t="str">
        <f>IFERROR(VLOOKUP($C458&amp;"@学校アドレス.ac.jp",Formsの出席を張り付け!$A:$M,AE$2,0),"")</f>
        <v/>
      </c>
      <c r="AF458" s="2" t="str">
        <f>IFERROR(VLOOKUP($C458&amp;"@学校アドレス.ac.jp",Formsの出席を張り付け!$A:$M,AF$2,0),"")</f>
        <v/>
      </c>
      <c r="AG458" s="2" t="str">
        <f>IFERROR(VLOOKUP($C458&amp;"@学校アドレス.ac.jp",Formsの出席を張り付け!$A:$M,AG$2,0),"")</f>
        <v/>
      </c>
      <c r="AH458" s="2" t="str">
        <f>IFERROR(VLOOKUP($C458&amp;"@学校アドレス.ac.jp",Formsの出席を張り付け!$A:$M,AH$2,0),"")</f>
        <v/>
      </c>
      <c r="AI458" s="2" t="str">
        <f>IFERROR(VLOOKUP($C458&amp;"@学校アドレス.ac.jp",Formsの出席を張り付け!$A:$M,AI$2,0),"")</f>
        <v/>
      </c>
      <c r="AJ458" s="2" t="str">
        <f>IFERROR(VLOOKUP($C458&amp;"@学校アドレス.ac.jp",Formsの出席を張り付け!$A:$M,AJ$2,0),"")</f>
        <v/>
      </c>
    </row>
    <row r="459" spans="1:36" x14ac:dyDescent="0.7">
      <c r="A459" s="6">
        <f>IFERROR(名簿一覧!V457,"")</f>
        <v>12</v>
      </c>
      <c r="B459" s="6">
        <f>IFERROR(名簿一覧!W457,"")</f>
        <v>35</v>
      </c>
      <c r="C459" s="6">
        <f>IFERROR(名簿一覧!X457,"")</f>
        <v>222414</v>
      </c>
      <c r="D459" s="6" t="str">
        <f>IFERROR(VLOOKUP(C459,名簿一覧!I:K,2,0),"")</f>
        <v>名前９１１</v>
      </c>
      <c r="E459" s="2">
        <f>COUNTIF(Formsの出席を張り付け!A:A,$C459&amp;"@学校アドレス.ac.jp")</f>
        <v>0</v>
      </c>
      <c r="F459" s="2" t="str">
        <f>IFERROR(VLOOKUP($C459&amp;"@学校アドレス.ac.jp",Formsの出席を張り付け!$A:$M,F$2,0),"")</f>
        <v/>
      </c>
      <c r="G459" s="2" t="str">
        <f>IFERROR(VLOOKUP($C459&amp;"@学校アドレス.ac.jp",Formsの出席を張り付け!$A:$M,G$2,0),"")</f>
        <v/>
      </c>
      <c r="H459" s="2" t="str">
        <f>IFERROR(VLOOKUP($C459&amp;"@学校アドレス.ac.jp",Formsの出席を張り付け!$A:$M,H$2,0),"")</f>
        <v/>
      </c>
      <c r="I459" s="2" t="str">
        <f>IFERROR(VLOOKUP($C459&amp;"@学校アドレス.ac.jp",Formsの出席を張り付け!$A:$M,I$2,0),"")</f>
        <v/>
      </c>
      <c r="J459" s="2" t="str">
        <f>IFERROR(VLOOKUP($C459&amp;"@学校アドレス.ac.jp",Formsの出席を張り付け!$A:$M,J$2,0),"")</f>
        <v/>
      </c>
      <c r="K459" s="2" t="str">
        <f>IFERROR(VLOOKUP($C459&amp;"@学校アドレス.ac.jp",Formsの出席を張り付け!$A:$M,K$2,0),"")</f>
        <v/>
      </c>
      <c r="L459" s="2" t="str">
        <f>IFERROR(VLOOKUP($C459&amp;"@学校アドレス.ac.jp",Formsの出席を張り付け!$A:$M,L$2,0),"")</f>
        <v/>
      </c>
      <c r="M459" s="2" t="str">
        <f>IFERROR(VLOOKUP($C459&amp;"@学校アドレス.ac.jp",Formsの出席を張り付け!$A:$M,M$2,0),"")</f>
        <v/>
      </c>
      <c r="N459" s="2" t="str">
        <f>IFERROR(VLOOKUP($C459&amp;"@学校アドレス.ac.jp",Formsの出席を張り付け!$A:$M,N$2,0),"")</f>
        <v/>
      </c>
      <c r="O459" s="2" t="str">
        <f>IFERROR(VLOOKUP($C459&amp;"@学校アドレス.ac.jp",Formsの出席を張り付け!$A:$M,O$2,0),"")</f>
        <v/>
      </c>
      <c r="P459" s="2" t="str">
        <f>IFERROR(VLOOKUP($C459&amp;"@学校アドレス.ac.jp",Formsの出席を張り付け!$A:$M,P$2,0),"")</f>
        <v/>
      </c>
      <c r="Q459" s="2" t="str">
        <f>IFERROR(VLOOKUP($C459&amp;"@学校アドレス.ac.jp",Formsの出席を張り付け!$A:$M,Q$2,0),"")</f>
        <v/>
      </c>
      <c r="R459" s="2" t="str">
        <f>IFERROR(VLOOKUP($C459&amp;"@学校アドレス.ac.jp",Formsの出席を張り付け!$A:$M,R$2,0),"")</f>
        <v/>
      </c>
      <c r="S459" s="2" t="str">
        <f>IFERROR(VLOOKUP($C459&amp;"@学校アドレス.ac.jp",Formsの出席を張り付け!$A:$M,S$2,0),"")</f>
        <v/>
      </c>
      <c r="T459" s="2" t="str">
        <f>IFERROR(VLOOKUP($C459&amp;"@学校アドレス.ac.jp",Formsの出席を張り付け!$A:$M,T$2,0),"")</f>
        <v/>
      </c>
      <c r="U459" s="2" t="str">
        <f>IFERROR(VLOOKUP($C459&amp;"@学校アドレス.ac.jp",Formsの出席を張り付け!$A:$M,U$2,0),"")</f>
        <v/>
      </c>
      <c r="V459" s="2" t="str">
        <f>IFERROR(VLOOKUP($C459&amp;"@学校アドレス.ac.jp",Formsの出席を張り付け!$A:$M,V$2,0),"")</f>
        <v/>
      </c>
      <c r="W459" s="2" t="str">
        <f>IFERROR(VLOOKUP($C459&amp;"@学校アドレス.ac.jp",Formsの出席を張り付け!$A:$M,W$2,0),"")</f>
        <v/>
      </c>
      <c r="X459" s="2" t="str">
        <f>IFERROR(VLOOKUP($C459&amp;"@学校アドレス.ac.jp",Formsの出席を張り付け!$A:$M,X$2,0),"")</f>
        <v/>
      </c>
      <c r="Y459" s="2" t="str">
        <f>IFERROR(VLOOKUP($C459&amp;"@学校アドレス.ac.jp",Formsの出席を張り付け!$A:$M,Y$2,0),"")</f>
        <v/>
      </c>
      <c r="Z459" s="2" t="str">
        <f>IFERROR(VLOOKUP($C459&amp;"@学校アドレス.ac.jp",Formsの出席を張り付け!$A:$M,Z$2,0),"")</f>
        <v/>
      </c>
      <c r="AA459" s="2" t="str">
        <f>IFERROR(VLOOKUP($C459&amp;"@学校アドレス.ac.jp",Formsの出席を張り付け!$A:$M,AA$2,0),"")</f>
        <v/>
      </c>
      <c r="AB459" s="2" t="str">
        <f>IFERROR(VLOOKUP($C459&amp;"@学校アドレス.ac.jp",Formsの出席を張り付け!$A:$M,AB$2,0),"")</f>
        <v/>
      </c>
      <c r="AC459" s="2" t="str">
        <f>IFERROR(VLOOKUP($C459&amp;"@学校アドレス.ac.jp",Formsの出席を張り付け!$A:$M,AC$2,0),"")</f>
        <v/>
      </c>
      <c r="AD459" s="2" t="str">
        <f>IFERROR(VLOOKUP($C459&amp;"@学校アドレス.ac.jp",Formsの出席を張り付け!$A:$M,AD$2,0),"")</f>
        <v/>
      </c>
      <c r="AE459" s="2" t="str">
        <f>IFERROR(VLOOKUP($C459&amp;"@学校アドレス.ac.jp",Formsの出席を張り付け!$A:$M,AE$2,0),"")</f>
        <v/>
      </c>
      <c r="AF459" s="2" t="str">
        <f>IFERROR(VLOOKUP($C459&amp;"@学校アドレス.ac.jp",Formsの出席を張り付け!$A:$M,AF$2,0),"")</f>
        <v/>
      </c>
      <c r="AG459" s="2" t="str">
        <f>IFERROR(VLOOKUP($C459&amp;"@学校アドレス.ac.jp",Formsの出席を張り付け!$A:$M,AG$2,0),"")</f>
        <v/>
      </c>
      <c r="AH459" s="2" t="str">
        <f>IFERROR(VLOOKUP($C459&amp;"@学校アドレス.ac.jp",Formsの出席を張り付け!$A:$M,AH$2,0),"")</f>
        <v/>
      </c>
      <c r="AI459" s="2" t="str">
        <f>IFERROR(VLOOKUP($C459&amp;"@学校アドレス.ac.jp",Formsの出席を張り付け!$A:$M,AI$2,0),"")</f>
        <v/>
      </c>
      <c r="AJ459" s="2" t="str">
        <f>IFERROR(VLOOKUP($C459&amp;"@学校アドレス.ac.jp",Formsの出席を張り付け!$A:$M,AJ$2,0),"")</f>
        <v/>
      </c>
    </row>
    <row r="460" spans="1:36" x14ac:dyDescent="0.7">
      <c r="A460" s="6">
        <f>IFERROR(名簿一覧!V458,"")</f>
        <v>12</v>
      </c>
      <c r="B460" s="6">
        <f>IFERROR(名簿一覧!W458,"")</f>
        <v>36</v>
      </c>
      <c r="C460" s="6">
        <f>IFERROR(名簿一覧!X458,"")</f>
        <v>222435</v>
      </c>
      <c r="D460" s="6" t="str">
        <f>IFERROR(VLOOKUP(C460,名簿一覧!I:K,2,0),"")</f>
        <v>名前９１２</v>
      </c>
      <c r="E460" s="2">
        <f>COUNTIF(Formsの出席を張り付け!A:A,$C460&amp;"@学校アドレス.ac.jp")</f>
        <v>0</v>
      </c>
      <c r="F460" s="2" t="str">
        <f>IFERROR(VLOOKUP($C460&amp;"@学校アドレス.ac.jp",Formsの出席を張り付け!$A:$M,F$2,0),"")</f>
        <v/>
      </c>
      <c r="G460" s="2" t="str">
        <f>IFERROR(VLOOKUP($C460&amp;"@学校アドレス.ac.jp",Formsの出席を張り付け!$A:$M,G$2,0),"")</f>
        <v/>
      </c>
      <c r="H460" s="2" t="str">
        <f>IFERROR(VLOOKUP($C460&amp;"@学校アドレス.ac.jp",Formsの出席を張り付け!$A:$M,H$2,0),"")</f>
        <v/>
      </c>
      <c r="I460" s="2" t="str">
        <f>IFERROR(VLOOKUP($C460&amp;"@学校アドレス.ac.jp",Formsの出席を張り付け!$A:$M,I$2,0),"")</f>
        <v/>
      </c>
      <c r="J460" s="2" t="str">
        <f>IFERROR(VLOOKUP($C460&amp;"@学校アドレス.ac.jp",Formsの出席を張り付け!$A:$M,J$2,0),"")</f>
        <v/>
      </c>
      <c r="K460" s="2" t="str">
        <f>IFERROR(VLOOKUP($C460&amp;"@学校アドレス.ac.jp",Formsの出席を張り付け!$A:$M,K$2,0),"")</f>
        <v/>
      </c>
      <c r="L460" s="2" t="str">
        <f>IFERROR(VLOOKUP($C460&amp;"@学校アドレス.ac.jp",Formsの出席を張り付け!$A:$M,L$2,0),"")</f>
        <v/>
      </c>
      <c r="M460" s="2" t="str">
        <f>IFERROR(VLOOKUP($C460&amp;"@学校アドレス.ac.jp",Formsの出席を張り付け!$A:$M,M$2,0),"")</f>
        <v/>
      </c>
      <c r="N460" s="2" t="str">
        <f>IFERROR(VLOOKUP($C460&amp;"@学校アドレス.ac.jp",Formsの出席を張り付け!$A:$M,N$2,0),"")</f>
        <v/>
      </c>
      <c r="O460" s="2" t="str">
        <f>IFERROR(VLOOKUP($C460&amp;"@学校アドレス.ac.jp",Formsの出席を張り付け!$A:$M,O$2,0),"")</f>
        <v/>
      </c>
      <c r="P460" s="2" t="str">
        <f>IFERROR(VLOOKUP($C460&amp;"@学校アドレス.ac.jp",Formsの出席を張り付け!$A:$M,P$2,0),"")</f>
        <v/>
      </c>
      <c r="Q460" s="2" t="str">
        <f>IFERROR(VLOOKUP($C460&amp;"@学校アドレス.ac.jp",Formsの出席を張り付け!$A:$M,Q$2,0),"")</f>
        <v/>
      </c>
      <c r="R460" s="2" t="str">
        <f>IFERROR(VLOOKUP($C460&amp;"@学校アドレス.ac.jp",Formsの出席を張り付け!$A:$M,R$2,0),"")</f>
        <v/>
      </c>
      <c r="S460" s="2" t="str">
        <f>IFERROR(VLOOKUP($C460&amp;"@学校アドレス.ac.jp",Formsの出席を張り付け!$A:$M,S$2,0),"")</f>
        <v/>
      </c>
      <c r="T460" s="2" t="str">
        <f>IFERROR(VLOOKUP($C460&amp;"@学校アドレス.ac.jp",Formsの出席を張り付け!$A:$M,T$2,0),"")</f>
        <v/>
      </c>
      <c r="U460" s="2" t="str">
        <f>IFERROR(VLOOKUP($C460&amp;"@学校アドレス.ac.jp",Formsの出席を張り付け!$A:$M,U$2,0),"")</f>
        <v/>
      </c>
      <c r="V460" s="2" t="str">
        <f>IFERROR(VLOOKUP($C460&amp;"@学校アドレス.ac.jp",Formsの出席を張り付け!$A:$M,V$2,0),"")</f>
        <v/>
      </c>
      <c r="W460" s="2" t="str">
        <f>IFERROR(VLOOKUP($C460&amp;"@学校アドレス.ac.jp",Formsの出席を張り付け!$A:$M,W$2,0),"")</f>
        <v/>
      </c>
      <c r="X460" s="2" t="str">
        <f>IFERROR(VLOOKUP($C460&amp;"@学校アドレス.ac.jp",Formsの出席を張り付け!$A:$M,X$2,0),"")</f>
        <v/>
      </c>
      <c r="Y460" s="2" t="str">
        <f>IFERROR(VLOOKUP($C460&amp;"@学校アドレス.ac.jp",Formsの出席を張り付け!$A:$M,Y$2,0),"")</f>
        <v/>
      </c>
      <c r="Z460" s="2" t="str">
        <f>IFERROR(VLOOKUP($C460&amp;"@学校アドレス.ac.jp",Formsの出席を張り付け!$A:$M,Z$2,0),"")</f>
        <v/>
      </c>
      <c r="AA460" s="2" t="str">
        <f>IFERROR(VLOOKUP($C460&amp;"@学校アドレス.ac.jp",Formsの出席を張り付け!$A:$M,AA$2,0),"")</f>
        <v/>
      </c>
      <c r="AB460" s="2" t="str">
        <f>IFERROR(VLOOKUP($C460&amp;"@学校アドレス.ac.jp",Formsの出席を張り付け!$A:$M,AB$2,0),"")</f>
        <v/>
      </c>
      <c r="AC460" s="2" t="str">
        <f>IFERROR(VLOOKUP($C460&amp;"@学校アドレス.ac.jp",Formsの出席を張り付け!$A:$M,AC$2,0),"")</f>
        <v/>
      </c>
      <c r="AD460" s="2" t="str">
        <f>IFERROR(VLOOKUP($C460&amp;"@学校アドレス.ac.jp",Formsの出席を張り付け!$A:$M,AD$2,0),"")</f>
        <v/>
      </c>
      <c r="AE460" s="2" t="str">
        <f>IFERROR(VLOOKUP($C460&amp;"@学校アドレス.ac.jp",Formsの出席を張り付け!$A:$M,AE$2,0),"")</f>
        <v/>
      </c>
      <c r="AF460" s="2" t="str">
        <f>IFERROR(VLOOKUP($C460&amp;"@学校アドレス.ac.jp",Formsの出席を張り付け!$A:$M,AF$2,0),"")</f>
        <v/>
      </c>
      <c r="AG460" s="2" t="str">
        <f>IFERROR(VLOOKUP($C460&amp;"@学校アドレス.ac.jp",Formsの出席を張り付け!$A:$M,AG$2,0),"")</f>
        <v/>
      </c>
      <c r="AH460" s="2" t="str">
        <f>IFERROR(VLOOKUP($C460&amp;"@学校アドレス.ac.jp",Formsの出席を張り付け!$A:$M,AH$2,0),"")</f>
        <v/>
      </c>
      <c r="AI460" s="2" t="str">
        <f>IFERROR(VLOOKUP($C460&amp;"@学校アドレス.ac.jp",Formsの出席を張り付け!$A:$M,AI$2,0),"")</f>
        <v/>
      </c>
      <c r="AJ460" s="2" t="str">
        <f>IFERROR(VLOOKUP($C460&amp;"@学校アドレス.ac.jp",Formsの出席を張り付け!$A:$M,AJ$2,0),"")</f>
        <v/>
      </c>
    </row>
    <row r="461" spans="1:36" x14ac:dyDescent="0.7">
      <c r="A461" s="6">
        <f>IFERROR(名簿一覧!V459,"")</f>
        <v>12</v>
      </c>
      <c r="B461" s="6">
        <f>IFERROR(名簿一覧!W459,"")</f>
        <v>37</v>
      </c>
      <c r="C461" s="6">
        <f>IFERROR(名簿一覧!X459,"")</f>
        <v>222440</v>
      </c>
      <c r="D461" s="6" t="str">
        <f>IFERROR(VLOOKUP(C461,名簿一覧!I:K,2,0),"")</f>
        <v>名前９１３</v>
      </c>
      <c r="E461" s="2">
        <f>COUNTIF(Formsの出席を張り付け!A:A,$C461&amp;"@学校アドレス.ac.jp")</f>
        <v>0</v>
      </c>
      <c r="F461" s="2" t="str">
        <f>IFERROR(VLOOKUP($C461&amp;"@学校アドレス.ac.jp",Formsの出席を張り付け!$A:$M,F$2,0),"")</f>
        <v/>
      </c>
      <c r="G461" s="2" t="str">
        <f>IFERROR(VLOOKUP($C461&amp;"@学校アドレス.ac.jp",Formsの出席を張り付け!$A:$M,G$2,0),"")</f>
        <v/>
      </c>
      <c r="H461" s="2" t="str">
        <f>IFERROR(VLOOKUP($C461&amp;"@学校アドレス.ac.jp",Formsの出席を張り付け!$A:$M,H$2,0),"")</f>
        <v/>
      </c>
      <c r="I461" s="2" t="str">
        <f>IFERROR(VLOOKUP($C461&amp;"@学校アドレス.ac.jp",Formsの出席を張り付け!$A:$M,I$2,0),"")</f>
        <v/>
      </c>
      <c r="J461" s="2" t="str">
        <f>IFERROR(VLOOKUP($C461&amp;"@学校アドレス.ac.jp",Formsの出席を張り付け!$A:$M,J$2,0),"")</f>
        <v/>
      </c>
      <c r="K461" s="2" t="str">
        <f>IFERROR(VLOOKUP($C461&amp;"@学校アドレス.ac.jp",Formsの出席を張り付け!$A:$M,K$2,0),"")</f>
        <v/>
      </c>
      <c r="L461" s="2" t="str">
        <f>IFERROR(VLOOKUP($C461&amp;"@学校アドレス.ac.jp",Formsの出席を張り付け!$A:$M,L$2,0),"")</f>
        <v/>
      </c>
      <c r="M461" s="2" t="str">
        <f>IFERROR(VLOOKUP($C461&amp;"@学校アドレス.ac.jp",Formsの出席を張り付け!$A:$M,M$2,0),"")</f>
        <v/>
      </c>
      <c r="N461" s="2" t="str">
        <f>IFERROR(VLOOKUP($C461&amp;"@学校アドレス.ac.jp",Formsの出席を張り付け!$A:$M,N$2,0),"")</f>
        <v/>
      </c>
      <c r="O461" s="2" t="str">
        <f>IFERROR(VLOOKUP($C461&amp;"@学校アドレス.ac.jp",Formsの出席を張り付け!$A:$M,O$2,0),"")</f>
        <v/>
      </c>
      <c r="P461" s="2" t="str">
        <f>IFERROR(VLOOKUP($C461&amp;"@学校アドレス.ac.jp",Formsの出席を張り付け!$A:$M,P$2,0),"")</f>
        <v/>
      </c>
      <c r="Q461" s="2" t="str">
        <f>IFERROR(VLOOKUP($C461&amp;"@学校アドレス.ac.jp",Formsの出席を張り付け!$A:$M,Q$2,0),"")</f>
        <v/>
      </c>
      <c r="R461" s="2" t="str">
        <f>IFERROR(VLOOKUP($C461&amp;"@学校アドレス.ac.jp",Formsの出席を張り付け!$A:$M,R$2,0),"")</f>
        <v/>
      </c>
      <c r="S461" s="2" t="str">
        <f>IFERROR(VLOOKUP($C461&amp;"@学校アドレス.ac.jp",Formsの出席を張り付け!$A:$M,S$2,0),"")</f>
        <v/>
      </c>
      <c r="T461" s="2" t="str">
        <f>IFERROR(VLOOKUP($C461&amp;"@学校アドレス.ac.jp",Formsの出席を張り付け!$A:$M,T$2,0),"")</f>
        <v/>
      </c>
      <c r="U461" s="2" t="str">
        <f>IFERROR(VLOOKUP($C461&amp;"@学校アドレス.ac.jp",Formsの出席を張り付け!$A:$M,U$2,0),"")</f>
        <v/>
      </c>
      <c r="V461" s="2" t="str">
        <f>IFERROR(VLOOKUP($C461&amp;"@学校アドレス.ac.jp",Formsの出席を張り付け!$A:$M,V$2,0),"")</f>
        <v/>
      </c>
      <c r="W461" s="2" t="str">
        <f>IFERROR(VLOOKUP($C461&amp;"@学校アドレス.ac.jp",Formsの出席を張り付け!$A:$M,W$2,0),"")</f>
        <v/>
      </c>
      <c r="X461" s="2" t="str">
        <f>IFERROR(VLOOKUP($C461&amp;"@学校アドレス.ac.jp",Formsの出席を張り付け!$A:$M,X$2,0),"")</f>
        <v/>
      </c>
      <c r="Y461" s="2" t="str">
        <f>IFERROR(VLOOKUP($C461&amp;"@学校アドレス.ac.jp",Formsの出席を張り付け!$A:$M,Y$2,0),"")</f>
        <v/>
      </c>
      <c r="Z461" s="2" t="str">
        <f>IFERROR(VLOOKUP($C461&amp;"@学校アドレス.ac.jp",Formsの出席を張り付け!$A:$M,Z$2,0),"")</f>
        <v/>
      </c>
      <c r="AA461" s="2" t="str">
        <f>IFERROR(VLOOKUP($C461&amp;"@学校アドレス.ac.jp",Formsの出席を張り付け!$A:$M,AA$2,0),"")</f>
        <v/>
      </c>
      <c r="AB461" s="2" t="str">
        <f>IFERROR(VLOOKUP($C461&amp;"@学校アドレス.ac.jp",Formsの出席を張り付け!$A:$M,AB$2,0),"")</f>
        <v/>
      </c>
      <c r="AC461" s="2" t="str">
        <f>IFERROR(VLOOKUP($C461&amp;"@学校アドレス.ac.jp",Formsの出席を張り付け!$A:$M,AC$2,0),"")</f>
        <v/>
      </c>
      <c r="AD461" s="2" t="str">
        <f>IFERROR(VLOOKUP($C461&amp;"@学校アドレス.ac.jp",Formsの出席を張り付け!$A:$M,AD$2,0),"")</f>
        <v/>
      </c>
      <c r="AE461" s="2" t="str">
        <f>IFERROR(VLOOKUP($C461&amp;"@学校アドレス.ac.jp",Formsの出席を張り付け!$A:$M,AE$2,0),"")</f>
        <v/>
      </c>
      <c r="AF461" s="2" t="str">
        <f>IFERROR(VLOOKUP($C461&amp;"@学校アドレス.ac.jp",Formsの出席を張り付け!$A:$M,AF$2,0),"")</f>
        <v/>
      </c>
      <c r="AG461" s="2" t="str">
        <f>IFERROR(VLOOKUP($C461&amp;"@学校アドレス.ac.jp",Formsの出席を張り付け!$A:$M,AG$2,0),"")</f>
        <v/>
      </c>
      <c r="AH461" s="2" t="str">
        <f>IFERROR(VLOOKUP($C461&amp;"@学校アドレス.ac.jp",Formsの出席を張り付け!$A:$M,AH$2,0),"")</f>
        <v/>
      </c>
      <c r="AI461" s="2" t="str">
        <f>IFERROR(VLOOKUP($C461&amp;"@学校アドレス.ac.jp",Formsの出席を張り付け!$A:$M,AI$2,0),"")</f>
        <v/>
      </c>
      <c r="AJ461" s="2" t="str">
        <f>IFERROR(VLOOKUP($C461&amp;"@学校アドレス.ac.jp",Formsの出席を張り付け!$A:$M,AJ$2,0),"")</f>
        <v/>
      </c>
    </row>
    <row r="462" spans="1:36" x14ac:dyDescent="0.7">
      <c r="A462" s="6">
        <f>IFERROR(名簿一覧!V460,"")</f>
        <v>12</v>
      </c>
      <c r="B462" s="6">
        <f>IFERROR(名簿一覧!W460,"")</f>
        <v>38</v>
      </c>
      <c r="C462" s="6">
        <f>IFERROR(名簿一覧!X460,"")</f>
        <v>222451</v>
      </c>
      <c r="D462" s="6" t="str">
        <f>IFERROR(VLOOKUP(C462,名簿一覧!I:K,2,0),"")</f>
        <v>名前９１４</v>
      </c>
      <c r="E462" s="2">
        <f>COUNTIF(Formsの出席を張り付け!A:A,$C462&amp;"@学校アドレス.ac.jp")</f>
        <v>0</v>
      </c>
      <c r="F462" s="2" t="str">
        <f>IFERROR(VLOOKUP($C462&amp;"@学校アドレス.ac.jp",Formsの出席を張り付け!$A:$M,F$2,0),"")</f>
        <v/>
      </c>
      <c r="G462" s="2" t="str">
        <f>IFERROR(VLOOKUP($C462&amp;"@学校アドレス.ac.jp",Formsの出席を張り付け!$A:$M,G$2,0),"")</f>
        <v/>
      </c>
      <c r="H462" s="2" t="str">
        <f>IFERROR(VLOOKUP($C462&amp;"@学校アドレス.ac.jp",Formsの出席を張り付け!$A:$M,H$2,0),"")</f>
        <v/>
      </c>
      <c r="I462" s="2" t="str">
        <f>IFERROR(VLOOKUP($C462&amp;"@学校アドレス.ac.jp",Formsの出席を張り付け!$A:$M,I$2,0),"")</f>
        <v/>
      </c>
      <c r="J462" s="2" t="str">
        <f>IFERROR(VLOOKUP($C462&amp;"@学校アドレス.ac.jp",Formsの出席を張り付け!$A:$M,J$2,0),"")</f>
        <v/>
      </c>
      <c r="K462" s="2" t="str">
        <f>IFERROR(VLOOKUP($C462&amp;"@学校アドレス.ac.jp",Formsの出席を張り付け!$A:$M,K$2,0),"")</f>
        <v/>
      </c>
      <c r="L462" s="2" t="str">
        <f>IFERROR(VLOOKUP($C462&amp;"@学校アドレス.ac.jp",Formsの出席を張り付け!$A:$M,L$2,0),"")</f>
        <v/>
      </c>
      <c r="M462" s="2" t="str">
        <f>IFERROR(VLOOKUP($C462&amp;"@学校アドレス.ac.jp",Formsの出席を張り付け!$A:$M,M$2,0),"")</f>
        <v/>
      </c>
      <c r="N462" s="2" t="str">
        <f>IFERROR(VLOOKUP($C462&amp;"@学校アドレス.ac.jp",Formsの出席を張り付け!$A:$M,N$2,0),"")</f>
        <v/>
      </c>
      <c r="O462" s="2" t="str">
        <f>IFERROR(VLOOKUP($C462&amp;"@学校アドレス.ac.jp",Formsの出席を張り付け!$A:$M,O$2,0),"")</f>
        <v/>
      </c>
      <c r="P462" s="2" t="str">
        <f>IFERROR(VLOOKUP($C462&amp;"@学校アドレス.ac.jp",Formsの出席を張り付け!$A:$M,P$2,0),"")</f>
        <v/>
      </c>
      <c r="Q462" s="2" t="str">
        <f>IFERROR(VLOOKUP($C462&amp;"@学校アドレス.ac.jp",Formsの出席を張り付け!$A:$M,Q$2,0),"")</f>
        <v/>
      </c>
      <c r="R462" s="2" t="str">
        <f>IFERROR(VLOOKUP($C462&amp;"@学校アドレス.ac.jp",Formsの出席を張り付け!$A:$M,R$2,0),"")</f>
        <v/>
      </c>
      <c r="S462" s="2" t="str">
        <f>IFERROR(VLOOKUP($C462&amp;"@学校アドレス.ac.jp",Formsの出席を張り付け!$A:$M,S$2,0),"")</f>
        <v/>
      </c>
      <c r="T462" s="2" t="str">
        <f>IFERROR(VLOOKUP($C462&amp;"@学校アドレス.ac.jp",Formsの出席を張り付け!$A:$M,T$2,0),"")</f>
        <v/>
      </c>
      <c r="U462" s="2" t="str">
        <f>IFERROR(VLOOKUP($C462&amp;"@学校アドレス.ac.jp",Formsの出席を張り付け!$A:$M,U$2,0),"")</f>
        <v/>
      </c>
      <c r="V462" s="2" t="str">
        <f>IFERROR(VLOOKUP($C462&amp;"@学校アドレス.ac.jp",Formsの出席を張り付け!$A:$M,V$2,0),"")</f>
        <v/>
      </c>
      <c r="W462" s="2" t="str">
        <f>IFERROR(VLOOKUP($C462&amp;"@学校アドレス.ac.jp",Formsの出席を張り付け!$A:$M,W$2,0),"")</f>
        <v/>
      </c>
      <c r="X462" s="2" t="str">
        <f>IFERROR(VLOOKUP($C462&amp;"@学校アドレス.ac.jp",Formsの出席を張り付け!$A:$M,X$2,0),"")</f>
        <v/>
      </c>
      <c r="Y462" s="2" t="str">
        <f>IFERROR(VLOOKUP($C462&amp;"@学校アドレス.ac.jp",Formsの出席を張り付け!$A:$M,Y$2,0),"")</f>
        <v/>
      </c>
      <c r="Z462" s="2" t="str">
        <f>IFERROR(VLOOKUP($C462&amp;"@学校アドレス.ac.jp",Formsの出席を張り付け!$A:$M,Z$2,0),"")</f>
        <v/>
      </c>
      <c r="AA462" s="2" t="str">
        <f>IFERROR(VLOOKUP($C462&amp;"@学校アドレス.ac.jp",Formsの出席を張り付け!$A:$M,AA$2,0),"")</f>
        <v/>
      </c>
      <c r="AB462" s="2" t="str">
        <f>IFERROR(VLOOKUP($C462&amp;"@学校アドレス.ac.jp",Formsの出席を張り付け!$A:$M,AB$2,0),"")</f>
        <v/>
      </c>
      <c r="AC462" s="2" t="str">
        <f>IFERROR(VLOOKUP($C462&amp;"@学校アドレス.ac.jp",Formsの出席を張り付け!$A:$M,AC$2,0),"")</f>
        <v/>
      </c>
      <c r="AD462" s="2" t="str">
        <f>IFERROR(VLOOKUP($C462&amp;"@学校アドレス.ac.jp",Formsの出席を張り付け!$A:$M,AD$2,0),"")</f>
        <v/>
      </c>
      <c r="AE462" s="2" t="str">
        <f>IFERROR(VLOOKUP($C462&amp;"@学校アドレス.ac.jp",Formsの出席を張り付け!$A:$M,AE$2,0),"")</f>
        <v/>
      </c>
      <c r="AF462" s="2" t="str">
        <f>IFERROR(VLOOKUP($C462&amp;"@学校アドレス.ac.jp",Formsの出席を張り付け!$A:$M,AF$2,0),"")</f>
        <v/>
      </c>
      <c r="AG462" s="2" t="str">
        <f>IFERROR(VLOOKUP($C462&amp;"@学校アドレス.ac.jp",Formsの出席を張り付け!$A:$M,AG$2,0),"")</f>
        <v/>
      </c>
      <c r="AH462" s="2" t="str">
        <f>IFERROR(VLOOKUP($C462&amp;"@学校アドレス.ac.jp",Formsの出席を張り付け!$A:$M,AH$2,0),"")</f>
        <v/>
      </c>
      <c r="AI462" s="2" t="str">
        <f>IFERROR(VLOOKUP($C462&amp;"@学校アドレス.ac.jp",Formsの出席を張り付け!$A:$M,AI$2,0),"")</f>
        <v/>
      </c>
      <c r="AJ462" s="2" t="str">
        <f>IFERROR(VLOOKUP($C462&amp;"@学校アドレス.ac.jp",Formsの出席を張り付け!$A:$M,AJ$2,0),"")</f>
        <v/>
      </c>
    </row>
    <row r="463" spans="1:36" x14ac:dyDescent="0.7">
      <c r="A463" s="6">
        <f>IFERROR(名簿一覧!V461,"")</f>
        <v>12</v>
      </c>
      <c r="B463" s="6">
        <f>IFERROR(名簿一覧!W461,"")</f>
        <v>39</v>
      </c>
      <c r="C463" s="6">
        <f>IFERROR(名簿一覧!X461,"")</f>
        <v>222461</v>
      </c>
      <c r="D463" s="6" t="str">
        <f>IFERROR(VLOOKUP(C463,名簿一覧!I:K,2,0),"")</f>
        <v>名前９１５</v>
      </c>
      <c r="E463" s="2">
        <f>COUNTIF(Formsの出席を張り付け!A:A,$C463&amp;"@学校アドレス.ac.jp")</f>
        <v>0</v>
      </c>
      <c r="F463" s="2" t="str">
        <f>IFERROR(VLOOKUP($C463&amp;"@学校アドレス.ac.jp",Formsの出席を張り付け!$A:$M,F$2,0),"")</f>
        <v/>
      </c>
      <c r="G463" s="2" t="str">
        <f>IFERROR(VLOOKUP($C463&amp;"@学校アドレス.ac.jp",Formsの出席を張り付け!$A:$M,G$2,0),"")</f>
        <v/>
      </c>
      <c r="H463" s="2" t="str">
        <f>IFERROR(VLOOKUP($C463&amp;"@学校アドレス.ac.jp",Formsの出席を張り付け!$A:$M,H$2,0),"")</f>
        <v/>
      </c>
      <c r="I463" s="2" t="str">
        <f>IFERROR(VLOOKUP($C463&amp;"@学校アドレス.ac.jp",Formsの出席を張り付け!$A:$M,I$2,0),"")</f>
        <v/>
      </c>
      <c r="J463" s="2" t="str">
        <f>IFERROR(VLOOKUP($C463&amp;"@学校アドレス.ac.jp",Formsの出席を張り付け!$A:$M,J$2,0),"")</f>
        <v/>
      </c>
      <c r="K463" s="2" t="str">
        <f>IFERROR(VLOOKUP($C463&amp;"@学校アドレス.ac.jp",Formsの出席を張り付け!$A:$M,K$2,0),"")</f>
        <v/>
      </c>
      <c r="L463" s="2" t="str">
        <f>IFERROR(VLOOKUP($C463&amp;"@学校アドレス.ac.jp",Formsの出席を張り付け!$A:$M,L$2,0),"")</f>
        <v/>
      </c>
      <c r="M463" s="2" t="str">
        <f>IFERROR(VLOOKUP($C463&amp;"@学校アドレス.ac.jp",Formsの出席を張り付け!$A:$M,M$2,0),"")</f>
        <v/>
      </c>
      <c r="N463" s="2" t="str">
        <f>IFERROR(VLOOKUP($C463&amp;"@学校アドレス.ac.jp",Formsの出席を張り付け!$A:$M,N$2,0),"")</f>
        <v/>
      </c>
      <c r="O463" s="2" t="str">
        <f>IFERROR(VLOOKUP($C463&amp;"@学校アドレス.ac.jp",Formsの出席を張り付け!$A:$M,O$2,0),"")</f>
        <v/>
      </c>
      <c r="P463" s="2" t="str">
        <f>IFERROR(VLOOKUP($C463&amp;"@学校アドレス.ac.jp",Formsの出席を張り付け!$A:$M,P$2,0),"")</f>
        <v/>
      </c>
      <c r="Q463" s="2" t="str">
        <f>IFERROR(VLOOKUP($C463&amp;"@学校アドレス.ac.jp",Formsの出席を張り付け!$A:$M,Q$2,0),"")</f>
        <v/>
      </c>
      <c r="R463" s="2" t="str">
        <f>IFERROR(VLOOKUP($C463&amp;"@学校アドレス.ac.jp",Formsの出席を張り付け!$A:$M,R$2,0),"")</f>
        <v/>
      </c>
      <c r="S463" s="2" t="str">
        <f>IFERROR(VLOOKUP($C463&amp;"@学校アドレス.ac.jp",Formsの出席を張り付け!$A:$M,S$2,0),"")</f>
        <v/>
      </c>
      <c r="T463" s="2" t="str">
        <f>IFERROR(VLOOKUP($C463&amp;"@学校アドレス.ac.jp",Formsの出席を張り付け!$A:$M,T$2,0),"")</f>
        <v/>
      </c>
      <c r="U463" s="2" t="str">
        <f>IFERROR(VLOOKUP($C463&amp;"@学校アドレス.ac.jp",Formsの出席を張り付け!$A:$M,U$2,0),"")</f>
        <v/>
      </c>
      <c r="V463" s="2" t="str">
        <f>IFERROR(VLOOKUP($C463&amp;"@学校アドレス.ac.jp",Formsの出席を張り付け!$A:$M,V$2,0),"")</f>
        <v/>
      </c>
      <c r="W463" s="2" t="str">
        <f>IFERROR(VLOOKUP($C463&amp;"@学校アドレス.ac.jp",Formsの出席を張り付け!$A:$M,W$2,0),"")</f>
        <v/>
      </c>
      <c r="X463" s="2" t="str">
        <f>IFERROR(VLOOKUP($C463&amp;"@学校アドレス.ac.jp",Formsの出席を張り付け!$A:$M,X$2,0),"")</f>
        <v/>
      </c>
      <c r="Y463" s="2" t="str">
        <f>IFERROR(VLOOKUP($C463&amp;"@学校アドレス.ac.jp",Formsの出席を張り付け!$A:$M,Y$2,0),"")</f>
        <v/>
      </c>
      <c r="Z463" s="2" t="str">
        <f>IFERROR(VLOOKUP($C463&amp;"@学校アドレス.ac.jp",Formsの出席を張り付け!$A:$M,Z$2,0),"")</f>
        <v/>
      </c>
      <c r="AA463" s="2" t="str">
        <f>IFERROR(VLOOKUP($C463&amp;"@学校アドレス.ac.jp",Formsの出席を張り付け!$A:$M,AA$2,0),"")</f>
        <v/>
      </c>
      <c r="AB463" s="2" t="str">
        <f>IFERROR(VLOOKUP($C463&amp;"@学校アドレス.ac.jp",Formsの出席を張り付け!$A:$M,AB$2,0),"")</f>
        <v/>
      </c>
      <c r="AC463" s="2" t="str">
        <f>IFERROR(VLOOKUP($C463&amp;"@学校アドレス.ac.jp",Formsの出席を張り付け!$A:$M,AC$2,0),"")</f>
        <v/>
      </c>
      <c r="AD463" s="2" t="str">
        <f>IFERROR(VLOOKUP($C463&amp;"@学校アドレス.ac.jp",Formsの出席を張り付け!$A:$M,AD$2,0),"")</f>
        <v/>
      </c>
      <c r="AE463" s="2" t="str">
        <f>IFERROR(VLOOKUP($C463&amp;"@学校アドレス.ac.jp",Formsの出席を張り付け!$A:$M,AE$2,0),"")</f>
        <v/>
      </c>
      <c r="AF463" s="2" t="str">
        <f>IFERROR(VLOOKUP($C463&amp;"@学校アドレス.ac.jp",Formsの出席を張り付け!$A:$M,AF$2,0),"")</f>
        <v/>
      </c>
      <c r="AG463" s="2" t="str">
        <f>IFERROR(VLOOKUP($C463&amp;"@学校アドレス.ac.jp",Formsの出席を張り付け!$A:$M,AG$2,0),"")</f>
        <v/>
      </c>
      <c r="AH463" s="2" t="str">
        <f>IFERROR(VLOOKUP($C463&amp;"@学校アドレス.ac.jp",Formsの出席を張り付け!$A:$M,AH$2,0),"")</f>
        <v/>
      </c>
      <c r="AI463" s="2" t="str">
        <f>IFERROR(VLOOKUP($C463&amp;"@学校アドレス.ac.jp",Formsの出席を張り付け!$A:$M,AI$2,0),"")</f>
        <v/>
      </c>
      <c r="AJ463" s="2" t="str">
        <f>IFERROR(VLOOKUP($C463&amp;"@学校アドレス.ac.jp",Formsの出席を張り付け!$A:$M,AJ$2,0),"")</f>
        <v/>
      </c>
    </row>
    <row r="464" spans="1:36" x14ac:dyDescent="0.7">
      <c r="A464" s="6">
        <f>IFERROR(名簿一覧!V462,"")</f>
        <v>12</v>
      </c>
      <c r="B464" s="6">
        <f>IFERROR(名簿一覧!W462,"")</f>
        <v>40</v>
      </c>
      <c r="C464" s="6">
        <f>IFERROR(名簿一覧!X462,"")</f>
        <v>222472</v>
      </c>
      <c r="D464" s="6" t="str">
        <f>IFERROR(VLOOKUP(C464,名簿一覧!I:K,2,0),"")</f>
        <v>名前９１６</v>
      </c>
      <c r="E464" s="2">
        <f>COUNTIF(Formsの出席を張り付け!A:A,$C464&amp;"@学校アドレス.ac.jp")</f>
        <v>0</v>
      </c>
      <c r="F464" s="2" t="str">
        <f>IFERROR(VLOOKUP($C464&amp;"@学校アドレス.ac.jp",Formsの出席を張り付け!$A:$M,F$2,0),"")</f>
        <v/>
      </c>
      <c r="G464" s="2" t="str">
        <f>IFERROR(VLOOKUP($C464&amp;"@学校アドレス.ac.jp",Formsの出席を張り付け!$A:$M,G$2,0),"")</f>
        <v/>
      </c>
      <c r="H464" s="2" t="str">
        <f>IFERROR(VLOOKUP($C464&amp;"@学校アドレス.ac.jp",Formsの出席を張り付け!$A:$M,H$2,0),"")</f>
        <v/>
      </c>
      <c r="I464" s="2" t="str">
        <f>IFERROR(VLOOKUP($C464&amp;"@学校アドレス.ac.jp",Formsの出席を張り付け!$A:$M,I$2,0),"")</f>
        <v/>
      </c>
      <c r="J464" s="2" t="str">
        <f>IFERROR(VLOOKUP($C464&amp;"@学校アドレス.ac.jp",Formsの出席を張り付け!$A:$M,J$2,0),"")</f>
        <v/>
      </c>
      <c r="K464" s="2" t="str">
        <f>IFERROR(VLOOKUP($C464&amp;"@学校アドレス.ac.jp",Formsの出席を張り付け!$A:$M,K$2,0),"")</f>
        <v/>
      </c>
      <c r="L464" s="2" t="str">
        <f>IFERROR(VLOOKUP($C464&amp;"@学校アドレス.ac.jp",Formsの出席を張り付け!$A:$M,L$2,0),"")</f>
        <v/>
      </c>
      <c r="M464" s="2" t="str">
        <f>IFERROR(VLOOKUP($C464&amp;"@学校アドレス.ac.jp",Formsの出席を張り付け!$A:$M,M$2,0),"")</f>
        <v/>
      </c>
      <c r="N464" s="2" t="str">
        <f>IFERROR(VLOOKUP($C464&amp;"@学校アドレス.ac.jp",Formsの出席を張り付け!$A:$M,N$2,0),"")</f>
        <v/>
      </c>
      <c r="O464" s="2" t="str">
        <f>IFERROR(VLOOKUP($C464&amp;"@学校アドレス.ac.jp",Formsの出席を張り付け!$A:$M,O$2,0),"")</f>
        <v/>
      </c>
      <c r="P464" s="2" t="str">
        <f>IFERROR(VLOOKUP($C464&amp;"@学校アドレス.ac.jp",Formsの出席を張り付け!$A:$M,P$2,0),"")</f>
        <v/>
      </c>
      <c r="Q464" s="2" t="str">
        <f>IFERROR(VLOOKUP($C464&amp;"@学校アドレス.ac.jp",Formsの出席を張り付け!$A:$M,Q$2,0),"")</f>
        <v/>
      </c>
      <c r="R464" s="2" t="str">
        <f>IFERROR(VLOOKUP($C464&amp;"@学校アドレス.ac.jp",Formsの出席を張り付け!$A:$M,R$2,0),"")</f>
        <v/>
      </c>
      <c r="S464" s="2" t="str">
        <f>IFERROR(VLOOKUP($C464&amp;"@学校アドレス.ac.jp",Formsの出席を張り付け!$A:$M,S$2,0),"")</f>
        <v/>
      </c>
      <c r="T464" s="2" t="str">
        <f>IFERROR(VLOOKUP($C464&amp;"@学校アドレス.ac.jp",Formsの出席を張り付け!$A:$M,T$2,0),"")</f>
        <v/>
      </c>
      <c r="U464" s="2" t="str">
        <f>IFERROR(VLOOKUP($C464&amp;"@学校アドレス.ac.jp",Formsの出席を張り付け!$A:$M,U$2,0),"")</f>
        <v/>
      </c>
      <c r="V464" s="2" t="str">
        <f>IFERROR(VLOOKUP($C464&amp;"@学校アドレス.ac.jp",Formsの出席を張り付け!$A:$M,V$2,0),"")</f>
        <v/>
      </c>
      <c r="W464" s="2" t="str">
        <f>IFERROR(VLOOKUP($C464&amp;"@学校アドレス.ac.jp",Formsの出席を張り付け!$A:$M,W$2,0),"")</f>
        <v/>
      </c>
      <c r="X464" s="2" t="str">
        <f>IFERROR(VLOOKUP($C464&amp;"@学校アドレス.ac.jp",Formsの出席を張り付け!$A:$M,X$2,0),"")</f>
        <v/>
      </c>
      <c r="Y464" s="2" t="str">
        <f>IFERROR(VLOOKUP($C464&amp;"@学校アドレス.ac.jp",Formsの出席を張り付け!$A:$M,Y$2,0),"")</f>
        <v/>
      </c>
      <c r="Z464" s="2" t="str">
        <f>IFERROR(VLOOKUP($C464&amp;"@学校アドレス.ac.jp",Formsの出席を張り付け!$A:$M,Z$2,0),"")</f>
        <v/>
      </c>
      <c r="AA464" s="2" t="str">
        <f>IFERROR(VLOOKUP($C464&amp;"@学校アドレス.ac.jp",Formsの出席を張り付け!$A:$M,AA$2,0),"")</f>
        <v/>
      </c>
      <c r="AB464" s="2" t="str">
        <f>IFERROR(VLOOKUP($C464&amp;"@学校アドレス.ac.jp",Formsの出席を張り付け!$A:$M,AB$2,0),"")</f>
        <v/>
      </c>
      <c r="AC464" s="2" t="str">
        <f>IFERROR(VLOOKUP($C464&amp;"@学校アドレス.ac.jp",Formsの出席を張り付け!$A:$M,AC$2,0),"")</f>
        <v/>
      </c>
      <c r="AD464" s="2" t="str">
        <f>IFERROR(VLOOKUP($C464&amp;"@学校アドレス.ac.jp",Formsの出席を張り付け!$A:$M,AD$2,0),"")</f>
        <v/>
      </c>
      <c r="AE464" s="2" t="str">
        <f>IFERROR(VLOOKUP($C464&amp;"@学校アドレス.ac.jp",Formsの出席を張り付け!$A:$M,AE$2,0),"")</f>
        <v/>
      </c>
      <c r="AF464" s="2" t="str">
        <f>IFERROR(VLOOKUP($C464&amp;"@学校アドレス.ac.jp",Formsの出席を張り付け!$A:$M,AF$2,0),"")</f>
        <v/>
      </c>
      <c r="AG464" s="2" t="str">
        <f>IFERROR(VLOOKUP($C464&amp;"@学校アドレス.ac.jp",Formsの出席を張り付け!$A:$M,AG$2,0),"")</f>
        <v/>
      </c>
      <c r="AH464" s="2" t="str">
        <f>IFERROR(VLOOKUP($C464&amp;"@学校アドレス.ac.jp",Formsの出席を張り付け!$A:$M,AH$2,0),"")</f>
        <v/>
      </c>
      <c r="AI464" s="2" t="str">
        <f>IFERROR(VLOOKUP($C464&amp;"@学校アドレス.ac.jp",Formsの出席を張り付け!$A:$M,AI$2,0),"")</f>
        <v/>
      </c>
      <c r="AJ464" s="2" t="str">
        <f>IFERROR(VLOOKUP($C464&amp;"@学校アドレス.ac.jp",Formsの出席を張り付け!$A:$M,AJ$2,0),"")</f>
        <v/>
      </c>
    </row>
    <row r="465" spans="1:36" x14ac:dyDescent="0.7">
      <c r="A465" s="6">
        <f>IFERROR(名簿一覧!V463,"")</f>
        <v>12</v>
      </c>
      <c r="B465" s="6">
        <f>IFERROR(名簿一覧!W463,"")</f>
        <v>41</v>
      </c>
      <c r="C465" s="6">
        <f>IFERROR(名簿一覧!X463,"")</f>
        <v>222475</v>
      </c>
      <c r="D465" s="6" t="str">
        <f>IFERROR(VLOOKUP(C465,名簿一覧!I:K,2,0),"")</f>
        <v>名前９１７</v>
      </c>
      <c r="E465" s="2">
        <f>COUNTIF(Formsの出席を張り付け!A:A,$C465&amp;"@学校アドレス.ac.jp")</f>
        <v>0</v>
      </c>
      <c r="F465" s="2" t="str">
        <f>IFERROR(VLOOKUP($C465&amp;"@学校アドレス.ac.jp",Formsの出席を張り付け!$A:$M,F$2,0),"")</f>
        <v/>
      </c>
      <c r="G465" s="2" t="str">
        <f>IFERROR(VLOOKUP($C465&amp;"@学校アドレス.ac.jp",Formsの出席を張り付け!$A:$M,G$2,0),"")</f>
        <v/>
      </c>
      <c r="H465" s="2" t="str">
        <f>IFERROR(VLOOKUP($C465&amp;"@学校アドレス.ac.jp",Formsの出席を張り付け!$A:$M,H$2,0),"")</f>
        <v/>
      </c>
      <c r="I465" s="2" t="str">
        <f>IFERROR(VLOOKUP($C465&amp;"@学校アドレス.ac.jp",Formsの出席を張り付け!$A:$M,I$2,0),"")</f>
        <v/>
      </c>
      <c r="J465" s="2" t="str">
        <f>IFERROR(VLOOKUP($C465&amp;"@学校アドレス.ac.jp",Formsの出席を張り付け!$A:$M,J$2,0),"")</f>
        <v/>
      </c>
      <c r="K465" s="2" t="str">
        <f>IFERROR(VLOOKUP($C465&amp;"@学校アドレス.ac.jp",Formsの出席を張り付け!$A:$M,K$2,0),"")</f>
        <v/>
      </c>
      <c r="L465" s="2" t="str">
        <f>IFERROR(VLOOKUP($C465&amp;"@学校アドレス.ac.jp",Formsの出席を張り付け!$A:$M,L$2,0),"")</f>
        <v/>
      </c>
      <c r="M465" s="2" t="str">
        <f>IFERROR(VLOOKUP($C465&amp;"@学校アドレス.ac.jp",Formsの出席を張り付け!$A:$M,M$2,0),"")</f>
        <v/>
      </c>
      <c r="N465" s="2" t="str">
        <f>IFERROR(VLOOKUP($C465&amp;"@学校アドレス.ac.jp",Formsの出席を張り付け!$A:$M,N$2,0),"")</f>
        <v/>
      </c>
      <c r="O465" s="2" t="str">
        <f>IFERROR(VLOOKUP($C465&amp;"@学校アドレス.ac.jp",Formsの出席を張り付け!$A:$M,O$2,0),"")</f>
        <v/>
      </c>
      <c r="P465" s="2" t="str">
        <f>IFERROR(VLOOKUP($C465&amp;"@学校アドレス.ac.jp",Formsの出席を張り付け!$A:$M,P$2,0),"")</f>
        <v/>
      </c>
      <c r="Q465" s="2" t="str">
        <f>IFERROR(VLOOKUP($C465&amp;"@学校アドレス.ac.jp",Formsの出席を張り付け!$A:$M,Q$2,0),"")</f>
        <v/>
      </c>
      <c r="R465" s="2" t="str">
        <f>IFERROR(VLOOKUP($C465&amp;"@学校アドレス.ac.jp",Formsの出席を張り付け!$A:$M,R$2,0),"")</f>
        <v/>
      </c>
      <c r="S465" s="2" t="str">
        <f>IFERROR(VLOOKUP($C465&amp;"@学校アドレス.ac.jp",Formsの出席を張り付け!$A:$M,S$2,0),"")</f>
        <v/>
      </c>
      <c r="T465" s="2" t="str">
        <f>IFERROR(VLOOKUP($C465&amp;"@学校アドレス.ac.jp",Formsの出席を張り付け!$A:$M,T$2,0),"")</f>
        <v/>
      </c>
      <c r="U465" s="2" t="str">
        <f>IFERROR(VLOOKUP($C465&amp;"@学校アドレス.ac.jp",Formsの出席を張り付け!$A:$M,U$2,0),"")</f>
        <v/>
      </c>
      <c r="V465" s="2" t="str">
        <f>IFERROR(VLOOKUP($C465&amp;"@学校アドレス.ac.jp",Formsの出席を張り付け!$A:$M,V$2,0),"")</f>
        <v/>
      </c>
      <c r="W465" s="2" t="str">
        <f>IFERROR(VLOOKUP($C465&amp;"@学校アドレス.ac.jp",Formsの出席を張り付け!$A:$M,W$2,0),"")</f>
        <v/>
      </c>
      <c r="X465" s="2" t="str">
        <f>IFERROR(VLOOKUP($C465&amp;"@学校アドレス.ac.jp",Formsの出席を張り付け!$A:$M,X$2,0),"")</f>
        <v/>
      </c>
      <c r="Y465" s="2" t="str">
        <f>IFERROR(VLOOKUP($C465&amp;"@学校アドレス.ac.jp",Formsの出席を張り付け!$A:$M,Y$2,0),"")</f>
        <v/>
      </c>
      <c r="Z465" s="2" t="str">
        <f>IFERROR(VLOOKUP($C465&amp;"@学校アドレス.ac.jp",Formsの出席を張り付け!$A:$M,Z$2,0),"")</f>
        <v/>
      </c>
      <c r="AA465" s="2" t="str">
        <f>IFERROR(VLOOKUP($C465&amp;"@学校アドレス.ac.jp",Formsの出席を張り付け!$A:$M,AA$2,0),"")</f>
        <v/>
      </c>
      <c r="AB465" s="2" t="str">
        <f>IFERROR(VLOOKUP($C465&amp;"@学校アドレス.ac.jp",Formsの出席を張り付け!$A:$M,AB$2,0),"")</f>
        <v/>
      </c>
      <c r="AC465" s="2" t="str">
        <f>IFERROR(VLOOKUP($C465&amp;"@学校アドレス.ac.jp",Formsの出席を張り付け!$A:$M,AC$2,0),"")</f>
        <v/>
      </c>
      <c r="AD465" s="2" t="str">
        <f>IFERROR(VLOOKUP($C465&amp;"@学校アドレス.ac.jp",Formsの出席を張り付け!$A:$M,AD$2,0),"")</f>
        <v/>
      </c>
      <c r="AE465" s="2" t="str">
        <f>IFERROR(VLOOKUP($C465&amp;"@学校アドレス.ac.jp",Formsの出席を張り付け!$A:$M,AE$2,0),"")</f>
        <v/>
      </c>
      <c r="AF465" s="2" t="str">
        <f>IFERROR(VLOOKUP($C465&amp;"@学校アドレス.ac.jp",Formsの出席を張り付け!$A:$M,AF$2,0),"")</f>
        <v/>
      </c>
      <c r="AG465" s="2" t="str">
        <f>IFERROR(VLOOKUP($C465&amp;"@学校アドレス.ac.jp",Formsの出席を張り付け!$A:$M,AG$2,0),"")</f>
        <v/>
      </c>
      <c r="AH465" s="2" t="str">
        <f>IFERROR(VLOOKUP($C465&amp;"@学校アドレス.ac.jp",Formsの出席を張り付け!$A:$M,AH$2,0),"")</f>
        <v/>
      </c>
      <c r="AI465" s="2" t="str">
        <f>IFERROR(VLOOKUP($C465&amp;"@学校アドレス.ac.jp",Formsの出席を張り付け!$A:$M,AI$2,0),"")</f>
        <v/>
      </c>
      <c r="AJ465" s="2" t="str">
        <f>IFERROR(VLOOKUP($C465&amp;"@学校アドレス.ac.jp",Formsの出席を張り付け!$A:$M,AJ$2,0),"")</f>
        <v/>
      </c>
    </row>
    <row r="466" spans="1:36" x14ac:dyDescent="0.7">
      <c r="A466" s="6" t="str">
        <f>IFERROR(名簿一覧!V464,"")</f>
        <v/>
      </c>
      <c r="B466" s="6" t="str">
        <f>IFERROR(名簿一覧!W464,"")</f>
        <v/>
      </c>
      <c r="C466" s="6" t="str">
        <f>IFERROR(名簿一覧!X464,"")</f>
        <v/>
      </c>
      <c r="D466" s="6" t="str">
        <f>IFERROR(VLOOKUP(C466,名簿一覧!I:K,2,0),"")</f>
        <v/>
      </c>
      <c r="E466" s="2">
        <f>COUNTIF(Formsの出席を張り付け!A:A,$C466&amp;"@学校アドレス.ac.jp")</f>
        <v>0</v>
      </c>
      <c r="F466" s="2" t="str">
        <f>IFERROR(VLOOKUP($C466&amp;"@学校アドレス.ac.jp",Formsの出席を張り付け!$A:$M,F$2,0),"")</f>
        <v/>
      </c>
      <c r="G466" s="2" t="str">
        <f>IFERROR(VLOOKUP($C466&amp;"@学校アドレス.ac.jp",Formsの出席を張り付け!$A:$M,G$2,0),"")</f>
        <v/>
      </c>
      <c r="H466" s="2" t="str">
        <f>IFERROR(VLOOKUP($C466&amp;"@学校アドレス.ac.jp",Formsの出席を張り付け!$A:$M,H$2,0),"")</f>
        <v/>
      </c>
      <c r="I466" s="2" t="str">
        <f>IFERROR(VLOOKUP($C466&amp;"@学校アドレス.ac.jp",Formsの出席を張り付け!$A:$M,I$2,0),"")</f>
        <v/>
      </c>
      <c r="J466" s="2" t="str">
        <f>IFERROR(VLOOKUP($C466&amp;"@学校アドレス.ac.jp",Formsの出席を張り付け!$A:$M,J$2,0),"")</f>
        <v/>
      </c>
      <c r="K466" s="2" t="str">
        <f>IFERROR(VLOOKUP($C466&amp;"@学校アドレス.ac.jp",Formsの出席を張り付け!$A:$M,K$2,0),"")</f>
        <v/>
      </c>
      <c r="L466" s="2" t="str">
        <f>IFERROR(VLOOKUP($C466&amp;"@学校アドレス.ac.jp",Formsの出席を張り付け!$A:$M,L$2,0),"")</f>
        <v/>
      </c>
      <c r="M466" s="2" t="str">
        <f>IFERROR(VLOOKUP($C466&amp;"@学校アドレス.ac.jp",Formsの出席を張り付け!$A:$M,M$2,0),"")</f>
        <v/>
      </c>
      <c r="N466" s="2" t="str">
        <f>IFERROR(VLOOKUP($C466&amp;"@学校アドレス.ac.jp",Formsの出席を張り付け!$A:$M,N$2,0),"")</f>
        <v/>
      </c>
      <c r="O466" s="2" t="str">
        <f>IFERROR(VLOOKUP($C466&amp;"@学校アドレス.ac.jp",Formsの出席を張り付け!$A:$M,O$2,0),"")</f>
        <v/>
      </c>
      <c r="P466" s="2" t="str">
        <f>IFERROR(VLOOKUP($C466&amp;"@学校アドレス.ac.jp",Formsの出席を張り付け!$A:$M,P$2,0),"")</f>
        <v/>
      </c>
      <c r="Q466" s="2" t="str">
        <f>IFERROR(VLOOKUP($C466&amp;"@学校アドレス.ac.jp",Formsの出席を張り付け!$A:$M,Q$2,0),"")</f>
        <v/>
      </c>
      <c r="R466" s="2" t="str">
        <f>IFERROR(VLOOKUP($C466&amp;"@学校アドレス.ac.jp",Formsの出席を張り付け!$A:$M,R$2,0),"")</f>
        <v/>
      </c>
      <c r="S466" s="2" t="str">
        <f>IFERROR(VLOOKUP($C466&amp;"@学校アドレス.ac.jp",Formsの出席を張り付け!$A:$M,S$2,0),"")</f>
        <v/>
      </c>
      <c r="T466" s="2" t="str">
        <f>IFERROR(VLOOKUP($C466&amp;"@学校アドレス.ac.jp",Formsの出席を張り付け!$A:$M,T$2,0),"")</f>
        <v/>
      </c>
      <c r="U466" s="2" t="str">
        <f>IFERROR(VLOOKUP($C466&amp;"@学校アドレス.ac.jp",Formsの出席を張り付け!$A:$M,U$2,0),"")</f>
        <v/>
      </c>
      <c r="V466" s="2" t="str">
        <f>IFERROR(VLOOKUP($C466&amp;"@学校アドレス.ac.jp",Formsの出席を張り付け!$A:$M,V$2,0),"")</f>
        <v/>
      </c>
      <c r="W466" s="2" t="str">
        <f>IFERROR(VLOOKUP($C466&amp;"@学校アドレス.ac.jp",Formsの出席を張り付け!$A:$M,W$2,0),"")</f>
        <v/>
      </c>
      <c r="X466" s="2" t="str">
        <f>IFERROR(VLOOKUP($C466&amp;"@学校アドレス.ac.jp",Formsの出席を張り付け!$A:$M,X$2,0),"")</f>
        <v/>
      </c>
      <c r="Y466" s="2" t="str">
        <f>IFERROR(VLOOKUP($C466&amp;"@学校アドレス.ac.jp",Formsの出席を張り付け!$A:$M,Y$2,0),"")</f>
        <v/>
      </c>
      <c r="Z466" s="2" t="str">
        <f>IFERROR(VLOOKUP($C466&amp;"@学校アドレス.ac.jp",Formsの出席を張り付け!$A:$M,Z$2,0),"")</f>
        <v/>
      </c>
      <c r="AA466" s="2" t="str">
        <f>IFERROR(VLOOKUP($C466&amp;"@学校アドレス.ac.jp",Formsの出席を張り付け!$A:$M,AA$2,0),"")</f>
        <v/>
      </c>
      <c r="AB466" s="2" t="str">
        <f>IFERROR(VLOOKUP($C466&amp;"@学校アドレス.ac.jp",Formsの出席を張り付け!$A:$M,AB$2,0),"")</f>
        <v/>
      </c>
      <c r="AC466" s="2" t="str">
        <f>IFERROR(VLOOKUP($C466&amp;"@学校アドレス.ac.jp",Formsの出席を張り付け!$A:$M,AC$2,0),"")</f>
        <v/>
      </c>
      <c r="AD466" s="2" t="str">
        <f>IFERROR(VLOOKUP($C466&amp;"@学校アドレス.ac.jp",Formsの出席を張り付け!$A:$M,AD$2,0),"")</f>
        <v/>
      </c>
      <c r="AE466" s="2" t="str">
        <f>IFERROR(VLOOKUP($C466&amp;"@学校アドレス.ac.jp",Formsの出席を張り付け!$A:$M,AE$2,0),"")</f>
        <v/>
      </c>
      <c r="AF466" s="2" t="str">
        <f>IFERROR(VLOOKUP($C466&amp;"@学校アドレス.ac.jp",Formsの出席を張り付け!$A:$M,AF$2,0),"")</f>
        <v/>
      </c>
      <c r="AG466" s="2" t="str">
        <f>IFERROR(VLOOKUP($C466&amp;"@学校アドレス.ac.jp",Formsの出席を張り付け!$A:$M,AG$2,0),"")</f>
        <v/>
      </c>
      <c r="AH466" s="2" t="str">
        <f>IFERROR(VLOOKUP($C466&amp;"@学校アドレス.ac.jp",Formsの出席を張り付け!$A:$M,AH$2,0),"")</f>
        <v/>
      </c>
      <c r="AI466" s="2" t="str">
        <f>IFERROR(VLOOKUP($C466&amp;"@学校アドレス.ac.jp",Formsの出席を張り付け!$A:$M,AI$2,0),"")</f>
        <v/>
      </c>
      <c r="AJ466" s="2" t="str">
        <f>IFERROR(VLOOKUP($C466&amp;"@学校アドレス.ac.jp",Formsの出席を張り付け!$A:$M,AJ$2,0),"")</f>
        <v/>
      </c>
    </row>
    <row r="467" spans="1:36" x14ac:dyDescent="0.7">
      <c r="A467" s="6" t="str">
        <f>IFERROR(名簿一覧!V465,"")</f>
        <v/>
      </c>
      <c r="B467" s="6" t="str">
        <f>IFERROR(名簿一覧!W465,"")</f>
        <v/>
      </c>
      <c r="C467" s="6" t="str">
        <f>IFERROR(名簿一覧!X465,"")</f>
        <v/>
      </c>
      <c r="D467" s="6" t="str">
        <f>IFERROR(VLOOKUP(C467,名簿一覧!I:K,2,0),"")</f>
        <v/>
      </c>
      <c r="E467" s="2">
        <f>COUNTIF(Formsの出席を張り付け!A:A,$C467&amp;"@学校アドレス.ac.jp")</f>
        <v>0</v>
      </c>
      <c r="F467" s="2" t="str">
        <f>IFERROR(VLOOKUP($C467&amp;"@学校アドレス.ac.jp",Formsの出席を張り付け!$A:$M,F$2,0),"")</f>
        <v/>
      </c>
      <c r="G467" s="2" t="str">
        <f>IFERROR(VLOOKUP($C467&amp;"@学校アドレス.ac.jp",Formsの出席を張り付け!$A:$M,G$2,0),"")</f>
        <v/>
      </c>
      <c r="H467" s="2" t="str">
        <f>IFERROR(VLOOKUP($C467&amp;"@学校アドレス.ac.jp",Formsの出席を張り付け!$A:$M,H$2,0),"")</f>
        <v/>
      </c>
      <c r="I467" s="2" t="str">
        <f>IFERROR(VLOOKUP($C467&amp;"@学校アドレス.ac.jp",Formsの出席を張り付け!$A:$M,I$2,0),"")</f>
        <v/>
      </c>
      <c r="J467" s="2" t="str">
        <f>IFERROR(VLOOKUP($C467&amp;"@学校アドレス.ac.jp",Formsの出席を張り付け!$A:$M,J$2,0),"")</f>
        <v/>
      </c>
      <c r="K467" s="2" t="str">
        <f>IFERROR(VLOOKUP($C467&amp;"@学校アドレス.ac.jp",Formsの出席を張り付け!$A:$M,K$2,0),"")</f>
        <v/>
      </c>
      <c r="L467" s="2" t="str">
        <f>IFERROR(VLOOKUP($C467&amp;"@学校アドレス.ac.jp",Formsの出席を張り付け!$A:$M,L$2,0),"")</f>
        <v/>
      </c>
      <c r="M467" s="2" t="str">
        <f>IFERROR(VLOOKUP($C467&amp;"@学校アドレス.ac.jp",Formsの出席を張り付け!$A:$M,M$2,0),"")</f>
        <v/>
      </c>
      <c r="N467" s="2" t="str">
        <f>IFERROR(VLOOKUP($C467&amp;"@学校アドレス.ac.jp",Formsの出席を張り付け!$A:$M,N$2,0),"")</f>
        <v/>
      </c>
      <c r="O467" s="2" t="str">
        <f>IFERROR(VLOOKUP($C467&amp;"@学校アドレス.ac.jp",Formsの出席を張り付け!$A:$M,O$2,0),"")</f>
        <v/>
      </c>
      <c r="P467" s="2" t="str">
        <f>IFERROR(VLOOKUP($C467&amp;"@学校アドレス.ac.jp",Formsの出席を張り付け!$A:$M,P$2,0),"")</f>
        <v/>
      </c>
      <c r="Q467" s="2" t="str">
        <f>IFERROR(VLOOKUP($C467&amp;"@学校アドレス.ac.jp",Formsの出席を張り付け!$A:$M,Q$2,0),"")</f>
        <v/>
      </c>
      <c r="R467" s="2" t="str">
        <f>IFERROR(VLOOKUP($C467&amp;"@学校アドレス.ac.jp",Formsの出席を張り付け!$A:$M,R$2,0),"")</f>
        <v/>
      </c>
      <c r="S467" s="2" t="str">
        <f>IFERROR(VLOOKUP($C467&amp;"@学校アドレス.ac.jp",Formsの出席を張り付け!$A:$M,S$2,0),"")</f>
        <v/>
      </c>
      <c r="T467" s="2" t="str">
        <f>IFERROR(VLOOKUP($C467&amp;"@学校アドレス.ac.jp",Formsの出席を張り付け!$A:$M,T$2,0),"")</f>
        <v/>
      </c>
      <c r="U467" s="2" t="str">
        <f>IFERROR(VLOOKUP($C467&amp;"@学校アドレス.ac.jp",Formsの出席を張り付け!$A:$M,U$2,0),"")</f>
        <v/>
      </c>
      <c r="V467" s="2" t="str">
        <f>IFERROR(VLOOKUP($C467&amp;"@学校アドレス.ac.jp",Formsの出席を張り付け!$A:$M,V$2,0),"")</f>
        <v/>
      </c>
      <c r="W467" s="2" t="str">
        <f>IFERROR(VLOOKUP($C467&amp;"@学校アドレス.ac.jp",Formsの出席を張り付け!$A:$M,W$2,0),"")</f>
        <v/>
      </c>
      <c r="X467" s="2" t="str">
        <f>IFERROR(VLOOKUP($C467&amp;"@学校アドレス.ac.jp",Formsの出席を張り付け!$A:$M,X$2,0),"")</f>
        <v/>
      </c>
      <c r="Y467" s="2" t="str">
        <f>IFERROR(VLOOKUP($C467&amp;"@学校アドレス.ac.jp",Formsの出席を張り付け!$A:$M,Y$2,0),"")</f>
        <v/>
      </c>
      <c r="Z467" s="2" t="str">
        <f>IFERROR(VLOOKUP($C467&amp;"@学校アドレス.ac.jp",Formsの出席を張り付け!$A:$M,Z$2,0),"")</f>
        <v/>
      </c>
      <c r="AA467" s="2" t="str">
        <f>IFERROR(VLOOKUP($C467&amp;"@学校アドレス.ac.jp",Formsの出席を張り付け!$A:$M,AA$2,0),"")</f>
        <v/>
      </c>
      <c r="AB467" s="2" t="str">
        <f>IFERROR(VLOOKUP($C467&amp;"@学校アドレス.ac.jp",Formsの出席を張り付け!$A:$M,AB$2,0),"")</f>
        <v/>
      </c>
      <c r="AC467" s="2" t="str">
        <f>IFERROR(VLOOKUP($C467&amp;"@学校アドレス.ac.jp",Formsの出席を張り付け!$A:$M,AC$2,0),"")</f>
        <v/>
      </c>
      <c r="AD467" s="2" t="str">
        <f>IFERROR(VLOOKUP($C467&amp;"@学校アドレス.ac.jp",Formsの出席を張り付け!$A:$M,AD$2,0),"")</f>
        <v/>
      </c>
      <c r="AE467" s="2" t="str">
        <f>IFERROR(VLOOKUP($C467&amp;"@学校アドレス.ac.jp",Formsの出席を張り付け!$A:$M,AE$2,0),"")</f>
        <v/>
      </c>
      <c r="AF467" s="2" t="str">
        <f>IFERROR(VLOOKUP($C467&amp;"@学校アドレス.ac.jp",Formsの出席を張り付け!$A:$M,AF$2,0),"")</f>
        <v/>
      </c>
      <c r="AG467" s="2" t="str">
        <f>IFERROR(VLOOKUP($C467&amp;"@学校アドレス.ac.jp",Formsの出席を張り付け!$A:$M,AG$2,0),"")</f>
        <v/>
      </c>
      <c r="AH467" s="2" t="str">
        <f>IFERROR(VLOOKUP($C467&amp;"@学校アドレス.ac.jp",Formsの出席を張り付け!$A:$M,AH$2,0),"")</f>
        <v/>
      </c>
      <c r="AI467" s="2" t="str">
        <f>IFERROR(VLOOKUP($C467&amp;"@学校アドレス.ac.jp",Formsの出席を張り付け!$A:$M,AI$2,0),"")</f>
        <v/>
      </c>
      <c r="AJ467" s="2" t="str">
        <f>IFERROR(VLOOKUP($C467&amp;"@学校アドレス.ac.jp",Formsの出席を張り付け!$A:$M,AJ$2,0),"")</f>
        <v/>
      </c>
    </row>
    <row r="468" spans="1:36" x14ac:dyDescent="0.7">
      <c r="A468" s="6" t="str">
        <f>IFERROR(名簿一覧!V466,"")</f>
        <v/>
      </c>
      <c r="B468" s="6" t="str">
        <f>IFERROR(名簿一覧!W466,"")</f>
        <v/>
      </c>
      <c r="C468" s="6" t="str">
        <f>IFERROR(名簿一覧!X466,"")</f>
        <v/>
      </c>
      <c r="D468" s="6" t="str">
        <f>IFERROR(VLOOKUP(C468,名簿一覧!I:K,2,0),"")</f>
        <v/>
      </c>
      <c r="E468" s="2">
        <f>COUNTIF(Formsの出席を張り付け!A:A,$C468&amp;"@学校アドレス.ac.jp")</f>
        <v>0</v>
      </c>
      <c r="F468" s="2" t="str">
        <f>IFERROR(VLOOKUP($C468&amp;"@学校アドレス.ac.jp",Formsの出席を張り付け!$A:$M,F$2,0),"")</f>
        <v/>
      </c>
      <c r="G468" s="2" t="str">
        <f>IFERROR(VLOOKUP($C468&amp;"@学校アドレス.ac.jp",Formsの出席を張り付け!$A:$M,G$2,0),"")</f>
        <v/>
      </c>
      <c r="H468" s="2" t="str">
        <f>IFERROR(VLOOKUP($C468&amp;"@学校アドレス.ac.jp",Formsの出席を張り付け!$A:$M,H$2,0),"")</f>
        <v/>
      </c>
      <c r="I468" s="2" t="str">
        <f>IFERROR(VLOOKUP($C468&amp;"@学校アドレス.ac.jp",Formsの出席を張り付け!$A:$M,I$2,0),"")</f>
        <v/>
      </c>
      <c r="J468" s="2" t="str">
        <f>IFERROR(VLOOKUP($C468&amp;"@学校アドレス.ac.jp",Formsの出席を張り付け!$A:$M,J$2,0),"")</f>
        <v/>
      </c>
      <c r="K468" s="2" t="str">
        <f>IFERROR(VLOOKUP($C468&amp;"@学校アドレス.ac.jp",Formsの出席を張り付け!$A:$M,K$2,0),"")</f>
        <v/>
      </c>
      <c r="L468" s="2" t="str">
        <f>IFERROR(VLOOKUP($C468&amp;"@学校アドレス.ac.jp",Formsの出席を張り付け!$A:$M,L$2,0),"")</f>
        <v/>
      </c>
      <c r="M468" s="2" t="str">
        <f>IFERROR(VLOOKUP($C468&amp;"@学校アドレス.ac.jp",Formsの出席を張り付け!$A:$M,M$2,0),"")</f>
        <v/>
      </c>
      <c r="N468" s="2" t="str">
        <f>IFERROR(VLOOKUP($C468&amp;"@学校アドレス.ac.jp",Formsの出席を張り付け!$A:$M,N$2,0),"")</f>
        <v/>
      </c>
      <c r="O468" s="2" t="str">
        <f>IFERROR(VLOOKUP($C468&amp;"@学校アドレス.ac.jp",Formsの出席を張り付け!$A:$M,O$2,0),"")</f>
        <v/>
      </c>
      <c r="P468" s="2" t="str">
        <f>IFERROR(VLOOKUP($C468&amp;"@学校アドレス.ac.jp",Formsの出席を張り付け!$A:$M,P$2,0),"")</f>
        <v/>
      </c>
      <c r="Q468" s="2" t="str">
        <f>IFERROR(VLOOKUP($C468&amp;"@学校アドレス.ac.jp",Formsの出席を張り付け!$A:$M,Q$2,0),"")</f>
        <v/>
      </c>
      <c r="R468" s="2" t="str">
        <f>IFERROR(VLOOKUP($C468&amp;"@学校アドレス.ac.jp",Formsの出席を張り付け!$A:$M,R$2,0),"")</f>
        <v/>
      </c>
      <c r="S468" s="2" t="str">
        <f>IFERROR(VLOOKUP($C468&amp;"@学校アドレス.ac.jp",Formsの出席を張り付け!$A:$M,S$2,0),"")</f>
        <v/>
      </c>
      <c r="T468" s="2" t="str">
        <f>IFERROR(VLOOKUP($C468&amp;"@学校アドレス.ac.jp",Formsの出席を張り付け!$A:$M,T$2,0),"")</f>
        <v/>
      </c>
      <c r="U468" s="2" t="str">
        <f>IFERROR(VLOOKUP($C468&amp;"@学校アドレス.ac.jp",Formsの出席を張り付け!$A:$M,U$2,0),"")</f>
        <v/>
      </c>
      <c r="V468" s="2" t="str">
        <f>IFERROR(VLOOKUP($C468&amp;"@学校アドレス.ac.jp",Formsの出席を張り付け!$A:$M,V$2,0),"")</f>
        <v/>
      </c>
      <c r="W468" s="2" t="str">
        <f>IFERROR(VLOOKUP($C468&amp;"@学校アドレス.ac.jp",Formsの出席を張り付け!$A:$M,W$2,0),"")</f>
        <v/>
      </c>
      <c r="X468" s="2" t="str">
        <f>IFERROR(VLOOKUP($C468&amp;"@学校アドレス.ac.jp",Formsの出席を張り付け!$A:$M,X$2,0),"")</f>
        <v/>
      </c>
      <c r="Y468" s="2" t="str">
        <f>IFERROR(VLOOKUP($C468&amp;"@学校アドレス.ac.jp",Formsの出席を張り付け!$A:$M,Y$2,0),"")</f>
        <v/>
      </c>
      <c r="Z468" s="2" t="str">
        <f>IFERROR(VLOOKUP($C468&amp;"@学校アドレス.ac.jp",Formsの出席を張り付け!$A:$M,Z$2,0),"")</f>
        <v/>
      </c>
      <c r="AA468" s="2" t="str">
        <f>IFERROR(VLOOKUP($C468&amp;"@学校アドレス.ac.jp",Formsの出席を張り付け!$A:$M,AA$2,0),"")</f>
        <v/>
      </c>
      <c r="AB468" s="2" t="str">
        <f>IFERROR(VLOOKUP($C468&amp;"@学校アドレス.ac.jp",Formsの出席を張り付け!$A:$M,AB$2,0),"")</f>
        <v/>
      </c>
      <c r="AC468" s="2" t="str">
        <f>IFERROR(VLOOKUP($C468&amp;"@学校アドレス.ac.jp",Formsの出席を張り付け!$A:$M,AC$2,0),"")</f>
        <v/>
      </c>
      <c r="AD468" s="2" t="str">
        <f>IFERROR(VLOOKUP($C468&amp;"@学校アドレス.ac.jp",Formsの出席を張り付け!$A:$M,AD$2,0),"")</f>
        <v/>
      </c>
      <c r="AE468" s="2" t="str">
        <f>IFERROR(VLOOKUP($C468&amp;"@学校アドレス.ac.jp",Formsの出席を張り付け!$A:$M,AE$2,0),"")</f>
        <v/>
      </c>
      <c r="AF468" s="2" t="str">
        <f>IFERROR(VLOOKUP($C468&amp;"@学校アドレス.ac.jp",Formsの出席を張り付け!$A:$M,AF$2,0),"")</f>
        <v/>
      </c>
      <c r="AG468" s="2" t="str">
        <f>IFERROR(VLOOKUP($C468&amp;"@学校アドレス.ac.jp",Formsの出席を張り付け!$A:$M,AG$2,0),"")</f>
        <v/>
      </c>
      <c r="AH468" s="2" t="str">
        <f>IFERROR(VLOOKUP($C468&amp;"@学校アドレス.ac.jp",Formsの出席を張り付け!$A:$M,AH$2,0),"")</f>
        <v/>
      </c>
      <c r="AI468" s="2" t="str">
        <f>IFERROR(VLOOKUP($C468&amp;"@学校アドレス.ac.jp",Formsの出席を張り付け!$A:$M,AI$2,0),"")</f>
        <v/>
      </c>
      <c r="AJ468" s="2" t="str">
        <f>IFERROR(VLOOKUP($C468&amp;"@学校アドレス.ac.jp",Formsの出席を張り付け!$A:$M,AJ$2,0),"")</f>
        <v/>
      </c>
    </row>
    <row r="469" spans="1:36" x14ac:dyDescent="0.7">
      <c r="A469" s="6" t="str">
        <f>IFERROR(名簿一覧!V467,"")</f>
        <v/>
      </c>
      <c r="B469" s="6" t="str">
        <f>IFERROR(名簿一覧!W467,"")</f>
        <v/>
      </c>
      <c r="C469" s="6" t="str">
        <f>IFERROR(名簿一覧!X467,"")</f>
        <v/>
      </c>
      <c r="D469" s="6" t="str">
        <f>IFERROR(VLOOKUP(C469,名簿一覧!I:K,2,0),"")</f>
        <v/>
      </c>
      <c r="E469" s="2">
        <f>COUNTIF(Formsの出席を張り付け!A:A,$C469&amp;"@学校アドレス.ac.jp")</f>
        <v>0</v>
      </c>
      <c r="F469" s="2" t="str">
        <f>IFERROR(VLOOKUP($C469&amp;"@学校アドレス.ac.jp",Formsの出席を張り付け!$A:$M,F$2,0),"")</f>
        <v/>
      </c>
      <c r="G469" s="2" t="str">
        <f>IFERROR(VLOOKUP($C469&amp;"@学校アドレス.ac.jp",Formsの出席を張り付け!$A:$M,G$2,0),"")</f>
        <v/>
      </c>
      <c r="H469" s="2" t="str">
        <f>IFERROR(VLOOKUP($C469&amp;"@学校アドレス.ac.jp",Formsの出席を張り付け!$A:$M,H$2,0),"")</f>
        <v/>
      </c>
      <c r="I469" s="2" t="str">
        <f>IFERROR(VLOOKUP($C469&amp;"@学校アドレス.ac.jp",Formsの出席を張り付け!$A:$M,I$2,0),"")</f>
        <v/>
      </c>
      <c r="J469" s="2" t="str">
        <f>IFERROR(VLOOKUP($C469&amp;"@学校アドレス.ac.jp",Formsの出席を張り付け!$A:$M,J$2,0),"")</f>
        <v/>
      </c>
      <c r="K469" s="2" t="str">
        <f>IFERROR(VLOOKUP($C469&amp;"@学校アドレス.ac.jp",Formsの出席を張り付け!$A:$M,K$2,0),"")</f>
        <v/>
      </c>
      <c r="L469" s="2" t="str">
        <f>IFERROR(VLOOKUP($C469&amp;"@学校アドレス.ac.jp",Formsの出席を張り付け!$A:$M,L$2,0),"")</f>
        <v/>
      </c>
      <c r="M469" s="2" t="str">
        <f>IFERROR(VLOOKUP($C469&amp;"@学校アドレス.ac.jp",Formsの出席を張り付け!$A:$M,M$2,0),"")</f>
        <v/>
      </c>
      <c r="N469" s="2" t="str">
        <f>IFERROR(VLOOKUP($C469&amp;"@学校アドレス.ac.jp",Formsの出席を張り付け!$A:$M,N$2,0),"")</f>
        <v/>
      </c>
      <c r="O469" s="2" t="str">
        <f>IFERROR(VLOOKUP($C469&amp;"@学校アドレス.ac.jp",Formsの出席を張り付け!$A:$M,O$2,0),"")</f>
        <v/>
      </c>
      <c r="P469" s="2" t="str">
        <f>IFERROR(VLOOKUP($C469&amp;"@学校アドレス.ac.jp",Formsの出席を張り付け!$A:$M,P$2,0),"")</f>
        <v/>
      </c>
      <c r="Q469" s="2" t="str">
        <f>IFERROR(VLOOKUP($C469&amp;"@学校アドレス.ac.jp",Formsの出席を張り付け!$A:$M,Q$2,0),"")</f>
        <v/>
      </c>
      <c r="R469" s="2" t="str">
        <f>IFERROR(VLOOKUP($C469&amp;"@学校アドレス.ac.jp",Formsの出席を張り付け!$A:$M,R$2,0),"")</f>
        <v/>
      </c>
      <c r="S469" s="2" t="str">
        <f>IFERROR(VLOOKUP($C469&amp;"@学校アドレス.ac.jp",Formsの出席を張り付け!$A:$M,S$2,0),"")</f>
        <v/>
      </c>
      <c r="T469" s="2" t="str">
        <f>IFERROR(VLOOKUP($C469&amp;"@学校アドレス.ac.jp",Formsの出席を張り付け!$A:$M,T$2,0),"")</f>
        <v/>
      </c>
      <c r="U469" s="2" t="str">
        <f>IFERROR(VLOOKUP($C469&amp;"@学校アドレス.ac.jp",Formsの出席を張り付け!$A:$M,U$2,0),"")</f>
        <v/>
      </c>
      <c r="V469" s="2" t="str">
        <f>IFERROR(VLOOKUP($C469&amp;"@学校アドレス.ac.jp",Formsの出席を張り付け!$A:$M,V$2,0),"")</f>
        <v/>
      </c>
      <c r="W469" s="2" t="str">
        <f>IFERROR(VLOOKUP($C469&amp;"@学校アドレス.ac.jp",Formsの出席を張り付け!$A:$M,W$2,0),"")</f>
        <v/>
      </c>
      <c r="X469" s="2" t="str">
        <f>IFERROR(VLOOKUP($C469&amp;"@学校アドレス.ac.jp",Formsの出席を張り付け!$A:$M,X$2,0),"")</f>
        <v/>
      </c>
      <c r="Y469" s="2" t="str">
        <f>IFERROR(VLOOKUP($C469&amp;"@学校アドレス.ac.jp",Formsの出席を張り付け!$A:$M,Y$2,0),"")</f>
        <v/>
      </c>
      <c r="Z469" s="2" t="str">
        <f>IFERROR(VLOOKUP($C469&amp;"@学校アドレス.ac.jp",Formsの出席を張り付け!$A:$M,Z$2,0),"")</f>
        <v/>
      </c>
      <c r="AA469" s="2" t="str">
        <f>IFERROR(VLOOKUP($C469&amp;"@学校アドレス.ac.jp",Formsの出席を張り付け!$A:$M,AA$2,0),"")</f>
        <v/>
      </c>
      <c r="AB469" s="2" t="str">
        <f>IFERROR(VLOOKUP($C469&amp;"@学校アドレス.ac.jp",Formsの出席を張り付け!$A:$M,AB$2,0),"")</f>
        <v/>
      </c>
      <c r="AC469" s="2" t="str">
        <f>IFERROR(VLOOKUP($C469&amp;"@学校アドレス.ac.jp",Formsの出席を張り付け!$A:$M,AC$2,0),"")</f>
        <v/>
      </c>
      <c r="AD469" s="2" t="str">
        <f>IFERROR(VLOOKUP($C469&amp;"@学校アドレス.ac.jp",Formsの出席を張り付け!$A:$M,AD$2,0),"")</f>
        <v/>
      </c>
      <c r="AE469" s="2" t="str">
        <f>IFERROR(VLOOKUP($C469&amp;"@学校アドレス.ac.jp",Formsの出席を張り付け!$A:$M,AE$2,0),"")</f>
        <v/>
      </c>
      <c r="AF469" s="2" t="str">
        <f>IFERROR(VLOOKUP($C469&amp;"@学校アドレス.ac.jp",Formsの出席を張り付け!$A:$M,AF$2,0),"")</f>
        <v/>
      </c>
      <c r="AG469" s="2" t="str">
        <f>IFERROR(VLOOKUP($C469&amp;"@学校アドレス.ac.jp",Formsの出席を張り付け!$A:$M,AG$2,0),"")</f>
        <v/>
      </c>
      <c r="AH469" s="2" t="str">
        <f>IFERROR(VLOOKUP($C469&amp;"@学校アドレス.ac.jp",Formsの出席を張り付け!$A:$M,AH$2,0),"")</f>
        <v/>
      </c>
      <c r="AI469" s="2" t="str">
        <f>IFERROR(VLOOKUP($C469&amp;"@学校アドレス.ac.jp",Formsの出席を張り付け!$A:$M,AI$2,0),"")</f>
        <v/>
      </c>
      <c r="AJ469" s="2" t="str">
        <f>IFERROR(VLOOKUP($C469&amp;"@学校アドレス.ac.jp",Formsの出席を張り付け!$A:$M,AJ$2,0),"")</f>
        <v/>
      </c>
    </row>
    <row r="470" spans="1:36" x14ac:dyDescent="0.7">
      <c r="A470" s="6" t="str">
        <f>IFERROR(名簿一覧!V468,"")</f>
        <v/>
      </c>
      <c r="B470" s="6" t="str">
        <f>IFERROR(名簿一覧!W468,"")</f>
        <v/>
      </c>
      <c r="C470" s="6" t="str">
        <f>IFERROR(名簿一覧!X468,"")</f>
        <v/>
      </c>
      <c r="D470" s="6" t="str">
        <f>IFERROR(VLOOKUP(C470,名簿一覧!I:K,2,0),"")</f>
        <v/>
      </c>
      <c r="E470" s="2">
        <f>COUNTIF(Formsの出席を張り付け!A:A,$C470&amp;"@学校アドレス.ac.jp")</f>
        <v>0</v>
      </c>
      <c r="F470" s="2" t="str">
        <f>IFERROR(VLOOKUP($C470&amp;"@学校アドレス.ac.jp",Formsの出席を張り付け!$A:$M,F$2,0),"")</f>
        <v/>
      </c>
      <c r="G470" s="2" t="str">
        <f>IFERROR(VLOOKUP($C470&amp;"@学校アドレス.ac.jp",Formsの出席を張り付け!$A:$M,G$2,0),"")</f>
        <v/>
      </c>
      <c r="H470" s="2" t="str">
        <f>IFERROR(VLOOKUP($C470&amp;"@学校アドレス.ac.jp",Formsの出席を張り付け!$A:$M,H$2,0),"")</f>
        <v/>
      </c>
      <c r="I470" s="2" t="str">
        <f>IFERROR(VLOOKUP($C470&amp;"@学校アドレス.ac.jp",Formsの出席を張り付け!$A:$M,I$2,0),"")</f>
        <v/>
      </c>
      <c r="J470" s="2" t="str">
        <f>IFERROR(VLOOKUP($C470&amp;"@学校アドレス.ac.jp",Formsの出席を張り付け!$A:$M,J$2,0),"")</f>
        <v/>
      </c>
      <c r="K470" s="2" t="str">
        <f>IFERROR(VLOOKUP($C470&amp;"@学校アドレス.ac.jp",Formsの出席を張り付け!$A:$M,K$2,0),"")</f>
        <v/>
      </c>
      <c r="L470" s="2" t="str">
        <f>IFERROR(VLOOKUP($C470&amp;"@学校アドレス.ac.jp",Formsの出席を張り付け!$A:$M,L$2,0),"")</f>
        <v/>
      </c>
      <c r="M470" s="2" t="str">
        <f>IFERROR(VLOOKUP($C470&amp;"@学校アドレス.ac.jp",Formsの出席を張り付け!$A:$M,M$2,0),"")</f>
        <v/>
      </c>
      <c r="N470" s="2" t="str">
        <f>IFERROR(VLOOKUP($C470&amp;"@学校アドレス.ac.jp",Formsの出席を張り付け!$A:$M,N$2,0),"")</f>
        <v/>
      </c>
      <c r="O470" s="2" t="str">
        <f>IFERROR(VLOOKUP($C470&amp;"@学校アドレス.ac.jp",Formsの出席を張り付け!$A:$M,O$2,0),"")</f>
        <v/>
      </c>
      <c r="P470" s="2" t="str">
        <f>IFERROR(VLOOKUP($C470&amp;"@学校アドレス.ac.jp",Formsの出席を張り付け!$A:$M,P$2,0),"")</f>
        <v/>
      </c>
      <c r="Q470" s="2" t="str">
        <f>IFERROR(VLOOKUP($C470&amp;"@学校アドレス.ac.jp",Formsの出席を張り付け!$A:$M,Q$2,0),"")</f>
        <v/>
      </c>
      <c r="R470" s="2" t="str">
        <f>IFERROR(VLOOKUP($C470&amp;"@学校アドレス.ac.jp",Formsの出席を張り付け!$A:$M,R$2,0),"")</f>
        <v/>
      </c>
      <c r="S470" s="2" t="str">
        <f>IFERROR(VLOOKUP($C470&amp;"@学校アドレス.ac.jp",Formsの出席を張り付け!$A:$M,S$2,0),"")</f>
        <v/>
      </c>
      <c r="T470" s="2" t="str">
        <f>IFERROR(VLOOKUP($C470&amp;"@学校アドレス.ac.jp",Formsの出席を張り付け!$A:$M,T$2,0),"")</f>
        <v/>
      </c>
      <c r="U470" s="2" t="str">
        <f>IFERROR(VLOOKUP($C470&amp;"@学校アドレス.ac.jp",Formsの出席を張り付け!$A:$M,U$2,0),"")</f>
        <v/>
      </c>
      <c r="V470" s="2" t="str">
        <f>IFERROR(VLOOKUP($C470&amp;"@学校アドレス.ac.jp",Formsの出席を張り付け!$A:$M,V$2,0),"")</f>
        <v/>
      </c>
      <c r="W470" s="2" t="str">
        <f>IFERROR(VLOOKUP($C470&amp;"@学校アドレス.ac.jp",Formsの出席を張り付け!$A:$M,W$2,0),"")</f>
        <v/>
      </c>
      <c r="X470" s="2" t="str">
        <f>IFERROR(VLOOKUP($C470&amp;"@学校アドレス.ac.jp",Formsの出席を張り付け!$A:$M,X$2,0),"")</f>
        <v/>
      </c>
      <c r="Y470" s="2" t="str">
        <f>IFERROR(VLOOKUP($C470&amp;"@学校アドレス.ac.jp",Formsの出席を張り付け!$A:$M,Y$2,0),"")</f>
        <v/>
      </c>
      <c r="Z470" s="2" t="str">
        <f>IFERROR(VLOOKUP($C470&amp;"@学校アドレス.ac.jp",Formsの出席を張り付け!$A:$M,Z$2,0),"")</f>
        <v/>
      </c>
      <c r="AA470" s="2" t="str">
        <f>IFERROR(VLOOKUP($C470&amp;"@学校アドレス.ac.jp",Formsの出席を張り付け!$A:$M,AA$2,0),"")</f>
        <v/>
      </c>
      <c r="AB470" s="2" t="str">
        <f>IFERROR(VLOOKUP($C470&amp;"@学校アドレス.ac.jp",Formsの出席を張り付け!$A:$M,AB$2,0),"")</f>
        <v/>
      </c>
      <c r="AC470" s="2" t="str">
        <f>IFERROR(VLOOKUP($C470&amp;"@学校アドレス.ac.jp",Formsの出席を張り付け!$A:$M,AC$2,0),"")</f>
        <v/>
      </c>
      <c r="AD470" s="2" t="str">
        <f>IFERROR(VLOOKUP($C470&amp;"@学校アドレス.ac.jp",Formsの出席を張り付け!$A:$M,AD$2,0),"")</f>
        <v/>
      </c>
      <c r="AE470" s="2" t="str">
        <f>IFERROR(VLOOKUP($C470&amp;"@学校アドレス.ac.jp",Formsの出席を張り付け!$A:$M,AE$2,0),"")</f>
        <v/>
      </c>
      <c r="AF470" s="2" t="str">
        <f>IFERROR(VLOOKUP($C470&amp;"@学校アドレス.ac.jp",Formsの出席を張り付け!$A:$M,AF$2,0),"")</f>
        <v/>
      </c>
      <c r="AG470" s="2" t="str">
        <f>IFERROR(VLOOKUP($C470&amp;"@学校アドレス.ac.jp",Formsの出席を張り付け!$A:$M,AG$2,0),"")</f>
        <v/>
      </c>
      <c r="AH470" s="2" t="str">
        <f>IFERROR(VLOOKUP($C470&amp;"@学校アドレス.ac.jp",Formsの出席を張り付け!$A:$M,AH$2,0),"")</f>
        <v/>
      </c>
      <c r="AI470" s="2" t="str">
        <f>IFERROR(VLOOKUP($C470&amp;"@学校アドレス.ac.jp",Formsの出席を張り付け!$A:$M,AI$2,0),"")</f>
        <v/>
      </c>
      <c r="AJ470" s="2" t="str">
        <f>IFERROR(VLOOKUP($C470&amp;"@学校アドレス.ac.jp",Formsの出席を張り付け!$A:$M,AJ$2,0),"")</f>
        <v/>
      </c>
    </row>
    <row r="471" spans="1:36" x14ac:dyDescent="0.7">
      <c r="A471" s="6" t="str">
        <f>IFERROR(名簿一覧!V469,"")</f>
        <v/>
      </c>
      <c r="B471" s="6" t="str">
        <f>IFERROR(名簿一覧!W469,"")</f>
        <v/>
      </c>
      <c r="C471" s="6" t="str">
        <f>IFERROR(名簿一覧!X469,"")</f>
        <v/>
      </c>
      <c r="D471" s="6" t="str">
        <f>IFERROR(VLOOKUP(C471,名簿一覧!I:K,2,0),"")</f>
        <v/>
      </c>
      <c r="E471" s="2">
        <f>COUNTIF(Formsの出席を張り付け!A:A,$C471&amp;"@学校アドレス.ac.jp")</f>
        <v>0</v>
      </c>
      <c r="F471" s="2" t="str">
        <f>IFERROR(VLOOKUP($C471&amp;"@学校アドレス.ac.jp",Formsの出席を張り付け!$A:$M,F$2,0),"")</f>
        <v/>
      </c>
      <c r="G471" s="2" t="str">
        <f>IFERROR(VLOOKUP($C471&amp;"@学校アドレス.ac.jp",Formsの出席を張り付け!$A:$M,G$2,0),"")</f>
        <v/>
      </c>
      <c r="H471" s="2" t="str">
        <f>IFERROR(VLOOKUP($C471&amp;"@学校アドレス.ac.jp",Formsの出席を張り付け!$A:$M,H$2,0),"")</f>
        <v/>
      </c>
      <c r="I471" s="2" t="str">
        <f>IFERROR(VLOOKUP($C471&amp;"@学校アドレス.ac.jp",Formsの出席を張り付け!$A:$M,I$2,0),"")</f>
        <v/>
      </c>
      <c r="J471" s="2" t="str">
        <f>IFERROR(VLOOKUP($C471&amp;"@学校アドレス.ac.jp",Formsの出席を張り付け!$A:$M,J$2,0),"")</f>
        <v/>
      </c>
      <c r="K471" s="2" t="str">
        <f>IFERROR(VLOOKUP($C471&amp;"@学校アドレス.ac.jp",Formsの出席を張り付け!$A:$M,K$2,0),"")</f>
        <v/>
      </c>
      <c r="L471" s="2" t="str">
        <f>IFERROR(VLOOKUP($C471&amp;"@学校アドレス.ac.jp",Formsの出席を張り付け!$A:$M,L$2,0),"")</f>
        <v/>
      </c>
      <c r="M471" s="2" t="str">
        <f>IFERROR(VLOOKUP($C471&amp;"@学校アドレス.ac.jp",Formsの出席を張り付け!$A:$M,M$2,0),"")</f>
        <v/>
      </c>
      <c r="N471" s="2" t="str">
        <f>IFERROR(VLOOKUP($C471&amp;"@学校アドレス.ac.jp",Formsの出席を張り付け!$A:$M,N$2,0),"")</f>
        <v/>
      </c>
      <c r="O471" s="2" t="str">
        <f>IFERROR(VLOOKUP($C471&amp;"@学校アドレス.ac.jp",Formsの出席を張り付け!$A:$M,O$2,0),"")</f>
        <v/>
      </c>
      <c r="P471" s="2" t="str">
        <f>IFERROR(VLOOKUP($C471&amp;"@学校アドレス.ac.jp",Formsの出席を張り付け!$A:$M,P$2,0),"")</f>
        <v/>
      </c>
      <c r="Q471" s="2" t="str">
        <f>IFERROR(VLOOKUP($C471&amp;"@学校アドレス.ac.jp",Formsの出席を張り付け!$A:$M,Q$2,0),"")</f>
        <v/>
      </c>
      <c r="R471" s="2" t="str">
        <f>IFERROR(VLOOKUP($C471&amp;"@学校アドレス.ac.jp",Formsの出席を張り付け!$A:$M,R$2,0),"")</f>
        <v/>
      </c>
      <c r="S471" s="2" t="str">
        <f>IFERROR(VLOOKUP($C471&amp;"@学校アドレス.ac.jp",Formsの出席を張り付け!$A:$M,S$2,0),"")</f>
        <v/>
      </c>
      <c r="T471" s="2" t="str">
        <f>IFERROR(VLOOKUP($C471&amp;"@学校アドレス.ac.jp",Formsの出席を張り付け!$A:$M,T$2,0),"")</f>
        <v/>
      </c>
      <c r="U471" s="2" t="str">
        <f>IFERROR(VLOOKUP($C471&amp;"@学校アドレス.ac.jp",Formsの出席を張り付け!$A:$M,U$2,0),"")</f>
        <v/>
      </c>
      <c r="V471" s="2" t="str">
        <f>IFERROR(VLOOKUP($C471&amp;"@学校アドレス.ac.jp",Formsの出席を張り付け!$A:$M,V$2,0),"")</f>
        <v/>
      </c>
      <c r="W471" s="2" t="str">
        <f>IFERROR(VLOOKUP($C471&amp;"@学校アドレス.ac.jp",Formsの出席を張り付け!$A:$M,W$2,0),"")</f>
        <v/>
      </c>
      <c r="X471" s="2" t="str">
        <f>IFERROR(VLOOKUP($C471&amp;"@学校アドレス.ac.jp",Formsの出席を張り付け!$A:$M,X$2,0),"")</f>
        <v/>
      </c>
      <c r="Y471" s="2" t="str">
        <f>IFERROR(VLOOKUP($C471&amp;"@学校アドレス.ac.jp",Formsの出席を張り付け!$A:$M,Y$2,0),"")</f>
        <v/>
      </c>
      <c r="Z471" s="2" t="str">
        <f>IFERROR(VLOOKUP($C471&amp;"@学校アドレス.ac.jp",Formsの出席を張り付け!$A:$M,Z$2,0),"")</f>
        <v/>
      </c>
      <c r="AA471" s="2" t="str">
        <f>IFERROR(VLOOKUP($C471&amp;"@学校アドレス.ac.jp",Formsの出席を張り付け!$A:$M,AA$2,0),"")</f>
        <v/>
      </c>
      <c r="AB471" s="2" t="str">
        <f>IFERROR(VLOOKUP($C471&amp;"@学校アドレス.ac.jp",Formsの出席を張り付け!$A:$M,AB$2,0),"")</f>
        <v/>
      </c>
      <c r="AC471" s="2" t="str">
        <f>IFERROR(VLOOKUP($C471&amp;"@学校アドレス.ac.jp",Formsの出席を張り付け!$A:$M,AC$2,0),"")</f>
        <v/>
      </c>
      <c r="AD471" s="2" t="str">
        <f>IFERROR(VLOOKUP($C471&amp;"@学校アドレス.ac.jp",Formsの出席を張り付け!$A:$M,AD$2,0),"")</f>
        <v/>
      </c>
      <c r="AE471" s="2" t="str">
        <f>IFERROR(VLOOKUP($C471&amp;"@学校アドレス.ac.jp",Formsの出席を張り付け!$A:$M,AE$2,0),"")</f>
        <v/>
      </c>
      <c r="AF471" s="2" t="str">
        <f>IFERROR(VLOOKUP($C471&amp;"@学校アドレス.ac.jp",Formsの出席を張り付け!$A:$M,AF$2,0),"")</f>
        <v/>
      </c>
      <c r="AG471" s="2" t="str">
        <f>IFERROR(VLOOKUP($C471&amp;"@学校アドレス.ac.jp",Formsの出席を張り付け!$A:$M,AG$2,0),"")</f>
        <v/>
      </c>
      <c r="AH471" s="2" t="str">
        <f>IFERROR(VLOOKUP($C471&amp;"@学校アドレス.ac.jp",Formsの出席を張り付け!$A:$M,AH$2,0),"")</f>
        <v/>
      </c>
      <c r="AI471" s="2" t="str">
        <f>IFERROR(VLOOKUP($C471&amp;"@学校アドレス.ac.jp",Formsの出席を張り付け!$A:$M,AI$2,0),"")</f>
        <v/>
      </c>
      <c r="AJ471" s="2" t="str">
        <f>IFERROR(VLOOKUP($C471&amp;"@学校アドレス.ac.jp",Formsの出席を張り付け!$A:$M,AJ$2,0),"")</f>
        <v/>
      </c>
    </row>
    <row r="472" spans="1:36" x14ac:dyDescent="0.7">
      <c r="A472" s="6" t="str">
        <f>IFERROR(名簿一覧!V470,"")</f>
        <v/>
      </c>
      <c r="B472" s="6" t="str">
        <f>IFERROR(名簿一覧!W470,"")</f>
        <v/>
      </c>
      <c r="C472" s="6" t="str">
        <f>IFERROR(名簿一覧!X470,"")</f>
        <v/>
      </c>
      <c r="D472" s="6" t="str">
        <f>IFERROR(VLOOKUP(C472,名簿一覧!I:K,2,0),"")</f>
        <v/>
      </c>
      <c r="E472" s="2">
        <f>COUNTIF(Formsの出席を張り付け!A:A,$C472&amp;"@学校アドレス.ac.jp")</f>
        <v>0</v>
      </c>
      <c r="F472" s="2" t="str">
        <f>IFERROR(VLOOKUP($C472&amp;"@学校アドレス.ac.jp",Formsの出席を張り付け!$A:$M,F$2,0),"")</f>
        <v/>
      </c>
      <c r="G472" s="2" t="str">
        <f>IFERROR(VLOOKUP($C472&amp;"@学校アドレス.ac.jp",Formsの出席を張り付け!$A:$M,G$2,0),"")</f>
        <v/>
      </c>
      <c r="H472" s="2" t="str">
        <f>IFERROR(VLOOKUP($C472&amp;"@学校アドレス.ac.jp",Formsの出席を張り付け!$A:$M,H$2,0),"")</f>
        <v/>
      </c>
      <c r="I472" s="2" t="str">
        <f>IFERROR(VLOOKUP($C472&amp;"@学校アドレス.ac.jp",Formsの出席を張り付け!$A:$M,I$2,0),"")</f>
        <v/>
      </c>
      <c r="J472" s="2" t="str">
        <f>IFERROR(VLOOKUP($C472&amp;"@学校アドレス.ac.jp",Formsの出席を張り付け!$A:$M,J$2,0),"")</f>
        <v/>
      </c>
      <c r="K472" s="2" t="str">
        <f>IFERROR(VLOOKUP($C472&amp;"@学校アドレス.ac.jp",Formsの出席を張り付け!$A:$M,K$2,0),"")</f>
        <v/>
      </c>
      <c r="L472" s="2" t="str">
        <f>IFERROR(VLOOKUP($C472&amp;"@学校アドレス.ac.jp",Formsの出席を張り付け!$A:$M,L$2,0),"")</f>
        <v/>
      </c>
      <c r="M472" s="2" t="str">
        <f>IFERROR(VLOOKUP($C472&amp;"@学校アドレス.ac.jp",Formsの出席を張り付け!$A:$M,M$2,0),"")</f>
        <v/>
      </c>
      <c r="N472" s="2" t="str">
        <f>IFERROR(VLOOKUP($C472&amp;"@学校アドレス.ac.jp",Formsの出席を張り付け!$A:$M,N$2,0),"")</f>
        <v/>
      </c>
      <c r="O472" s="2" t="str">
        <f>IFERROR(VLOOKUP($C472&amp;"@学校アドレス.ac.jp",Formsの出席を張り付け!$A:$M,O$2,0),"")</f>
        <v/>
      </c>
      <c r="P472" s="2" t="str">
        <f>IFERROR(VLOOKUP($C472&amp;"@学校アドレス.ac.jp",Formsの出席を張り付け!$A:$M,P$2,0),"")</f>
        <v/>
      </c>
      <c r="Q472" s="2" t="str">
        <f>IFERROR(VLOOKUP($C472&amp;"@学校アドレス.ac.jp",Formsの出席を張り付け!$A:$M,Q$2,0),"")</f>
        <v/>
      </c>
      <c r="R472" s="2" t="str">
        <f>IFERROR(VLOOKUP($C472&amp;"@学校アドレス.ac.jp",Formsの出席を張り付け!$A:$M,R$2,0),"")</f>
        <v/>
      </c>
      <c r="S472" s="2" t="str">
        <f>IFERROR(VLOOKUP($C472&amp;"@学校アドレス.ac.jp",Formsの出席を張り付け!$A:$M,S$2,0),"")</f>
        <v/>
      </c>
      <c r="T472" s="2" t="str">
        <f>IFERROR(VLOOKUP($C472&amp;"@学校アドレス.ac.jp",Formsの出席を張り付け!$A:$M,T$2,0),"")</f>
        <v/>
      </c>
      <c r="U472" s="2" t="str">
        <f>IFERROR(VLOOKUP($C472&amp;"@学校アドレス.ac.jp",Formsの出席を張り付け!$A:$M,U$2,0),"")</f>
        <v/>
      </c>
      <c r="V472" s="2" t="str">
        <f>IFERROR(VLOOKUP($C472&amp;"@学校アドレス.ac.jp",Formsの出席を張り付け!$A:$M,V$2,0),"")</f>
        <v/>
      </c>
      <c r="W472" s="2" t="str">
        <f>IFERROR(VLOOKUP($C472&amp;"@学校アドレス.ac.jp",Formsの出席を張り付け!$A:$M,W$2,0),"")</f>
        <v/>
      </c>
      <c r="X472" s="2" t="str">
        <f>IFERROR(VLOOKUP($C472&amp;"@学校アドレス.ac.jp",Formsの出席を張り付け!$A:$M,X$2,0),"")</f>
        <v/>
      </c>
      <c r="Y472" s="2" t="str">
        <f>IFERROR(VLOOKUP($C472&amp;"@学校アドレス.ac.jp",Formsの出席を張り付け!$A:$M,Y$2,0),"")</f>
        <v/>
      </c>
      <c r="Z472" s="2" t="str">
        <f>IFERROR(VLOOKUP($C472&amp;"@学校アドレス.ac.jp",Formsの出席を張り付け!$A:$M,Z$2,0),"")</f>
        <v/>
      </c>
      <c r="AA472" s="2" t="str">
        <f>IFERROR(VLOOKUP($C472&amp;"@学校アドレス.ac.jp",Formsの出席を張り付け!$A:$M,AA$2,0),"")</f>
        <v/>
      </c>
      <c r="AB472" s="2" t="str">
        <f>IFERROR(VLOOKUP($C472&amp;"@学校アドレス.ac.jp",Formsの出席を張り付け!$A:$M,AB$2,0),"")</f>
        <v/>
      </c>
      <c r="AC472" s="2" t="str">
        <f>IFERROR(VLOOKUP($C472&amp;"@学校アドレス.ac.jp",Formsの出席を張り付け!$A:$M,AC$2,0),"")</f>
        <v/>
      </c>
      <c r="AD472" s="2" t="str">
        <f>IFERROR(VLOOKUP($C472&amp;"@学校アドレス.ac.jp",Formsの出席を張り付け!$A:$M,AD$2,0),"")</f>
        <v/>
      </c>
      <c r="AE472" s="2" t="str">
        <f>IFERROR(VLOOKUP($C472&amp;"@学校アドレス.ac.jp",Formsの出席を張り付け!$A:$M,AE$2,0),"")</f>
        <v/>
      </c>
      <c r="AF472" s="2" t="str">
        <f>IFERROR(VLOOKUP($C472&amp;"@学校アドレス.ac.jp",Formsの出席を張り付け!$A:$M,AF$2,0),"")</f>
        <v/>
      </c>
      <c r="AG472" s="2" t="str">
        <f>IFERROR(VLOOKUP($C472&amp;"@学校アドレス.ac.jp",Formsの出席を張り付け!$A:$M,AG$2,0),"")</f>
        <v/>
      </c>
      <c r="AH472" s="2" t="str">
        <f>IFERROR(VLOOKUP($C472&amp;"@学校アドレス.ac.jp",Formsの出席を張り付け!$A:$M,AH$2,0),"")</f>
        <v/>
      </c>
      <c r="AI472" s="2" t="str">
        <f>IFERROR(VLOOKUP($C472&amp;"@学校アドレス.ac.jp",Formsの出席を張り付け!$A:$M,AI$2,0),"")</f>
        <v/>
      </c>
      <c r="AJ472" s="2" t="str">
        <f>IFERROR(VLOOKUP($C472&amp;"@学校アドレス.ac.jp",Formsの出席を張り付け!$A:$M,AJ$2,0),"")</f>
        <v/>
      </c>
    </row>
    <row r="473" spans="1:36" x14ac:dyDescent="0.7">
      <c r="A473" s="6" t="str">
        <f>IFERROR(名簿一覧!V471,"")</f>
        <v/>
      </c>
      <c r="B473" s="6" t="str">
        <f>IFERROR(名簿一覧!W471,"")</f>
        <v/>
      </c>
      <c r="C473" s="6" t="str">
        <f>IFERROR(名簿一覧!X471,"")</f>
        <v/>
      </c>
      <c r="D473" s="6" t="str">
        <f>IFERROR(VLOOKUP(C473,名簿一覧!I:K,2,0),"")</f>
        <v/>
      </c>
      <c r="E473" s="2">
        <f>COUNTIF(Formsの出席を張り付け!A:A,$C473&amp;"@学校アドレス.ac.jp")</f>
        <v>0</v>
      </c>
      <c r="F473" s="2" t="str">
        <f>IFERROR(VLOOKUP($C473&amp;"@学校アドレス.ac.jp",Formsの出席を張り付け!$A:$M,F$2,0),"")</f>
        <v/>
      </c>
      <c r="G473" s="2" t="str">
        <f>IFERROR(VLOOKUP($C473&amp;"@学校アドレス.ac.jp",Formsの出席を張り付け!$A:$M,G$2,0),"")</f>
        <v/>
      </c>
      <c r="H473" s="2" t="str">
        <f>IFERROR(VLOOKUP($C473&amp;"@学校アドレス.ac.jp",Formsの出席を張り付け!$A:$M,H$2,0),"")</f>
        <v/>
      </c>
      <c r="I473" s="2" t="str">
        <f>IFERROR(VLOOKUP($C473&amp;"@学校アドレス.ac.jp",Formsの出席を張り付け!$A:$M,I$2,0),"")</f>
        <v/>
      </c>
      <c r="J473" s="2" t="str">
        <f>IFERROR(VLOOKUP($C473&amp;"@学校アドレス.ac.jp",Formsの出席を張り付け!$A:$M,J$2,0),"")</f>
        <v/>
      </c>
      <c r="K473" s="2" t="str">
        <f>IFERROR(VLOOKUP($C473&amp;"@学校アドレス.ac.jp",Formsの出席を張り付け!$A:$M,K$2,0),"")</f>
        <v/>
      </c>
      <c r="L473" s="2" t="str">
        <f>IFERROR(VLOOKUP($C473&amp;"@学校アドレス.ac.jp",Formsの出席を張り付け!$A:$M,L$2,0),"")</f>
        <v/>
      </c>
      <c r="M473" s="2" t="str">
        <f>IFERROR(VLOOKUP($C473&amp;"@学校アドレス.ac.jp",Formsの出席を張り付け!$A:$M,M$2,0),"")</f>
        <v/>
      </c>
      <c r="N473" s="2" t="str">
        <f>IFERROR(VLOOKUP($C473&amp;"@学校アドレス.ac.jp",Formsの出席を張り付け!$A:$M,N$2,0),"")</f>
        <v/>
      </c>
      <c r="O473" s="2" t="str">
        <f>IFERROR(VLOOKUP($C473&amp;"@学校アドレス.ac.jp",Formsの出席を張り付け!$A:$M,O$2,0),"")</f>
        <v/>
      </c>
      <c r="P473" s="2" t="str">
        <f>IFERROR(VLOOKUP($C473&amp;"@学校アドレス.ac.jp",Formsの出席を張り付け!$A:$M,P$2,0),"")</f>
        <v/>
      </c>
      <c r="Q473" s="2" t="str">
        <f>IFERROR(VLOOKUP($C473&amp;"@学校アドレス.ac.jp",Formsの出席を張り付け!$A:$M,Q$2,0),"")</f>
        <v/>
      </c>
      <c r="R473" s="2" t="str">
        <f>IFERROR(VLOOKUP($C473&amp;"@学校アドレス.ac.jp",Formsの出席を張り付け!$A:$M,R$2,0),"")</f>
        <v/>
      </c>
      <c r="S473" s="2" t="str">
        <f>IFERROR(VLOOKUP($C473&amp;"@学校アドレス.ac.jp",Formsの出席を張り付け!$A:$M,S$2,0),"")</f>
        <v/>
      </c>
      <c r="T473" s="2" t="str">
        <f>IFERROR(VLOOKUP($C473&amp;"@学校アドレス.ac.jp",Formsの出席を張り付け!$A:$M,T$2,0),"")</f>
        <v/>
      </c>
      <c r="U473" s="2" t="str">
        <f>IFERROR(VLOOKUP($C473&amp;"@学校アドレス.ac.jp",Formsの出席を張り付け!$A:$M,U$2,0),"")</f>
        <v/>
      </c>
      <c r="V473" s="2" t="str">
        <f>IFERROR(VLOOKUP($C473&amp;"@学校アドレス.ac.jp",Formsの出席を張り付け!$A:$M,V$2,0),"")</f>
        <v/>
      </c>
      <c r="W473" s="2" t="str">
        <f>IFERROR(VLOOKUP($C473&amp;"@学校アドレス.ac.jp",Formsの出席を張り付け!$A:$M,W$2,0),"")</f>
        <v/>
      </c>
      <c r="X473" s="2" t="str">
        <f>IFERROR(VLOOKUP($C473&amp;"@学校アドレス.ac.jp",Formsの出席を張り付け!$A:$M,X$2,0),"")</f>
        <v/>
      </c>
      <c r="Y473" s="2" t="str">
        <f>IFERROR(VLOOKUP($C473&amp;"@学校アドレス.ac.jp",Formsの出席を張り付け!$A:$M,Y$2,0),"")</f>
        <v/>
      </c>
      <c r="Z473" s="2" t="str">
        <f>IFERROR(VLOOKUP($C473&amp;"@学校アドレス.ac.jp",Formsの出席を張り付け!$A:$M,Z$2,0),"")</f>
        <v/>
      </c>
      <c r="AA473" s="2" t="str">
        <f>IFERROR(VLOOKUP($C473&amp;"@学校アドレス.ac.jp",Formsの出席を張り付け!$A:$M,AA$2,0),"")</f>
        <v/>
      </c>
      <c r="AB473" s="2" t="str">
        <f>IFERROR(VLOOKUP($C473&amp;"@学校アドレス.ac.jp",Formsの出席を張り付け!$A:$M,AB$2,0),"")</f>
        <v/>
      </c>
      <c r="AC473" s="2" t="str">
        <f>IFERROR(VLOOKUP($C473&amp;"@学校アドレス.ac.jp",Formsの出席を張り付け!$A:$M,AC$2,0),"")</f>
        <v/>
      </c>
      <c r="AD473" s="2" t="str">
        <f>IFERROR(VLOOKUP($C473&amp;"@学校アドレス.ac.jp",Formsの出席を張り付け!$A:$M,AD$2,0),"")</f>
        <v/>
      </c>
      <c r="AE473" s="2" t="str">
        <f>IFERROR(VLOOKUP($C473&amp;"@学校アドレス.ac.jp",Formsの出席を張り付け!$A:$M,AE$2,0),"")</f>
        <v/>
      </c>
      <c r="AF473" s="2" t="str">
        <f>IFERROR(VLOOKUP($C473&amp;"@学校アドレス.ac.jp",Formsの出席を張り付け!$A:$M,AF$2,0),"")</f>
        <v/>
      </c>
      <c r="AG473" s="2" t="str">
        <f>IFERROR(VLOOKUP($C473&amp;"@学校アドレス.ac.jp",Formsの出席を張り付け!$A:$M,AG$2,0),"")</f>
        <v/>
      </c>
      <c r="AH473" s="2" t="str">
        <f>IFERROR(VLOOKUP($C473&amp;"@学校アドレス.ac.jp",Formsの出席を張り付け!$A:$M,AH$2,0),"")</f>
        <v/>
      </c>
      <c r="AI473" s="2" t="str">
        <f>IFERROR(VLOOKUP($C473&amp;"@学校アドレス.ac.jp",Formsの出席を張り付け!$A:$M,AI$2,0),"")</f>
        <v/>
      </c>
      <c r="AJ473" s="2" t="str">
        <f>IFERROR(VLOOKUP($C473&amp;"@学校アドレス.ac.jp",Formsの出席を張り付け!$A:$M,AJ$2,0),"")</f>
        <v/>
      </c>
    </row>
    <row r="474" spans="1:36" x14ac:dyDescent="0.7">
      <c r="A474" s="6" t="str">
        <f>IFERROR(名簿一覧!V472,"")</f>
        <v/>
      </c>
      <c r="B474" s="6" t="str">
        <f>IFERROR(名簿一覧!W472,"")</f>
        <v/>
      </c>
      <c r="C474" s="6" t="str">
        <f>IFERROR(名簿一覧!X472,"")</f>
        <v/>
      </c>
      <c r="D474" s="6" t="str">
        <f>IFERROR(VLOOKUP(C474,名簿一覧!I:K,2,0),"")</f>
        <v/>
      </c>
      <c r="E474" s="2">
        <f>COUNTIF(Formsの出席を張り付け!A:A,$C474&amp;"@学校アドレス.ac.jp")</f>
        <v>0</v>
      </c>
      <c r="F474" s="2" t="str">
        <f>IFERROR(VLOOKUP($C474&amp;"@学校アドレス.ac.jp",Formsの出席を張り付け!$A:$M,F$2,0),"")</f>
        <v/>
      </c>
      <c r="G474" s="2" t="str">
        <f>IFERROR(VLOOKUP($C474&amp;"@学校アドレス.ac.jp",Formsの出席を張り付け!$A:$M,G$2,0),"")</f>
        <v/>
      </c>
      <c r="H474" s="2" t="str">
        <f>IFERROR(VLOOKUP($C474&amp;"@学校アドレス.ac.jp",Formsの出席を張り付け!$A:$M,H$2,0),"")</f>
        <v/>
      </c>
      <c r="I474" s="2" t="str">
        <f>IFERROR(VLOOKUP($C474&amp;"@学校アドレス.ac.jp",Formsの出席を張り付け!$A:$M,I$2,0),"")</f>
        <v/>
      </c>
      <c r="J474" s="2" t="str">
        <f>IFERROR(VLOOKUP($C474&amp;"@学校アドレス.ac.jp",Formsの出席を張り付け!$A:$M,J$2,0),"")</f>
        <v/>
      </c>
      <c r="K474" s="2" t="str">
        <f>IFERROR(VLOOKUP($C474&amp;"@学校アドレス.ac.jp",Formsの出席を張り付け!$A:$M,K$2,0),"")</f>
        <v/>
      </c>
      <c r="L474" s="2" t="str">
        <f>IFERROR(VLOOKUP($C474&amp;"@学校アドレス.ac.jp",Formsの出席を張り付け!$A:$M,L$2,0),"")</f>
        <v/>
      </c>
      <c r="M474" s="2" t="str">
        <f>IFERROR(VLOOKUP($C474&amp;"@学校アドレス.ac.jp",Formsの出席を張り付け!$A:$M,M$2,0),"")</f>
        <v/>
      </c>
      <c r="N474" s="2" t="str">
        <f>IFERROR(VLOOKUP($C474&amp;"@学校アドレス.ac.jp",Formsの出席を張り付け!$A:$M,N$2,0),"")</f>
        <v/>
      </c>
      <c r="O474" s="2" t="str">
        <f>IFERROR(VLOOKUP($C474&amp;"@学校アドレス.ac.jp",Formsの出席を張り付け!$A:$M,O$2,0),"")</f>
        <v/>
      </c>
      <c r="P474" s="2" t="str">
        <f>IFERROR(VLOOKUP($C474&amp;"@学校アドレス.ac.jp",Formsの出席を張り付け!$A:$M,P$2,0),"")</f>
        <v/>
      </c>
      <c r="Q474" s="2" t="str">
        <f>IFERROR(VLOOKUP($C474&amp;"@学校アドレス.ac.jp",Formsの出席を張り付け!$A:$M,Q$2,0),"")</f>
        <v/>
      </c>
      <c r="R474" s="2" t="str">
        <f>IFERROR(VLOOKUP($C474&amp;"@学校アドレス.ac.jp",Formsの出席を張り付け!$A:$M,R$2,0),"")</f>
        <v/>
      </c>
      <c r="S474" s="2" t="str">
        <f>IFERROR(VLOOKUP($C474&amp;"@学校アドレス.ac.jp",Formsの出席を張り付け!$A:$M,S$2,0),"")</f>
        <v/>
      </c>
      <c r="T474" s="2" t="str">
        <f>IFERROR(VLOOKUP($C474&amp;"@学校アドレス.ac.jp",Formsの出席を張り付け!$A:$M,T$2,0),"")</f>
        <v/>
      </c>
      <c r="U474" s="2" t="str">
        <f>IFERROR(VLOOKUP($C474&amp;"@学校アドレス.ac.jp",Formsの出席を張り付け!$A:$M,U$2,0),"")</f>
        <v/>
      </c>
      <c r="V474" s="2" t="str">
        <f>IFERROR(VLOOKUP($C474&amp;"@学校アドレス.ac.jp",Formsの出席を張り付け!$A:$M,V$2,0),"")</f>
        <v/>
      </c>
      <c r="W474" s="2" t="str">
        <f>IFERROR(VLOOKUP($C474&amp;"@学校アドレス.ac.jp",Formsの出席を張り付け!$A:$M,W$2,0),"")</f>
        <v/>
      </c>
      <c r="X474" s="2" t="str">
        <f>IFERROR(VLOOKUP($C474&amp;"@学校アドレス.ac.jp",Formsの出席を張り付け!$A:$M,X$2,0),"")</f>
        <v/>
      </c>
      <c r="Y474" s="2" t="str">
        <f>IFERROR(VLOOKUP($C474&amp;"@学校アドレス.ac.jp",Formsの出席を張り付け!$A:$M,Y$2,0),"")</f>
        <v/>
      </c>
      <c r="Z474" s="2" t="str">
        <f>IFERROR(VLOOKUP($C474&amp;"@学校アドレス.ac.jp",Formsの出席を張り付け!$A:$M,Z$2,0),"")</f>
        <v/>
      </c>
      <c r="AA474" s="2" t="str">
        <f>IFERROR(VLOOKUP($C474&amp;"@学校アドレス.ac.jp",Formsの出席を張り付け!$A:$M,AA$2,0),"")</f>
        <v/>
      </c>
      <c r="AB474" s="2" t="str">
        <f>IFERROR(VLOOKUP($C474&amp;"@学校アドレス.ac.jp",Formsの出席を張り付け!$A:$M,AB$2,0),"")</f>
        <v/>
      </c>
      <c r="AC474" s="2" t="str">
        <f>IFERROR(VLOOKUP($C474&amp;"@学校アドレス.ac.jp",Formsの出席を張り付け!$A:$M,AC$2,0),"")</f>
        <v/>
      </c>
      <c r="AD474" s="2" t="str">
        <f>IFERROR(VLOOKUP($C474&amp;"@学校アドレス.ac.jp",Formsの出席を張り付け!$A:$M,AD$2,0),"")</f>
        <v/>
      </c>
      <c r="AE474" s="2" t="str">
        <f>IFERROR(VLOOKUP($C474&amp;"@学校アドレス.ac.jp",Formsの出席を張り付け!$A:$M,AE$2,0),"")</f>
        <v/>
      </c>
      <c r="AF474" s="2" t="str">
        <f>IFERROR(VLOOKUP($C474&amp;"@学校アドレス.ac.jp",Formsの出席を張り付け!$A:$M,AF$2,0),"")</f>
        <v/>
      </c>
      <c r="AG474" s="2" t="str">
        <f>IFERROR(VLOOKUP($C474&amp;"@学校アドレス.ac.jp",Formsの出席を張り付け!$A:$M,AG$2,0),"")</f>
        <v/>
      </c>
      <c r="AH474" s="2" t="str">
        <f>IFERROR(VLOOKUP($C474&amp;"@学校アドレス.ac.jp",Formsの出席を張り付け!$A:$M,AH$2,0),"")</f>
        <v/>
      </c>
      <c r="AI474" s="2" t="str">
        <f>IFERROR(VLOOKUP($C474&amp;"@学校アドレス.ac.jp",Formsの出席を張り付け!$A:$M,AI$2,0),"")</f>
        <v/>
      </c>
      <c r="AJ474" s="2" t="str">
        <f>IFERROR(VLOOKUP($C474&amp;"@学校アドレス.ac.jp",Formsの出席を張り付け!$A:$M,AJ$2,0),"")</f>
        <v/>
      </c>
    </row>
    <row r="475" spans="1:36" x14ac:dyDescent="0.7">
      <c r="A475" s="6" t="str">
        <f>IFERROR(名簿一覧!V473,"")</f>
        <v/>
      </c>
      <c r="B475" s="6" t="str">
        <f>IFERROR(名簿一覧!W473,"")</f>
        <v/>
      </c>
      <c r="C475" s="6" t="str">
        <f>IFERROR(名簿一覧!X473,"")</f>
        <v/>
      </c>
      <c r="D475" s="6" t="str">
        <f>IFERROR(VLOOKUP(C475,名簿一覧!I:K,2,0),"")</f>
        <v/>
      </c>
      <c r="E475" s="2">
        <f>COUNTIF(Formsの出席を張り付け!A:A,$C475&amp;"@学校アドレス.ac.jp")</f>
        <v>0</v>
      </c>
      <c r="F475" s="2" t="str">
        <f>IFERROR(VLOOKUP($C475&amp;"@学校アドレス.ac.jp",Formsの出席を張り付け!$A:$M,F$2,0),"")</f>
        <v/>
      </c>
      <c r="G475" s="2" t="str">
        <f>IFERROR(VLOOKUP($C475&amp;"@学校アドレス.ac.jp",Formsの出席を張り付け!$A:$M,G$2,0),"")</f>
        <v/>
      </c>
      <c r="H475" s="2" t="str">
        <f>IFERROR(VLOOKUP($C475&amp;"@学校アドレス.ac.jp",Formsの出席を張り付け!$A:$M,H$2,0),"")</f>
        <v/>
      </c>
      <c r="I475" s="2" t="str">
        <f>IFERROR(VLOOKUP($C475&amp;"@学校アドレス.ac.jp",Formsの出席を張り付け!$A:$M,I$2,0),"")</f>
        <v/>
      </c>
      <c r="J475" s="2" t="str">
        <f>IFERROR(VLOOKUP($C475&amp;"@学校アドレス.ac.jp",Formsの出席を張り付け!$A:$M,J$2,0),"")</f>
        <v/>
      </c>
      <c r="K475" s="2" t="str">
        <f>IFERROR(VLOOKUP($C475&amp;"@学校アドレス.ac.jp",Formsの出席を張り付け!$A:$M,K$2,0),"")</f>
        <v/>
      </c>
      <c r="L475" s="2" t="str">
        <f>IFERROR(VLOOKUP($C475&amp;"@学校アドレス.ac.jp",Formsの出席を張り付け!$A:$M,L$2,0),"")</f>
        <v/>
      </c>
      <c r="M475" s="2" t="str">
        <f>IFERROR(VLOOKUP($C475&amp;"@学校アドレス.ac.jp",Formsの出席を張り付け!$A:$M,M$2,0),"")</f>
        <v/>
      </c>
      <c r="N475" s="2" t="str">
        <f>IFERROR(VLOOKUP($C475&amp;"@学校アドレス.ac.jp",Formsの出席を張り付け!$A:$M,N$2,0),"")</f>
        <v/>
      </c>
      <c r="O475" s="2" t="str">
        <f>IFERROR(VLOOKUP($C475&amp;"@学校アドレス.ac.jp",Formsの出席を張り付け!$A:$M,O$2,0),"")</f>
        <v/>
      </c>
      <c r="P475" s="2" t="str">
        <f>IFERROR(VLOOKUP($C475&amp;"@学校アドレス.ac.jp",Formsの出席を張り付け!$A:$M,P$2,0),"")</f>
        <v/>
      </c>
      <c r="Q475" s="2" t="str">
        <f>IFERROR(VLOOKUP($C475&amp;"@学校アドレス.ac.jp",Formsの出席を張り付け!$A:$M,Q$2,0),"")</f>
        <v/>
      </c>
      <c r="R475" s="2" t="str">
        <f>IFERROR(VLOOKUP($C475&amp;"@学校アドレス.ac.jp",Formsの出席を張り付け!$A:$M,R$2,0),"")</f>
        <v/>
      </c>
      <c r="S475" s="2" t="str">
        <f>IFERROR(VLOOKUP($C475&amp;"@学校アドレス.ac.jp",Formsの出席を張り付け!$A:$M,S$2,0),"")</f>
        <v/>
      </c>
      <c r="T475" s="2" t="str">
        <f>IFERROR(VLOOKUP($C475&amp;"@学校アドレス.ac.jp",Formsの出席を張り付け!$A:$M,T$2,0),"")</f>
        <v/>
      </c>
      <c r="U475" s="2" t="str">
        <f>IFERROR(VLOOKUP($C475&amp;"@学校アドレス.ac.jp",Formsの出席を張り付け!$A:$M,U$2,0),"")</f>
        <v/>
      </c>
      <c r="V475" s="2" t="str">
        <f>IFERROR(VLOOKUP($C475&amp;"@学校アドレス.ac.jp",Formsの出席を張り付け!$A:$M,V$2,0),"")</f>
        <v/>
      </c>
      <c r="W475" s="2" t="str">
        <f>IFERROR(VLOOKUP($C475&amp;"@学校アドレス.ac.jp",Formsの出席を張り付け!$A:$M,W$2,0),"")</f>
        <v/>
      </c>
      <c r="X475" s="2" t="str">
        <f>IFERROR(VLOOKUP($C475&amp;"@学校アドレス.ac.jp",Formsの出席を張り付け!$A:$M,X$2,0),"")</f>
        <v/>
      </c>
      <c r="Y475" s="2" t="str">
        <f>IFERROR(VLOOKUP($C475&amp;"@学校アドレス.ac.jp",Formsの出席を張り付け!$A:$M,Y$2,0),"")</f>
        <v/>
      </c>
      <c r="Z475" s="2" t="str">
        <f>IFERROR(VLOOKUP($C475&amp;"@学校アドレス.ac.jp",Formsの出席を張り付け!$A:$M,Z$2,0),"")</f>
        <v/>
      </c>
      <c r="AA475" s="2" t="str">
        <f>IFERROR(VLOOKUP($C475&amp;"@学校アドレス.ac.jp",Formsの出席を張り付け!$A:$M,AA$2,0),"")</f>
        <v/>
      </c>
      <c r="AB475" s="2" t="str">
        <f>IFERROR(VLOOKUP($C475&amp;"@学校アドレス.ac.jp",Formsの出席を張り付け!$A:$M,AB$2,0),"")</f>
        <v/>
      </c>
      <c r="AC475" s="2" t="str">
        <f>IFERROR(VLOOKUP($C475&amp;"@学校アドレス.ac.jp",Formsの出席を張り付け!$A:$M,AC$2,0),"")</f>
        <v/>
      </c>
      <c r="AD475" s="2" t="str">
        <f>IFERROR(VLOOKUP($C475&amp;"@学校アドレス.ac.jp",Formsの出席を張り付け!$A:$M,AD$2,0),"")</f>
        <v/>
      </c>
      <c r="AE475" s="2" t="str">
        <f>IFERROR(VLOOKUP($C475&amp;"@学校アドレス.ac.jp",Formsの出席を張り付け!$A:$M,AE$2,0),"")</f>
        <v/>
      </c>
      <c r="AF475" s="2" t="str">
        <f>IFERROR(VLOOKUP($C475&amp;"@学校アドレス.ac.jp",Formsの出席を張り付け!$A:$M,AF$2,0),"")</f>
        <v/>
      </c>
      <c r="AG475" s="2" t="str">
        <f>IFERROR(VLOOKUP($C475&amp;"@学校アドレス.ac.jp",Formsの出席を張り付け!$A:$M,AG$2,0),"")</f>
        <v/>
      </c>
      <c r="AH475" s="2" t="str">
        <f>IFERROR(VLOOKUP($C475&amp;"@学校アドレス.ac.jp",Formsの出席を張り付け!$A:$M,AH$2,0),"")</f>
        <v/>
      </c>
      <c r="AI475" s="2" t="str">
        <f>IFERROR(VLOOKUP($C475&amp;"@学校アドレス.ac.jp",Formsの出席を張り付け!$A:$M,AI$2,0),"")</f>
        <v/>
      </c>
      <c r="AJ475" s="2" t="str">
        <f>IFERROR(VLOOKUP($C475&amp;"@学校アドレス.ac.jp",Formsの出席を張り付け!$A:$M,AJ$2,0),"")</f>
        <v/>
      </c>
    </row>
    <row r="476" spans="1:36" x14ac:dyDescent="0.7">
      <c r="A476" s="6" t="str">
        <f>IFERROR(名簿一覧!V474,"")</f>
        <v/>
      </c>
      <c r="B476" s="6" t="str">
        <f>IFERROR(名簿一覧!W474,"")</f>
        <v/>
      </c>
      <c r="C476" s="6" t="str">
        <f>IFERROR(名簿一覧!X474,"")</f>
        <v/>
      </c>
      <c r="D476" s="6" t="str">
        <f>IFERROR(VLOOKUP(C476,名簿一覧!I:K,2,0),"")</f>
        <v/>
      </c>
      <c r="E476" s="2">
        <f>COUNTIF(Formsの出席を張り付け!A:A,$C476&amp;"@学校アドレス.ac.jp")</f>
        <v>0</v>
      </c>
      <c r="F476" s="2" t="str">
        <f>IFERROR(VLOOKUP($C476&amp;"@学校アドレス.ac.jp",Formsの出席を張り付け!$A:$M,F$2,0),"")</f>
        <v/>
      </c>
      <c r="G476" s="2" t="str">
        <f>IFERROR(VLOOKUP($C476&amp;"@学校アドレス.ac.jp",Formsの出席を張り付け!$A:$M,G$2,0),"")</f>
        <v/>
      </c>
      <c r="H476" s="2" t="str">
        <f>IFERROR(VLOOKUP($C476&amp;"@学校アドレス.ac.jp",Formsの出席を張り付け!$A:$M,H$2,0),"")</f>
        <v/>
      </c>
      <c r="I476" s="2" t="str">
        <f>IFERROR(VLOOKUP($C476&amp;"@学校アドレス.ac.jp",Formsの出席を張り付け!$A:$M,I$2,0),"")</f>
        <v/>
      </c>
      <c r="J476" s="2" t="str">
        <f>IFERROR(VLOOKUP($C476&amp;"@学校アドレス.ac.jp",Formsの出席を張り付け!$A:$M,J$2,0),"")</f>
        <v/>
      </c>
      <c r="K476" s="2" t="str">
        <f>IFERROR(VLOOKUP($C476&amp;"@学校アドレス.ac.jp",Formsの出席を張り付け!$A:$M,K$2,0),"")</f>
        <v/>
      </c>
      <c r="L476" s="2" t="str">
        <f>IFERROR(VLOOKUP($C476&amp;"@学校アドレス.ac.jp",Formsの出席を張り付け!$A:$M,L$2,0),"")</f>
        <v/>
      </c>
      <c r="M476" s="2" t="str">
        <f>IFERROR(VLOOKUP($C476&amp;"@学校アドレス.ac.jp",Formsの出席を張り付け!$A:$M,M$2,0),"")</f>
        <v/>
      </c>
      <c r="N476" s="2" t="str">
        <f>IFERROR(VLOOKUP($C476&amp;"@学校アドレス.ac.jp",Formsの出席を張り付け!$A:$M,N$2,0),"")</f>
        <v/>
      </c>
      <c r="O476" s="2" t="str">
        <f>IFERROR(VLOOKUP($C476&amp;"@学校アドレス.ac.jp",Formsの出席を張り付け!$A:$M,O$2,0),"")</f>
        <v/>
      </c>
      <c r="P476" s="2" t="str">
        <f>IFERROR(VLOOKUP($C476&amp;"@学校アドレス.ac.jp",Formsの出席を張り付け!$A:$M,P$2,0),"")</f>
        <v/>
      </c>
      <c r="Q476" s="2" t="str">
        <f>IFERROR(VLOOKUP($C476&amp;"@学校アドレス.ac.jp",Formsの出席を張り付け!$A:$M,Q$2,0),"")</f>
        <v/>
      </c>
      <c r="R476" s="2" t="str">
        <f>IFERROR(VLOOKUP($C476&amp;"@学校アドレス.ac.jp",Formsの出席を張り付け!$A:$M,R$2,0),"")</f>
        <v/>
      </c>
      <c r="S476" s="2" t="str">
        <f>IFERROR(VLOOKUP($C476&amp;"@学校アドレス.ac.jp",Formsの出席を張り付け!$A:$M,S$2,0),"")</f>
        <v/>
      </c>
      <c r="T476" s="2" t="str">
        <f>IFERROR(VLOOKUP($C476&amp;"@学校アドレス.ac.jp",Formsの出席を張り付け!$A:$M,T$2,0),"")</f>
        <v/>
      </c>
      <c r="U476" s="2" t="str">
        <f>IFERROR(VLOOKUP($C476&amp;"@学校アドレス.ac.jp",Formsの出席を張り付け!$A:$M,U$2,0),"")</f>
        <v/>
      </c>
      <c r="V476" s="2" t="str">
        <f>IFERROR(VLOOKUP($C476&amp;"@学校アドレス.ac.jp",Formsの出席を張り付け!$A:$M,V$2,0),"")</f>
        <v/>
      </c>
      <c r="W476" s="2" t="str">
        <f>IFERROR(VLOOKUP($C476&amp;"@学校アドレス.ac.jp",Formsの出席を張り付け!$A:$M,W$2,0),"")</f>
        <v/>
      </c>
      <c r="X476" s="2" t="str">
        <f>IFERROR(VLOOKUP($C476&amp;"@学校アドレス.ac.jp",Formsの出席を張り付け!$A:$M,X$2,0),"")</f>
        <v/>
      </c>
      <c r="Y476" s="2" t="str">
        <f>IFERROR(VLOOKUP($C476&amp;"@学校アドレス.ac.jp",Formsの出席を張り付け!$A:$M,Y$2,0),"")</f>
        <v/>
      </c>
      <c r="Z476" s="2" t="str">
        <f>IFERROR(VLOOKUP($C476&amp;"@学校アドレス.ac.jp",Formsの出席を張り付け!$A:$M,Z$2,0),"")</f>
        <v/>
      </c>
      <c r="AA476" s="2" t="str">
        <f>IFERROR(VLOOKUP($C476&amp;"@学校アドレス.ac.jp",Formsの出席を張り付け!$A:$M,AA$2,0),"")</f>
        <v/>
      </c>
      <c r="AB476" s="2" t="str">
        <f>IFERROR(VLOOKUP($C476&amp;"@学校アドレス.ac.jp",Formsの出席を張り付け!$A:$M,AB$2,0),"")</f>
        <v/>
      </c>
      <c r="AC476" s="2" t="str">
        <f>IFERROR(VLOOKUP($C476&amp;"@学校アドレス.ac.jp",Formsの出席を張り付け!$A:$M,AC$2,0),"")</f>
        <v/>
      </c>
      <c r="AD476" s="2" t="str">
        <f>IFERROR(VLOOKUP($C476&amp;"@学校アドレス.ac.jp",Formsの出席を張り付け!$A:$M,AD$2,0),"")</f>
        <v/>
      </c>
      <c r="AE476" s="2" t="str">
        <f>IFERROR(VLOOKUP($C476&amp;"@学校アドレス.ac.jp",Formsの出席を張り付け!$A:$M,AE$2,0),"")</f>
        <v/>
      </c>
      <c r="AF476" s="2" t="str">
        <f>IFERROR(VLOOKUP($C476&amp;"@学校アドレス.ac.jp",Formsの出席を張り付け!$A:$M,AF$2,0),"")</f>
        <v/>
      </c>
      <c r="AG476" s="2" t="str">
        <f>IFERROR(VLOOKUP($C476&amp;"@学校アドレス.ac.jp",Formsの出席を張り付け!$A:$M,AG$2,0),"")</f>
        <v/>
      </c>
      <c r="AH476" s="2" t="str">
        <f>IFERROR(VLOOKUP($C476&amp;"@学校アドレス.ac.jp",Formsの出席を張り付け!$A:$M,AH$2,0),"")</f>
        <v/>
      </c>
      <c r="AI476" s="2" t="str">
        <f>IFERROR(VLOOKUP($C476&amp;"@学校アドレス.ac.jp",Formsの出席を張り付け!$A:$M,AI$2,0),"")</f>
        <v/>
      </c>
      <c r="AJ476" s="2" t="str">
        <f>IFERROR(VLOOKUP($C476&amp;"@学校アドレス.ac.jp",Formsの出席を張り付け!$A:$M,AJ$2,0),"")</f>
        <v/>
      </c>
    </row>
    <row r="477" spans="1:36" x14ac:dyDescent="0.7">
      <c r="A477" s="6" t="str">
        <f>IFERROR(名簿一覧!V475,"")</f>
        <v/>
      </c>
      <c r="B477" s="6" t="str">
        <f>IFERROR(名簿一覧!W475,"")</f>
        <v/>
      </c>
      <c r="C477" s="6" t="str">
        <f>IFERROR(名簿一覧!X475,"")</f>
        <v/>
      </c>
      <c r="D477" s="6" t="str">
        <f>IFERROR(VLOOKUP(C477,名簿一覧!I:K,2,0),"")</f>
        <v/>
      </c>
      <c r="E477" s="2">
        <f>COUNTIF(Formsの出席を張り付け!A:A,$C477&amp;"@学校アドレス.ac.jp")</f>
        <v>0</v>
      </c>
      <c r="F477" s="2" t="str">
        <f>IFERROR(VLOOKUP($C477&amp;"@学校アドレス.ac.jp",Formsの出席を張り付け!$A:$M,F$2,0),"")</f>
        <v/>
      </c>
      <c r="G477" s="2" t="str">
        <f>IFERROR(VLOOKUP($C477&amp;"@学校アドレス.ac.jp",Formsの出席を張り付け!$A:$M,G$2,0),"")</f>
        <v/>
      </c>
      <c r="H477" s="2" t="str">
        <f>IFERROR(VLOOKUP($C477&amp;"@学校アドレス.ac.jp",Formsの出席を張り付け!$A:$M,H$2,0),"")</f>
        <v/>
      </c>
      <c r="I477" s="2" t="str">
        <f>IFERROR(VLOOKUP($C477&amp;"@学校アドレス.ac.jp",Formsの出席を張り付け!$A:$M,I$2,0),"")</f>
        <v/>
      </c>
      <c r="J477" s="2" t="str">
        <f>IFERROR(VLOOKUP($C477&amp;"@学校アドレス.ac.jp",Formsの出席を張り付け!$A:$M,J$2,0),"")</f>
        <v/>
      </c>
      <c r="K477" s="2" t="str">
        <f>IFERROR(VLOOKUP($C477&amp;"@学校アドレス.ac.jp",Formsの出席を張り付け!$A:$M,K$2,0),"")</f>
        <v/>
      </c>
      <c r="L477" s="2" t="str">
        <f>IFERROR(VLOOKUP($C477&amp;"@学校アドレス.ac.jp",Formsの出席を張り付け!$A:$M,L$2,0),"")</f>
        <v/>
      </c>
      <c r="M477" s="2" t="str">
        <f>IFERROR(VLOOKUP($C477&amp;"@学校アドレス.ac.jp",Formsの出席を張り付け!$A:$M,M$2,0),"")</f>
        <v/>
      </c>
      <c r="N477" s="2" t="str">
        <f>IFERROR(VLOOKUP($C477&amp;"@学校アドレス.ac.jp",Formsの出席を張り付け!$A:$M,N$2,0),"")</f>
        <v/>
      </c>
      <c r="O477" s="2" t="str">
        <f>IFERROR(VLOOKUP($C477&amp;"@学校アドレス.ac.jp",Formsの出席を張り付け!$A:$M,O$2,0),"")</f>
        <v/>
      </c>
      <c r="P477" s="2" t="str">
        <f>IFERROR(VLOOKUP($C477&amp;"@学校アドレス.ac.jp",Formsの出席を張り付け!$A:$M,P$2,0),"")</f>
        <v/>
      </c>
      <c r="Q477" s="2" t="str">
        <f>IFERROR(VLOOKUP($C477&amp;"@学校アドレス.ac.jp",Formsの出席を張り付け!$A:$M,Q$2,0),"")</f>
        <v/>
      </c>
      <c r="R477" s="2" t="str">
        <f>IFERROR(VLOOKUP($C477&amp;"@学校アドレス.ac.jp",Formsの出席を張り付け!$A:$M,R$2,0),"")</f>
        <v/>
      </c>
      <c r="S477" s="2" t="str">
        <f>IFERROR(VLOOKUP($C477&amp;"@学校アドレス.ac.jp",Formsの出席を張り付け!$A:$M,S$2,0),"")</f>
        <v/>
      </c>
      <c r="T477" s="2" t="str">
        <f>IFERROR(VLOOKUP($C477&amp;"@学校アドレス.ac.jp",Formsの出席を張り付け!$A:$M,T$2,0),"")</f>
        <v/>
      </c>
      <c r="U477" s="2" t="str">
        <f>IFERROR(VLOOKUP($C477&amp;"@学校アドレス.ac.jp",Formsの出席を張り付け!$A:$M,U$2,0),"")</f>
        <v/>
      </c>
      <c r="V477" s="2" t="str">
        <f>IFERROR(VLOOKUP($C477&amp;"@学校アドレス.ac.jp",Formsの出席を張り付け!$A:$M,V$2,0),"")</f>
        <v/>
      </c>
      <c r="W477" s="2" t="str">
        <f>IFERROR(VLOOKUP($C477&amp;"@学校アドレス.ac.jp",Formsの出席を張り付け!$A:$M,W$2,0),"")</f>
        <v/>
      </c>
      <c r="X477" s="2" t="str">
        <f>IFERROR(VLOOKUP($C477&amp;"@学校アドレス.ac.jp",Formsの出席を張り付け!$A:$M,X$2,0),"")</f>
        <v/>
      </c>
      <c r="Y477" s="2" t="str">
        <f>IFERROR(VLOOKUP($C477&amp;"@学校アドレス.ac.jp",Formsの出席を張り付け!$A:$M,Y$2,0),"")</f>
        <v/>
      </c>
      <c r="Z477" s="2" t="str">
        <f>IFERROR(VLOOKUP($C477&amp;"@学校アドレス.ac.jp",Formsの出席を張り付け!$A:$M,Z$2,0),"")</f>
        <v/>
      </c>
      <c r="AA477" s="2" t="str">
        <f>IFERROR(VLOOKUP($C477&amp;"@学校アドレス.ac.jp",Formsの出席を張り付け!$A:$M,AA$2,0),"")</f>
        <v/>
      </c>
      <c r="AB477" s="2" t="str">
        <f>IFERROR(VLOOKUP($C477&amp;"@学校アドレス.ac.jp",Formsの出席を張り付け!$A:$M,AB$2,0),"")</f>
        <v/>
      </c>
      <c r="AC477" s="2" t="str">
        <f>IFERROR(VLOOKUP($C477&amp;"@学校アドレス.ac.jp",Formsの出席を張り付け!$A:$M,AC$2,0),"")</f>
        <v/>
      </c>
      <c r="AD477" s="2" t="str">
        <f>IFERROR(VLOOKUP($C477&amp;"@学校アドレス.ac.jp",Formsの出席を張り付け!$A:$M,AD$2,0),"")</f>
        <v/>
      </c>
      <c r="AE477" s="2" t="str">
        <f>IFERROR(VLOOKUP($C477&amp;"@学校アドレス.ac.jp",Formsの出席を張り付け!$A:$M,AE$2,0),"")</f>
        <v/>
      </c>
      <c r="AF477" s="2" t="str">
        <f>IFERROR(VLOOKUP($C477&amp;"@学校アドレス.ac.jp",Formsの出席を張り付け!$A:$M,AF$2,0),"")</f>
        <v/>
      </c>
      <c r="AG477" s="2" t="str">
        <f>IFERROR(VLOOKUP($C477&amp;"@学校アドレス.ac.jp",Formsの出席を張り付け!$A:$M,AG$2,0),"")</f>
        <v/>
      </c>
      <c r="AH477" s="2" t="str">
        <f>IFERROR(VLOOKUP($C477&amp;"@学校アドレス.ac.jp",Formsの出席を張り付け!$A:$M,AH$2,0),"")</f>
        <v/>
      </c>
      <c r="AI477" s="2" t="str">
        <f>IFERROR(VLOOKUP($C477&amp;"@学校アドレス.ac.jp",Formsの出席を張り付け!$A:$M,AI$2,0),"")</f>
        <v/>
      </c>
      <c r="AJ477" s="2" t="str">
        <f>IFERROR(VLOOKUP($C477&amp;"@学校アドレス.ac.jp",Formsの出席を張り付け!$A:$M,AJ$2,0),"")</f>
        <v/>
      </c>
    </row>
    <row r="478" spans="1:36" x14ac:dyDescent="0.7">
      <c r="A478" s="6" t="str">
        <f>IFERROR(名簿一覧!V476,"")</f>
        <v/>
      </c>
      <c r="B478" s="6" t="str">
        <f>IFERROR(名簿一覧!W476,"")</f>
        <v/>
      </c>
      <c r="C478" s="6" t="str">
        <f>IFERROR(名簿一覧!X476,"")</f>
        <v/>
      </c>
      <c r="D478" s="6" t="str">
        <f>IFERROR(VLOOKUP(C478,名簿一覧!I:K,2,0),"")</f>
        <v/>
      </c>
      <c r="E478" s="2">
        <f>COUNTIF(Formsの出席を張り付け!A:A,$C478&amp;"@学校アドレス.ac.jp")</f>
        <v>0</v>
      </c>
      <c r="F478" s="2" t="str">
        <f>IFERROR(VLOOKUP($C478&amp;"@学校アドレス.ac.jp",Formsの出席を張り付け!$A:$M,F$2,0),"")</f>
        <v/>
      </c>
      <c r="G478" s="2" t="str">
        <f>IFERROR(VLOOKUP($C478&amp;"@学校アドレス.ac.jp",Formsの出席を張り付け!$A:$M,G$2,0),"")</f>
        <v/>
      </c>
      <c r="H478" s="2" t="str">
        <f>IFERROR(VLOOKUP($C478&amp;"@学校アドレス.ac.jp",Formsの出席を張り付け!$A:$M,H$2,0),"")</f>
        <v/>
      </c>
      <c r="I478" s="2" t="str">
        <f>IFERROR(VLOOKUP($C478&amp;"@学校アドレス.ac.jp",Formsの出席を張り付け!$A:$M,I$2,0),"")</f>
        <v/>
      </c>
      <c r="J478" s="2" t="str">
        <f>IFERROR(VLOOKUP($C478&amp;"@学校アドレス.ac.jp",Formsの出席を張り付け!$A:$M,J$2,0),"")</f>
        <v/>
      </c>
      <c r="K478" s="2" t="str">
        <f>IFERROR(VLOOKUP($C478&amp;"@学校アドレス.ac.jp",Formsの出席を張り付け!$A:$M,K$2,0),"")</f>
        <v/>
      </c>
      <c r="L478" s="2" t="str">
        <f>IFERROR(VLOOKUP($C478&amp;"@学校アドレス.ac.jp",Formsの出席を張り付け!$A:$M,L$2,0),"")</f>
        <v/>
      </c>
      <c r="M478" s="2" t="str">
        <f>IFERROR(VLOOKUP($C478&amp;"@学校アドレス.ac.jp",Formsの出席を張り付け!$A:$M,M$2,0),"")</f>
        <v/>
      </c>
      <c r="N478" s="2" t="str">
        <f>IFERROR(VLOOKUP($C478&amp;"@学校アドレス.ac.jp",Formsの出席を張り付け!$A:$M,N$2,0),"")</f>
        <v/>
      </c>
      <c r="O478" s="2" t="str">
        <f>IFERROR(VLOOKUP($C478&amp;"@学校アドレス.ac.jp",Formsの出席を張り付け!$A:$M,O$2,0),"")</f>
        <v/>
      </c>
      <c r="P478" s="2" t="str">
        <f>IFERROR(VLOOKUP($C478&amp;"@学校アドレス.ac.jp",Formsの出席を張り付け!$A:$M,P$2,0),"")</f>
        <v/>
      </c>
      <c r="Q478" s="2" t="str">
        <f>IFERROR(VLOOKUP($C478&amp;"@学校アドレス.ac.jp",Formsの出席を張り付け!$A:$M,Q$2,0),"")</f>
        <v/>
      </c>
      <c r="R478" s="2" t="str">
        <f>IFERROR(VLOOKUP($C478&amp;"@学校アドレス.ac.jp",Formsの出席を張り付け!$A:$M,R$2,0),"")</f>
        <v/>
      </c>
      <c r="S478" s="2" t="str">
        <f>IFERROR(VLOOKUP($C478&amp;"@学校アドレス.ac.jp",Formsの出席を張り付け!$A:$M,S$2,0),"")</f>
        <v/>
      </c>
      <c r="T478" s="2" t="str">
        <f>IFERROR(VLOOKUP($C478&amp;"@学校アドレス.ac.jp",Formsの出席を張り付け!$A:$M,T$2,0),"")</f>
        <v/>
      </c>
      <c r="U478" s="2" t="str">
        <f>IFERROR(VLOOKUP($C478&amp;"@学校アドレス.ac.jp",Formsの出席を張り付け!$A:$M,U$2,0),"")</f>
        <v/>
      </c>
      <c r="V478" s="2" t="str">
        <f>IFERROR(VLOOKUP($C478&amp;"@学校アドレス.ac.jp",Formsの出席を張り付け!$A:$M,V$2,0),"")</f>
        <v/>
      </c>
      <c r="W478" s="2" t="str">
        <f>IFERROR(VLOOKUP($C478&amp;"@学校アドレス.ac.jp",Formsの出席を張り付け!$A:$M,W$2,0),"")</f>
        <v/>
      </c>
      <c r="X478" s="2" t="str">
        <f>IFERROR(VLOOKUP($C478&amp;"@学校アドレス.ac.jp",Formsの出席を張り付け!$A:$M,X$2,0),"")</f>
        <v/>
      </c>
      <c r="Y478" s="2" t="str">
        <f>IFERROR(VLOOKUP($C478&amp;"@学校アドレス.ac.jp",Formsの出席を張り付け!$A:$M,Y$2,0),"")</f>
        <v/>
      </c>
      <c r="Z478" s="2" t="str">
        <f>IFERROR(VLOOKUP($C478&amp;"@学校アドレス.ac.jp",Formsの出席を張り付け!$A:$M,Z$2,0),"")</f>
        <v/>
      </c>
      <c r="AA478" s="2" t="str">
        <f>IFERROR(VLOOKUP($C478&amp;"@学校アドレス.ac.jp",Formsの出席を張り付け!$A:$M,AA$2,0),"")</f>
        <v/>
      </c>
      <c r="AB478" s="2" t="str">
        <f>IFERROR(VLOOKUP($C478&amp;"@学校アドレス.ac.jp",Formsの出席を張り付け!$A:$M,AB$2,0),"")</f>
        <v/>
      </c>
      <c r="AC478" s="2" t="str">
        <f>IFERROR(VLOOKUP($C478&amp;"@学校アドレス.ac.jp",Formsの出席を張り付け!$A:$M,AC$2,0),"")</f>
        <v/>
      </c>
      <c r="AD478" s="2" t="str">
        <f>IFERROR(VLOOKUP($C478&amp;"@学校アドレス.ac.jp",Formsの出席を張り付け!$A:$M,AD$2,0),"")</f>
        <v/>
      </c>
      <c r="AE478" s="2" t="str">
        <f>IFERROR(VLOOKUP($C478&amp;"@学校アドレス.ac.jp",Formsの出席を張り付け!$A:$M,AE$2,0),"")</f>
        <v/>
      </c>
      <c r="AF478" s="2" t="str">
        <f>IFERROR(VLOOKUP($C478&amp;"@学校アドレス.ac.jp",Formsの出席を張り付け!$A:$M,AF$2,0),"")</f>
        <v/>
      </c>
      <c r="AG478" s="2" t="str">
        <f>IFERROR(VLOOKUP($C478&amp;"@学校アドレス.ac.jp",Formsの出席を張り付け!$A:$M,AG$2,0),"")</f>
        <v/>
      </c>
      <c r="AH478" s="2" t="str">
        <f>IFERROR(VLOOKUP($C478&amp;"@学校アドレス.ac.jp",Formsの出席を張り付け!$A:$M,AH$2,0),"")</f>
        <v/>
      </c>
      <c r="AI478" s="2" t="str">
        <f>IFERROR(VLOOKUP($C478&amp;"@学校アドレス.ac.jp",Formsの出席を張り付け!$A:$M,AI$2,0),"")</f>
        <v/>
      </c>
      <c r="AJ478" s="2" t="str">
        <f>IFERROR(VLOOKUP($C478&amp;"@学校アドレス.ac.jp",Formsの出席を張り付け!$A:$M,AJ$2,0),"")</f>
        <v/>
      </c>
    </row>
    <row r="479" spans="1:36" x14ac:dyDescent="0.7">
      <c r="A479" s="6" t="str">
        <f>IFERROR(名簿一覧!V477,"")</f>
        <v/>
      </c>
      <c r="B479" s="6" t="str">
        <f>IFERROR(名簿一覧!W477,"")</f>
        <v/>
      </c>
      <c r="C479" s="6" t="str">
        <f>IFERROR(名簿一覧!X477,"")</f>
        <v/>
      </c>
      <c r="D479" s="6" t="str">
        <f>IFERROR(VLOOKUP(C479,名簿一覧!I:K,2,0),"")</f>
        <v/>
      </c>
      <c r="E479" s="2">
        <f>COUNTIF(Formsの出席を張り付け!A:A,$C479&amp;"@学校アドレス.ac.jp")</f>
        <v>0</v>
      </c>
      <c r="F479" s="2" t="str">
        <f>IFERROR(VLOOKUP($C479&amp;"@学校アドレス.ac.jp",Formsの出席を張り付け!$A:$M,F$2,0),"")</f>
        <v/>
      </c>
      <c r="G479" s="2" t="str">
        <f>IFERROR(VLOOKUP($C479&amp;"@学校アドレス.ac.jp",Formsの出席を張り付け!$A:$M,G$2,0),"")</f>
        <v/>
      </c>
      <c r="H479" s="2" t="str">
        <f>IFERROR(VLOOKUP($C479&amp;"@学校アドレス.ac.jp",Formsの出席を張り付け!$A:$M,H$2,0),"")</f>
        <v/>
      </c>
      <c r="I479" s="2" t="str">
        <f>IFERROR(VLOOKUP($C479&amp;"@学校アドレス.ac.jp",Formsの出席を張り付け!$A:$M,I$2,0),"")</f>
        <v/>
      </c>
      <c r="J479" s="2" t="str">
        <f>IFERROR(VLOOKUP($C479&amp;"@学校アドレス.ac.jp",Formsの出席を張り付け!$A:$M,J$2,0),"")</f>
        <v/>
      </c>
      <c r="K479" s="2" t="str">
        <f>IFERROR(VLOOKUP($C479&amp;"@学校アドレス.ac.jp",Formsの出席を張り付け!$A:$M,K$2,0),"")</f>
        <v/>
      </c>
      <c r="L479" s="2" t="str">
        <f>IFERROR(VLOOKUP($C479&amp;"@学校アドレス.ac.jp",Formsの出席を張り付け!$A:$M,L$2,0),"")</f>
        <v/>
      </c>
      <c r="M479" s="2" t="str">
        <f>IFERROR(VLOOKUP($C479&amp;"@学校アドレス.ac.jp",Formsの出席を張り付け!$A:$M,M$2,0),"")</f>
        <v/>
      </c>
      <c r="N479" s="2" t="str">
        <f>IFERROR(VLOOKUP($C479&amp;"@学校アドレス.ac.jp",Formsの出席を張り付け!$A:$M,N$2,0),"")</f>
        <v/>
      </c>
      <c r="O479" s="2" t="str">
        <f>IFERROR(VLOOKUP($C479&amp;"@学校アドレス.ac.jp",Formsの出席を張り付け!$A:$M,O$2,0),"")</f>
        <v/>
      </c>
      <c r="P479" s="2" t="str">
        <f>IFERROR(VLOOKUP($C479&amp;"@学校アドレス.ac.jp",Formsの出席を張り付け!$A:$M,P$2,0),"")</f>
        <v/>
      </c>
      <c r="Q479" s="2" t="str">
        <f>IFERROR(VLOOKUP($C479&amp;"@学校アドレス.ac.jp",Formsの出席を張り付け!$A:$M,Q$2,0),"")</f>
        <v/>
      </c>
      <c r="R479" s="2" t="str">
        <f>IFERROR(VLOOKUP($C479&amp;"@学校アドレス.ac.jp",Formsの出席を張り付け!$A:$M,R$2,0),"")</f>
        <v/>
      </c>
      <c r="S479" s="2" t="str">
        <f>IFERROR(VLOOKUP($C479&amp;"@学校アドレス.ac.jp",Formsの出席を張り付け!$A:$M,S$2,0),"")</f>
        <v/>
      </c>
      <c r="T479" s="2" t="str">
        <f>IFERROR(VLOOKUP($C479&amp;"@学校アドレス.ac.jp",Formsの出席を張り付け!$A:$M,T$2,0),"")</f>
        <v/>
      </c>
      <c r="U479" s="2" t="str">
        <f>IFERROR(VLOOKUP($C479&amp;"@学校アドレス.ac.jp",Formsの出席を張り付け!$A:$M,U$2,0),"")</f>
        <v/>
      </c>
      <c r="V479" s="2" t="str">
        <f>IFERROR(VLOOKUP($C479&amp;"@学校アドレス.ac.jp",Formsの出席を張り付け!$A:$M,V$2,0),"")</f>
        <v/>
      </c>
      <c r="W479" s="2" t="str">
        <f>IFERROR(VLOOKUP($C479&amp;"@学校アドレス.ac.jp",Formsの出席を張り付け!$A:$M,W$2,0),"")</f>
        <v/>
      </c>
      <c r="X479" s="2" t="str">
        <f>IFERROR(VLOOKUP($C479&amp;"@学校アドレス.ac.jp",Formsの出席を張り付け!$A:$M,X$2,0),"")</f>
        <v/>
      </c>
      <c r="Y479" s="2" t="str">
        <f>IFERROR(VLOOKUP($C479&amp;"@学校アドレス.ac.jp",Formsの出席を張り付け!$A:$M,Y$2,0),"")</f>
        <v/>
      </c>
      <c r="Z479" s="2" t="str">
        <f>IFERROR(VLOOKUP($C479&amp;"@学校アドレス.ac.jp",Formsの出席を張り付け!$A:$M,Z$2,0),"")</f>
        <v/>
      </c>
      <c r="AA479" s="2" t="str">
        <f>IFERROR(VLOOKUP($C479&amp;"@学校アドレス.ac.jp",Formsの出席を張り付け!$A:$M,AA$2,0),"")</f>
        <v/>
      </c>
      <c r="AB479" s="2" t="str">
        <f>IFERROR(VLOOKUP($C479&amp;"@学校アドレス.ac.jp",Formsの出席を張り付け!$A:$M,AB$2,0),"")</f>
        <v/>
      </c>
      <c r="AC479" s="2" t="str">
        <f>IFERROR(VLOOKUP($C479&amp;"@学校アドレス.ac.jp",Formsの出席を張り付け!$A:$M,AC$2,0),"")</f>
        <v/>
      </c>
      <c r="AD479" s="2" t="str">
        <f>IFERROR(VLOOKUP($C479&amp;"@学校アドレス.ac.jp",Formsの出席を張り付け!$A:$M,AD$2,0),"")</f>
        <v/>
      </c>
      <c r="AE479" s="2" t="str">
        <f>IFERROR(VLOOKUP($C479&amp;"@学校アドレス.ac.jp",Formsの出席を張り付け!$A:$M,AE$2,0),"")</f>
        <v/>
      </c>
      <c r="AF479" s="2" t="str">
        <f>IFERROR(VLOOKUP($C479&amp;"@学校アドレス.ac.jp",Formsの出席を張り付け!$A:$M,AF$2,0),"")</f>
        <v/>
      </c>
      <c r="AG479" s="2" t="str">
        <f>IFERROR(VLOOKUP($C479&amp;"@学校アドレス.ac.jp",Formsの出席を張り付け!$A:$M,AG$2,0),"")</f>
        <v/>
      </c>
      <c r="AH479" s="2" t="str">
        <f>IFERROR(VLOOKUP($C479&amp;"@学校アドレス.ac.jp",Formsの出席を張り付け!$A:$M,AH$2,0),"")</f>
        <v/>
      </c>
      <c r="AI479" s="2" t="str">
        <f>IFERROR(VLOOKUP($C479&amp;"@学校アドレス.ac.jp",Formsの出席を張り付け!$A:$M,AI$2,0),"")</f>
        <v/>
      </c>
      <c r="AJ479" s="2" t="str">
        <f>IFERROR(VLOOKUP($C479&amp;"@学校アドレス.ac.jp",Formsの出席を張り付け!$A:$M,AJ$2,0),"")</f>
        <v/>
      </c>
    </row>
    <row r="480" spans="1:36" x14ac:dyDescent="0.7">
      <c r="A480" s="6" t="str">
        <f>IFERROR(名簿一覧!V478,"")</f>
        <v/>
      </c>
      <c r="B480" s="6" t="str">
        <f>IFERROR(名簿一覧!W478,"")</f>
        <v/>
      </c>
      <c r="C480" s="6" t="str">
        <f>IFERROR(名簿一覧!X478,"")</f>
        <v/>
      </c>
      <c r="D480" s="6" t="str">
        <f>IFERROR(VLOOKUP(C480,名簿一覧!I:K,2,0),"")</f>
        <v/>
      </c>
      <c r="E480" s="2">
        <f>COUNTIF(Formsの出席を張り付け!A:A,$C480&amp;"@学校アドレス.ac.jp")</f>
        <v>0</v>
      </c>
      <c r="F480" s="2" t="str">
        <f>IFERROR(VLOOKUP($C480&amp;"@学校アドレス.ac.jp",Formsの出席を張り付け!$A:$M,F$2,0),"")</f>
        <v/>
      </c>
      <c r="G480" s="2" t="str">
        <f>IFERROR(VLOOKUP($C480&amp;"@学校アドレス.ac.jp",Formsの出席を張り付け!$A:$M,G$2,0),"")</f>
        <v/>
      </c>
      <c r="H480" s="2" t="str">
        <f>IFERROR(VLOOKUP($C480&amp;"@学校アドレス.ac.jp",Formsの出席を張り付け!$A:$M,H$2,0),"")</f>
        <v/>
      </c>
      <c r="I480" s="2" t="str">
        <f>IFERROR(VLOOKUP($C480&amp;"@学校アドレス.ac.jp",Formsの出席を張り付け!$A:$M,I$2,0),"")</f>
        <v/>
      </c>
      <c r="J480" s="2" t="str">
        <f>IFERROR(VLOOKUP($C480&amp;"@学校アドレス.ac.jp",Formsの出席を張り付け!$A:$M,J$2,0),"")</f>
        <v/>
      </c>
      <c r="K480" s="2" t="str">
        <f>IFERROR(VLOOKUP($C480&amp;"@学校アドレス.ac.jp",Formsの出席を張り付け!$A:$M,K$2,0),"")</f>
        <v/>
      </c>
      <c r="L480" s="2" t="str">
        <f>IFERROR(VLOOKUP($C480&amp;"@学校アドレス.ac.jp",Formsの出席を張り付け!$A:$M,L$2,0),"")</f>
        <v/>
      </c>
      <c r="M480" s="2" t="str">
        <f>IFERROR(VLOOKUP($C480&amp;"@学校アドレス.ac.jp",Formsの出席を張り付け!$A:$M,M$2,0),"")</f>
        <v/>
      </c>
      <c r="N480" s="2" t="str">
        <f>IFERROR(VLOOKUP($C480&amp;"@学校アドレス.ac.jp",Formsの出席を張り付け!$A:$M,N$2,0),"")</f>
        <v/>
      </c>
      <c r="O480" s="2" t="str">
        <f>IFERROR(VLOOKUP($C480&amp;"@学校アドレス.ac.jp",Formsの出席を張り付け!$A:$M,O$2,0),"")</f>
        <v/>
      </c>
      <c r="P480" s="2" t="str">
        <f>IFERROR(VLOOKUP($C480&amp;"@学校アドレス.ac.jp",Formsの出席を張り付け!$A:$M,P$2,0),"")</f>
        <v/>
      </c>
      <c r="Q480" s="2" t="str">
        <f>IFERROR(VLOOKUP($C480&amp;"@学校アドレス.ac.jp",Formsの出席を張り付け!$A:$M,Q$2,0),"")</f>
        <v/>
      </c>
      <c r="R480" s="2" t="str">
        <f>IFERROR(VLOOKUP($C480&amp;"@学校アドレス.ac.jp",Formsの出席を張り付け!$A:$M,R$2,0),"")</f>
        <v/>
      </c>
      <c r="S480" s="2" t="str">
        <f>IFERROR(VLOOKUP($C480&amp;"@学校アドレス.ac.jp",Formsの出席を張り付け!$A:$M,S$2,0),"")</f>
        <v/>
      </c>
      <c r="T480" s="2" t="str">
        <f>IFERROR(VLOOKUP($C480&amp;"@学校アドレス.ac.jp",Formsの出席を張り付け!$A:$M,T$2,0),"")</f>
        <v/>
      </c>
      <c r="U480" s="2" t="str">
        <f>IFERROR(VLOOKUP($C480&amp;"@学校アドレス.ac.jp",Formsの出席を張り付け!$A:$M,U$2,0),"")</f>
        <v/>
      </c>
      <c r="V480" s="2" t="str">
        <f>IFERROR(VLOOKUP($C480&amp;"@学校アドレス.ac.jp",Formsの出席を張り付け!$A:$M,V$2,0),"")</f>
        <v/>
      </c>
      <c r="W480" s="2" t="str">
        <f>IFERROR(VLOOKUP($C480&amp;"@学校アドレス.ac.jp",Formsの出席を張り付け!$A:$M,W$2,0),"")</f>
        <v/>
      </c>
      <c r="X480" s="2" t="str">
        <f>IFERROR(VLOOKUP($C480&amp;"@学校アドレス.ac.jp",Formsの出席を張り付け!$A:$M,X$2,0),"")</f>
        <v/>
      </c>
      <c r="Y480" s="2" t="str">
        <f>IFERROR(VLOOKUP($C480&amp;"@学校アドレス.ac.jp",Formsの出席を張り付け!$A:$M,Y$2,0),"")</f>
        <v/>
      </c>
      <c r="Z480" s="2" t="str">
        <f>IFERROR(VLOOKUP($C480&amp;"@学校アドレス.ac.jp",Formsの出席を張り付け!$A:$M,Z$2,0),"")</f>
        <v/>
      </c>
      <c r="AA480" s="2" t="str">
        <f>IFERROR(VLOOKUP($C480&amp;"@学校アドレス.ac.jp",Formsの出席を張り付け!$A:$M,AA$2,0),"")</f>
        <v/>
      </c>
      <c r="AB480" s="2" t="str">
        <f>IFERROR(VLOOKUP($C480&amp;"@学校アドレス.ac.jp",Formsの出席を張り付け!$A:$M,AB$2,0),"")</f>
        <v/>
      </c>
      <c r="AC480" s="2" t="str">
        <f>IFERROR(VLOOKUP($C480&amp;"@学校アドレス.ac.jp",Formsの出席を張り付け!$A:$M,AC$2,0),"")</f>
        <v/>
      </c>
      <c r="AD480" s="2" t="str">
        <f>IFERROR(VLOOKUP($C480&amp;"@学校アドレス.ac.jp",Formsの出席を張り付け!$A:$M,AD$2,0),"")</f>
        <v/>
      </c>
      <c r="AE480" s="2" t="str">
        <f>IFERROR(VLOOKUP($C480&amp;"@学校アドレス.ac.jp",Formsの出席を張り付け!$A:$M,AE$2,0),"")</f>
        <v/>
      </c>
      <c r="AF480" s="2" t="str">
        <f>IFERROR(VLOOKUP($C480&amp;"@学校アドレス.ac.jp",Formsの出席を張り付け!$A:$M,AF$2,0),"")</f>
        <v/>
      </c>
      <c r="AG480" s="2" t="str">
        <f>IFERROR(VLOOKUP($C480&amp;"@学校アドレス.ac.jp",Formsの出席を張り付け!$A:$M,AG$2,0),"")</f>
        <v/>
      </c>
      <c r="AH480" s="2" t="str">
        <f>IFERROR(VLOOKUP($C480&amp;"@学校アドレス.ac.jp",Formsの出席を張り付け!$A:$M,AH$2,0),"")</f>
        <v/>
      </c>
      <c r="AI480" s="2" t="str">
        <f>IFERROR(VLOOKUP($C480&amp;"@学校アドレス.ac.jp",Formsの出席を張り付け!$A:$M,AI$2,0),"")</f>
        <v/>
      </c>
      <c r="AJ480" s="2" t="str">
        <f>IFERROR(VLOOKUP($C480&amp;"@学校アドレス.ac.jp",Formsの出席を張り付け!$A:$M,AJ$2,0),"")</f>
        <v/>
      </c>
    </row>
    <row r="481" spans="1:36" x14ac:dyDescent="0.7">
      <c r="A481" s="6" t="str">
        <f>IFERROR(名簿一覧!V479,"")</f>
        <v/>
      </c>
      <c r="B481" s="6" t="str">
        <f>IFERROR(名簿一覧!W479,"")</f>
        <v/>
      </c>
      <c r="C481" s="6" t="str">
        <f>IFERROR(名簿一覧!X479,"")</f>
        <v/>
      </c>
      <c r="D481" s="6" t="str">
        <f>IFERROR(VLOOKUP(C481,名簿一覧!I:K,2,0),"")</f>
        <v/>
      </c>
      <c r="E481" s="2">
        <f>COUNTIF(Formsの出席を張り付け!A:A,$C481&amp;"@学校アドレス.ac.jp")</f>
        <v>0</v>
      </c>
      <c r="F481" s="2" t="str">
        <f>IFERROR(VLOOKUP($C481&amp;"@学校アドレス.ac.jp",Formsの出席を張り付け!$A:$M,F$2,0),"")</f>
        <v/>
      </c>
      <c r="G481" s="2" t="str">
        <f>IFERROR(VLOOKUP($C481&amp;"@学校アドレス.ac.jp",Formsの出席を張り付け!$A:$M,G$2,0),"")</f>
        <v/>
      </c>
      <c r="H481" s="2" t="str">
        <f>IFERROR(VLOOKUP($C481&amp;"@学校アドレス.ac.jp",Formsの出席を張り付け!$A:$M,H$2,0),"")</f>
        <v/>
      </c>
      <c r="I481" s="2" t="str">
        <f>IFERROR(VLOOKUP($C481&amp;"@学校アドレス.ac.jp",Formsの出席を張り付け!$A:$M,I$2,0),"")</f>
        <v/>
      </c>
      <c r="J481" s="2" t="str">
        <f>IFERROR(VLOOKUP($C481&amp;"@学校アドレス.ac.jp",Formsの出席を張り付け!$A:$M,J$2,0),"")</f>
        <v/>
      </c>
      <c r="K481" s="2" t="str">
        <f>IFERROR(VLOOKUP($C481&amp;"@学校アドレス.ac.jp",Formsの出席を張り付け!$A:$M,K$2,0),"")</f>
        <v/>
      </c>
      <c r="L481" s="2" t="str">
        <f>IFERROR(VLOOKUP($C481&amp;"@学校アドレス.ac.jp",Formsの出席を張り付け!$A:$M,L$2,0),"")</f>
        <v/>
      </c>
      <c r="M481" s="2" t="str">
        <f>IFERROR(VLOOKUP($C481&amp;"@学校アドレス.ac.jp",Formsの出席を張り付け!$A:$M,M$2,0),"")</f>
        <v/>
      </c>
      <c r="N481" s="2" t="str">
        <f>IFERROR(VLOOKUP($C481&amp;"@学校アドレス.ac.jp",Formsの出席を張り付け!$A:$M,N$2,0),"")</f>
        <v/>
      </c>
      <c r="O481" s="2" t="str">
        <f>IFERROR(VLOOKUP($C481&amp;"@学校アドレス.ac.jp",Formsの出席を張り付け!$A:$M,O$2,0),"")</f>
        <v/>
      </c>
      <c r="P481" s="2" t="str">
        <f>IFERROR(VLOOKUP($C481&amp;"@学校アドレス.ac.jp",Formsの出席を張り付け!$A:$M,P$2,0),"")</f>
        <v/>
      </c>
      <c r="Q481" s="2" t="str">
        <f>IFERROR(VLOOKUP($C481&amp;"@学校アドレス.ac.jp",Formsの出席を張り付け!$A:$M,Q$2,0),"")</f>
        <v/>
      </c>
      <c r="R481" s="2" t="str">
        <f>IFERROR(VLOOKUP($C481&amp;"@学校アドレス.ac.jp",Formsの出席を張り付け!$A:$M,R$2,0),"")</f>
        <v/>
      </c>
      <c r="S481" s="2" t="str">
        <f>IFERROR(VLOOKUP($C481&amp;"@学校アドレス.ac.jp",Formsの出席を張り付け!$A:$M,S$2,0),"")</f>
        <v/>
      </c>
      <c r="T481" s="2" t="str">
        <f>IFERROR(VLOOKUP($C481&amp;"@学校アドレス.ac.jp",Formsの出席を張り付け!$A:$M,T$2,0),"")</f>
        <v/>
      </c>
      <c r="U481" s="2" t="str">
        <f>IFERROR(VLOOKUP($C481&amp;"@学校アドレス.ac.jp",Formsの出席を張り付け!$A:$M,U$2,0),"")</f>
        <v/>
      </c>
      <c r="V481" s="2" t="str">
        <f>IFERROR(VLOOKUP($C481&amp;"@学校アドレス.ac.jp",Formsの出席を張り付け!$A:$M,V$2,0),"")</f>
        <v/>
      </c>
      <c r="W481" s="2" t="str">
        <f>IFERROR(VLOOKUP($C481&amp;"@学校アドレス.ac.jp",Formsの出席を張り付け!$A:$M,W$2,0),"")</f>
        <v/>
      </c>
      <c r="X481" s="2" t="str">
        <f>IFERROR(VLOOKUP($C481&amp;"@学校アドレス.ac.jp",Formsの出席を張り付け!$A:$M,X$2,0),"")</f>
        <v/>
      </c>
      <c r="Y481" s="2" t="str">
        <f>IFERROR(VLOOKUP($C481&amp;"@学校アドレス.ac.jp",Formsの出席を張り付け!$A:$M,Y$2,0),"")</f>
        <v/>
      </c>
      <c r="Z481" s="2" t="str">
        <f>IFERROR(VLOOKUP($C481&amp;"@学校アドレス.ac.jp",Formsの出席を張り付け!$A:$M,Z$2,0),"")</f>
        <v/>
      </c>
      <c r="AA481" s="2" t="str">
        <f>IFERROR(VLOOKUP($C481&amp;"@学校アドレス.ac.jp",Formsの出席を張り付け!$A:$M,AA$2,0),"")</f>
        <v/>
      </c>
      <c r="AB481" s="2" t="str">
        <f>IFERROR(VLOOKUP($C481&amp;"@学校アドレス.ac.jp",Formsの出席を張り付け!$A:$M,AB$2,0),"")</f>
        <v/>
      </c>
      <c r="AC481" s="2" t="str">
        <f>IFERROR(VLOOKUP($C481&amp;"@学校アドレス.ac.jp",Formsの出席を張り付け!$A:$M,AC$2,0),"")</f>
        <v/>
      </c>
      <c r="AD481" s="2" t="str">
        <f>IFERROR(VLOOKUP($C481&amp;"@学校アドレス.ac.jp",Formsの出席を張り付け!$A:$M,AD$2,0),"")</f>
        <v/>
      </c>
      <c r="AE481" s="2" t="str">
        <f>IFERROR(VLOOKUP($C481&amp;"@学校アドレス.ac.jp",Formsの出席を張り付け!$A:$M,AE$2,0),"")</f>
        <v/>
      </c>
      <c r="AF481" s="2" t="str">
        <f>IFERROR(VLOOKUP($C481&amp;"@学校アドレス.ac.jp",Formsの出席を張り付け!$A:$M,AF$2,0),"")</f>
        <v/>
      </c>
      <c r="AG481" s="2" t="str">
        <f>IFERROR(VLOOKUP($C481&amp;"@学校アドレス.ac.jp",Formsの出席を張り付け!$A:$M,AG$2,0),"")</f>
        <v/>
      </c>
      <c r="AH481" s="2" t="str">
        <f>IFERROR(VLOOKUP($C481&amp;"@学校アドレス.ac.jp",Formsの出席を張り付け!$A:$M,AH$2,0),"")</f>
        <v/>
      </c>
      <c r="AI481" s="2" t="str">
        <f>IFERROR(VLOOKUP($C481&amp;"@学校アドレス.ac.jp",Formsの出席を張り付け!$A:$M,AI$2,0),"")</f>
        <v/>
      </c>
      <c r="AJ481" s="2" t="str">
        <f>IFERROR(VLOOKUP($C481&amp;"@学校アドレス.ac.jp",Formsの出席を張り付け!$A:$M,AJ$2,0),"")</f>
        <v/>
      </c>
    </row>
    <row r="482" spans="1:36" x14ac:dyDescent="0.7">
      <c r="A482" s="6" t="str">
        <f>IFERROR(名簿一覧!V480,"")</f>
        <v/>
      </c>
      <c r="B482" s="6" t="str">
        <f>IFERROR(名簿一覧!W480,"")</f>
        <v/>
      </c>
      <c r="C482" s="6" t="str">
        <f>IFERROR(名簿一覧!X480,"")</f>
        <v/>
      </c>
      <c r="D482" s="6" t="str">
        <f>IFERROR(VLOOKUP(C482,名簿一覧!I:K,2,0),"")</f>
        <v/>
      </c>
      <c r="E482" s="2">
        <f>COUNTIF(Formsの出席を張り付け!A:A,$C482&amp;"@学校アドレス.ac.jp")</f>
        <v>0</v>
      </c>
      <c r="F482" s="2" t="str">
        <f>IFERROR(VLOOKUP($C482&amp;"@学校アドレス.ac.jp",Formsの出席を張り付け!$A:$M,F$2,0),"")</f>
        <v/>
      </c>
      <c r="G482" s="2" t="str">
        <f>IFERROR(VLOOKUP($C482&amp;"@学校アドレス.ac.jp",Formsの出席を張り付け!$A:$M,G$2,0),"")</f>
        <v/>
      </c>
      <c r="H482" s="2" t="str">
        <f>IFERROR(VLOOKUP($C482&amp;"@学校アドレス.ac.jp",Formsの出席を張り付け!$A:$M,H$2,0),"")</f>
        <v/>
      </c>
      <c r="I482" s="2" t="str">
        <f>IFERROR(VLOOKUP($C482&amp;"@学校アドレス.ac.jp",Formsの出席を張り付け!$A:$M,I$2,0),"")</f>
        <v/>
      </c>
      <c r="J482" s="2" t="str">
        <f>IFERROR(VLOOKUP($C482&amp;"@学校アドレス.ac.jp",Formsの出席を張り付け!$A:$M,J$2,0),"")</f>
        <v/>
      </c>
      <c r="K482" s="2" t="str">
        <f>IFERROR(VLOOKUP($C482&amp;"@学校アドレス.ac.jp",Formsの出席を張り付け!$A:$M,K$2,0),"")</f>
        <v/>
      </c>
      <c r="L482" s="2" t="str">
        <f>IFERROR(VLOOKUP($C482&amp;"@学校アドレス.ac.jp",Formsの出席を張り付け!$A:$M,L$2,0),"")</f>
        <v/>
      </c>
      <c r="M482" s="2" t="str">
        <f>IFERROR(VLOOKUP($C482&amp;"@学校アドレス.ac.jp",Formsの出席を張り付け!$A:$M,M$2,0),"")</f>
        <v/>
      </c>
      <c r="N482" s="2" t="str">
        <f>IFERROR(VLOOKUP($C482&amp;"@学校アドレス.ac.jp",Formsの出席を張り付け!$A:$M,N$2,0),"")</f>
        <v/>
      </c>
      <c r="O482" s="2" t="str">
        <f>IFERROR(VLOOKUP($C482&amp;"@学校アドレス.ac.jp",Formsの出席を張り付け!$A:$M,O$2,0),"")</f>
        <v/>
      </c>
      <c r="P482" s="2" t="str">
        <f>IFERROR(VLOOKUP($C482&amp;"@学校アドレス.ac.jp",Formsの出席を張り付け!$A:$M,P$2,0),"")</f>
        <v/>
      </c>
      <c r="Q482" s="2" t="str">
        <f>IFERROR(VLOOKUP($C482&amp;"@学校アドレス.ac.jp",Formsの出席を張り付け!$A:$M,Q$2,0),"")</f>
        <v/>
      </c>
      <c r="R482" s="2" t="str">
        <f>IFERROR(VLOOKUP($C482&amp;"@学校アドレス.ac.jp",Formsの出席を張り付け!$A:$M,R$2,0),"")</f>
        <v/>
      </c>
      <c r="S482" s="2" t="str">
        <f>IFERROR(VLOOKUP($C482&amp;"@学校アドレス.ac.jp",Formsの出席を張り付け!$A:$M,S$2,0),"")</f>
        <v/>
      </c>
      <c r="T482" s="2" t="str">
        <f>IFERROR(VLOOKUP($C482&amp;"@学校アドレス.ac.jp",Formsの出席を張り付け!$A:$M,T$2,0),"")</f>
        <v/>
      </c>
      <c r="U482" s="2" t="str">
        <f>IFERROR(VLOOKUP($C482&amp;"@学校アドレス.ac.jp",Formsの出席を張り付け!$A:$M,U$2,0),"")</f>
        <v/>
      </c>
      <c r="V482" s="2" t="str">
        <f>IFERROR(VLOOKUP($C482&amp;"@学校アドレス.ac.jp",Formsの出席を張り付け!$A:$M,V$2,0),"")</f>
        <v/>
      </c>
      <c r="W482" s="2" t="str">
        <f>IFERROR(VLOOKUP($C482&amp;"@学校アドレス.ac.jp",Formsの出席を張り付け!$A:$M,W$2,0),"")</f>
        <v/>
      </c>
      <c r="X482" s="2" t="str">
        <f>IFERROR(VLOOKUP($C482&amp;"@学校アドレス.ac.jp",Formsの出席を張り付け!$A:$M,X$2,0),"")</f>
        <v/>
      </c>
      <c r="Y482" s="2" t="str">
        <f>IFERROR(VLOOKUP($C482&amp;"@学校アドレス.ac.jp",Formsの出席を張り付け!$A:$M,Y$2,0),"")</f>
        <v/>
      </c>
      <c r="Z482" s="2" t="str">
        <f>IFERROR(VLOOKUP($C482&amp;"@学校アドレス.ac.jp",Formsの出席を張り付け!$A:$M,Z$2,0),"")</f>
        <v/>
      </c>
      <c r="AA482" s="2" t="str">
        <f>IFERROR(VLOOKUP($C482&amp;"@学校アドレス.ac.jp",Formsの出席を張り付け!$A:$M,AA$2,0),"")</f>
        <v/>
      </c>
      <c r="AB482" s="2" t="str">
        <f>IFERROR(VLOOKUP($C482&amp;"@学校アドレス.ac.jp",Formsの出席を張り付け!$A:$M,AB$2,0),"")</f>
        <v/>
      </c>
      <c r="AC482" s="2" t="str">
        <f>IFERROR(VLOOKUP($C482&amp;"@学校アドレス.ac.jp",Formsの出席を張り付け!$A:$M,AC$2,0),"")</f>
        <v/>
      </c>
      <c r="AD482" s="2" t="str">
        <f>IFERROR(VLOOKUP($C482&amp;"@学校アドレス.ac.jp",Formsの出席を張り付け!$A:$M,AD$2,0),"")</f>
        <v/>
      </c>
      <c r="AE482" s="2" t="str">
        <f>IFERROR(VLOOKUP($C482&amp;"@学校アドレス.ac.jp",Formsの出席を張り付け!$A:$M,AE$2,0),"")</f>
        <v/>
      </c>
      <c r="AF482" s="2" t="str">
        <f>IFERROR(VLOOKUP($C482&amp;"@学校アドレス.ac.jp",Formsの出席を張り付け!$A:$M,AF$2,0),"")</f>
        <v/>
      </c>
      <c r="AG482" s="2" t="str">
        <f>IFERROR(VLOOKUP($C482&amp;"@学校アドレス.ac.jp",Formsの出席を張り付け!$A:$M,AG$2,0),"")</f>
        <v/>
      </c>
      <c r="AH482" s="2" t="str">
        <f>IFERROR(VLOOKUP($C482&amp;"@学校アドレス.ac.jp",Formsの出席を張り付け!$A:$M,AH$2,0),"")</f>
        <v/>
      </c>
      <c r="AI482" s="2" t="str">
        <f>IFERROR(VLOOKUP($C482&amp;"@学校アドレス.ac.jp",Formsの出席を張り付け!$A:$M,AI$2,0),"")</f>
        <v/>
      </c>
      <c r="AJ482" s="2" t="str">
        <f>IFERROR(VLOOKUP($C482&amp;"@学校アドレス.ac.jp",Formsの出席を張り付け!$A:$M,AJ$2,0),"")</f>
        <v/>
      </c>
    </row>
    <row r="483" spans="1:36" x14ac:dyDescent="0.7">
      <c r="A483" s="6" t="str">
        <f>IFERROR(名簿一覧!V481,"")</f>
        <v/>
      </c>
      <c r="B483" s="6" t="str">
        <f>IFERROR(名簿一覧!W481,"")</f>
        <v/>
      </c>
      <c r="C483" s="6" t="str">
        <f>IFERROR(名簿一覧!X481,"")</f>
        <v/>
      </c>
      <c r="D483" s="6" t="str">
        <f>IFERROR(VLOOKUP(C483,名簿一覧!I:K,2,0),"")</f>
        <v/>
      </c>
      <c r="E483" s="2">
        <f>COUNTIF(Formsの出席を張り付け!A:A,$C483&amp;"@学校アドレス.ac.jp")</f>
        <v>0</v>
      </c>
      <c r="F483" s="2" t="str">
        <f>IFERROR(VLOOKUP($C483&amp;"@学校アドレス.ac.jp",Formsの出席を張り付け!$A:$M,F$2,0),"")</f>
        <v/>
      </c>
      <c r="G483" s="2" t="str">
        <f>IFERROR(VLOOKUP($C483&amp;"@学校アドレス.ac.jp",Formsの出席を張り付け!$A:$M,G$2,0),"")</f>
        <v/>
      </c>
      <c r="H483" s="2" t="str">
        <f>IFERROR(VLOOKUP($C483&amp;"@学校アドレス.ac.jp",Formsの出席を張り付け!$A:$M,H$2,0),"")</f>
        <v/>
      </c>
      <c r="I483" s="2" t="str">
        <f>IFERROR(VLOOKUP($C483&amp;"@学校アドレス.ac.jp",Formsの出席を張り付け!$A:$M,I$2,0),"")</f>
        <v/>
      </c>
      <c r="J483" s="2" t="str">
        <f>IFERROR(VLOOKUP($C483&amp;"@学校アドレス.ac.jp",Formsの出席を張り付け!$A:$M,J$2,0),"")</f>
        <v/>
      </c>
      <c r="K483" s="2" t="str">
        <f>IFERROR(VLOOKUP($C483&amp;"@学校アドレス.ac.jp",Formsの出席を張り付け!$A:$M,K$2,0),"")</f>
        <v/>
      </c>
      <c r="L483" s="2" t="str">
        <f>IFERROR(VLOOKUP($C483&amp;"@学校アドレス.ac.jp",Formsの出席を張り付け!$A:$M,L$2,0),"")</f>
        <v/>
      </c>
      <c r="M483" s="2" t="str">
        <f>IFERROR(VLOOKUP($C483&amp;"@学校アドレス.ac.jp",Formsの出席を張り付け!$A:$M,M$2,0),"")</f>
        <v/>
      </c>
      <c r="N483" s="2" t="str">
        <f>IFERROR(VLOOKUP($C483&amp;"@学校アドレス.ac.jp",Formsの出席を張り付け!$A:$M,N$2,0),"")</f>
        <v/>
      </c>
      <c r="O483" s="2" t="str">
        <f>IFERROR(VLOOKUP($C483&amp;"@学校アドレス.ac.jp",Formsの出席を張り付け!$A:$M,O$2,0),"")</f>
        <v/>
      </c>
      <c r="P483" s="2" t="str">
        <f>IFERROR(VLOOKUP($C483&amp;"@学校アドレス.ac.jp",Formsの出席を張り付け!$A:$M,P$2,0),"")</f>
        <v/>
      </c>
      <c r="Q483" s="2" t="str">
        <f>IFERROR(VLOOKUP($C483&amp;"@学校アドレス.ac.jp",Formsの出席を張り付け!$A:$M,Q$2,0),"")</f>
        <v/>
      </c>
      <c r="R483" s="2" t="str">
        <f>IFERROR(VLOOKUP($C483&amp;"@学校アドレス.ac.jp",Formsの出席を張り付け!$A:$M,R$2,0),"")</f>
        <v/>
      </c>
      <c r="S483" s="2" t="str">
        <f>IFERROR(VLOOKUP($C483&amp;"@学校アドレス.ac.jp",Formsの出席を張り付け!$A:$M,S$2,0),"")</f>
        <v/>
      </c>
      <c r="T483" s="2" t="str">
        <f>IFERROR(VLOOKUP($C483&amp;"@学校アドレス.ac.jp",Formsの出席を張り付け!$A:$M,T$2,0),"")</f>
        <v/>
      </c>
      <c r="U483" s="2" t="str">
        <f>IFERROR(VLOOKUP($C483&amp;"@学校アドレス.ac.jp",Formsの出席を張り付け!$A:$M,U$2,0),"")</f>
        <v/>
      </c>
      <c r="V483" s="2" t="str">
        <f>IFERROR(VLOOKUP($C483&amp;"@学校アドレス.ac.jp",Formsの出席を張り付け!$A:$M,V$2,0),"")</f>
        <v/>
      </c>
      <c r="W483" s="2" t="str">
        <f>IFERROR(VLOOKUP($C483&amp;"@学校アドレス.ac.jp",Formsの出席を張り付け!$A:$M,W$2,0),"")</f>
        <v/>
      </c>
      <c r="X483" s="2" t="str">
        <f>IFERROR(VLOOKUP($C483&amp;"@学校アドレス.ac.jp",Formsの出席を張り付け!$A:$M,X$2,0),"")</f>
        <v/>
      </c>
      <c r="Y483" s="2" t="str">
        <f>IFERROR(VLOOKUP($C483&amp;"@学校アドレス.ac.jp",Formsの出席を張り付け!$A:$M,Y$2,0),"")</f>
        <v/>
      </c>
      <c r="Z483" s="2" t="str">
        <f>IFERROR(VLOOKUP($C483&amp;"@学校アドレス.ac.jp",Formsの出席を張り付け!$A:$M,Z$2,0),"")</f>
        <v/>
      </c>
      <c r="AA483" s="2" t="str">
        <f>IFERROR(VLOOKUP($C483&amp;"@学校アドレス.ac.jp",Formsの出席を張り付け!$A:$M,AA$2,0),"")</f>
        <v/>
      </c>
      <c r="AB483" s="2" t="str">
        <f>IFERROR(VLOOKUP($C483&amp;"@学校アドレス.ac.jp",Formsの出席を張り付け!$A:$M,AB$2,0),"")</f>
        <v/>
      </c>
      <c r="AC483" s="2" t="str">
        <f>IFERROR(VLOOKUP($C483&amp;"@学校アドレス.ac.jp",Formsの出席を張り付け!$A:$M,AC$2,0),"")</f>
        <v/>
      </c>
      <c r="AD483" s="2" t="str">
        <f>IFERROR(VLOOKUP($C483&amp;"@学校アドレス.ac.jp",Formsの出席を張り付け!$A:$M,AD$2,0),"")</f>
        <v/>
      </c>
      <c r="AE483" s="2" t="str">
        <f>IFERROR(VLOOKUP($C483&amp;"@学校アドレス.ac.jp",Formsの出席を張り付け!$A:$M,AE$2,0),"")</f>
        <v/>
      </c>
      <c r="AF483" s="2" t="str">
        <f>IFERROR(VLOOKUP($C483&amp;"@学校アドレス.ac.jp",Formsの出席を張り付け!$A:$M,AF$2,0),"")</f>
        <v/>
      </c>
      <c r="AG483" s="2" t="str">
        <f>IFERROR(VLOOKUP($C483&amp;"@学校アドレス.ac.jp",Formsの出席を張り付け!$A:$M,AG$2,0),"")</f>
        <v/>
      </c>
      <c r="AH483" s="2" t="str">
        <f>IFERROR(VLOOKUP($C483&amp;"@学校アドレス.ac.jp",Formsの出席を張り付け!$A:$M,AH$2,0),"")</f>
        <v/>
      </c>
      <c r="AI483" s="2" t="str">
        <f>IFERROR(VLOOKUP($C483&amp;"@学校アドレス.ac.jp",Formsの出席を張り付け!$A:$M,AI$2,0),"")</f>
        <v/>
      </c>
      <c r="AJ483" s="2" t="str">
        <f>IFERROR(VLOOKUP($C483&amp;"@学校アドレス.ac.jp",Formsの出席を張り付け!$A:$M,AJ$2,0),"")</f>
        <v/>
      </c>
    </row>
    <row r="484" spans="1:36" x14ac:dyDescent="0.7">
      <c r="A484" s="6" t="str">
        <f>IFERROR(名簿一覧!V482,"")</f>
        <v/>
      </c>
      <c r="B484" s="6" t="str">
        <f>IFERROR(名簿一覧!W482,"")</f>
        <v/>
      </c>
      <c r="C484" s="6" t="str">
        <f>IFERROR(名簿一覧!X482,"")</f>
        <v/>
      </c>
      <c r="D484" s="6" t="str">
        <f>IFERROR(VLOOKUP(C484,名簿一覧!I:K,2,0),"")</f>
        <v/>
      </c>
      <c r="E484" s="2">
        <f>COUNTIF(Formsの出席を張り付け!A:A,$C484&amp;"@学校アドレス.ac.jp")</f>
        <v>0</v>
      </c>
      <c r="F484" s="2" t="str">
        <f>IFERROR(VLOOKUP($C484&amp;"@学校アドレス.ac.jp",Formsの出席を張り付け!$A:$M,F$2,0),"")</f>
        <v/>
      </c>
      <c r="G484" s="2" t="str">
        <f>IFERROR(VLOOKUP($C484&amp;"@学校アドレス.ac.jp",Formsの出席を張り付け!$A:$M,G$2,0),"")</f>
        <v/>
      </c>
      <c r="H484" s="2" t="str">
        <f>IFERROR(VLOOKUP($C484&amp;"@学校アドレス.ac.jp",Formsの出席を張り付け!$A:$M,H$2,0),"")</f>
        <v/>
      </c>
      <c r="I484" s="2" t="str">
        <f>IFERROR(VLOOKUP($C484&amp;"@学校アドレス.ac.jp",Formsの出席を張り付け!$A:$M,I$2,0),"")</f>
        <v/>
      </c>
      <c r="J484" s="2" t="str">
        <f>IFERROR(VLOOKUP($C484&amp;"@学校アドレス.ac.jp",Formsの出席を張り付け!$A:$M,J$2,0),"")</f>
        <v/>
      </c>
      <c r="K484" s="2" t="str">
        <f>IFERROR(VLOOKUP($C484&amp;"@学校アドレス.ac.jp",Formsの出席を張り付け!$A:$M,K$2,0),"")</f>
        <v/>
      </c>
      <c r="L484" s="2" t="str">
        <f>IFERROR(VLOOKUP($C484&amp;"@学校アドレス.ac.jp",Formsの出席を張り付け!$A:$M,L$2,0),"")</f>
        <v/>
      </c>
      <c r="M484" s="2" t="str">
        <f>IFERROR(VLOOKUP($C484&amp;"@学校アドレス.ac.jp",Formsの出席を張り付け!$A:$M,M$2,0),"")</f>
        <v/>
      </c>
      <c r="N484" s="2" t="str">
        <f>IFERROR(VLOOKUP($C484&amp;"@学校アドレス.ac.jp",Formsの出席を張り付け!$A:$M,N$2,0),"")</f>
        <v/>
      </c>
      <c r="O484" s="2" t="str">
        <f>IFERROR(VLOOKUP($C484&amp;"@学校アドレス.ac.jp",Formsの出席を張り付け!$A:$M,O$2,0),"")</f>
        <v/>
      </c>
      <c r="P484" s="2" t="str">
        <f>IFERROR(VLOOKUP($C484&amp;"@学校アドレス.ac.jp",Formsの出席を張り付け!$A:$M,P$2,0),"")</f>
        <v/>
      </c>
      <c r="Q484" s="2" t="str">
        <f>IFERROR(VLOOKUP($C484&amp;"@学校アドレス.ac.jp",Formsの出席を張り付け!$A:$M,Q$2,0),"")</f>
        <v/>
      </c>
      <c r="R484" s="2" t="str">
        <f>IFERROR(VLOOKUP($C484&amp;"@学校アドレス.ac.jp",Formsの出席を張り付け!$A:$M,R$2,0),"")</f>
        <v/>
      </c>
      <c r="S484" s="2" t="str">
        <f>IFERROR(VLOOKUP($C484&amp;"@学校アドレス.ac.jp",Formsの出席を張り付け!$A:$M,S$2,0),"")</f>
        <v/>
      </c>
      <c r="T484" s="2" t="str">
        <f>IFERROR(VLOOKUP($C484&amp;"@学校アドレス.ac.jp",Formsの出席を張り付け!$A:$M,T$2,0),"")</f>
        <v/>
      </c>
      <c r="U484" s="2" t="str">
        <f>IFERROR(VLOOKUP($C484&amp;"@学校アドレス.ac.jp",Formsの出席を張り付け!$A:$M,U$2,0),"")</f>
        <v/>
      </c>
      <c r="V484" s="2" t="str">
        <f>IFERROR(VLOOKUP($C484&amp;"@学校アドレス.ac.jp",Formsの出席を張り付け!$A:$M,V$2,0),"")</f>
        <v/>
      </c>
      <c r="W484" s="2" t="str">
        <f>IFERROR(VLOOKUP($C484&amp;"@学校アドレス.ac.jp",Formsの出席を張り付け!$A:$M,W$2,0),"")</f>
        <v/>
      </c>
      <c r="X484" s="2" t="str">
        <f>IFERROR(VLOOKUP($C484&amp;"@学校アドレス.ac.jp",Formsの出席を張り付け!$A:$M,X$2,0),"")</f>
        <v/>
      </c>
      <c r="Y484" s="2" t="str">
        <f>IFERROR(VLOOKUP($C484&amp;"@学校アドレス.ac.jp",Formsの出席を張り付け!$A:$M,Y$2,0),"")</f>
        <v/>
      </c>
      <c r="Z484" s="2" t="str">
        <f>IFERROR(VLOOKUP($C484&amp;"@学校アドレス.ac.jp",Formsの出席を張り付け!$A:$M,Z$2,0),"")</f>
        <v/>
      </c>
      <c r="AA484" s="2" t="str">
        <f>IFERROR(VLOOKUP($C484&amp;"@学校アドレス.ac.jp",Formsの出席を張り付け!$A:$M,AA$2,0),"")</f>
        <v/>
      </c>
      <c r="AB484" s="2" t="str">
        <f>IFERROR(VLOOKUP($C484&amp;"@学校アドレス.ac.jp",Formsの出席を張り付け!$A:$M,AB$2,0),"")</f>
        <v/>
      </c>
      <c r="AC484" s="2" t="str">
        <f>IFERROR(VLOOKUP($C484&amp;"@学校アドレス.ac.jp",Formsの出席を張り付け!$A:$M,AC$2,0),"")</f>
        <v/>
      </c>
      <c r="AD484" s="2" t="str">
        <f>IFERROR(VLOOKUP($C484&amp;"@学校アドレス.ac.jp",Formsの出席を張り付け!$A:$M,AD$2,0),"")</f>
        <v/>
      </c>
      <c r="AE484" s="2" t="str">
        <f>IFERROR(VLOOKUP($C484&amp;"@学校アドレス.ac.jp",Formsの出席を張り付け!$A:$M,AE$2,0),"")</f>
        <v/>
      </c>
      <c r="AF484" s="2" t="str">
        <f>IFERROR(VLOOKUP($C484&amp;"@学校アドレス.ac.jp",Formsの出席を張り付け!$A:$M,AF$2,0),"")</f>
        <v/>
      </c>
      <c r="AG484" s="2" t="str">
        <f>IFERROR(VLOOKUP($C484&amp;"@学校アドレス.ac.jp",Formsの出席を張り付け!$A:$M,AG$2,0),"")</f>
        <v/>
      </c>
      <c r="AH484" s="2" t="str">
        <f>IFERROR(VLOOKUP($C484&amp;"@学校アドレス.ac.jp",Formsの出席を張り付け!$A:$M,AH$2,0),"")</f>
        <v/>
      </c>
      <c r="AI484" s="2" t="str">
        <f>IFERROR(VLOOKUP($C484&amp;"@学校アドレス.ac.jp",Formsの出席を張り付け!$A:$M,AI$2,0),"")</f>
        <v/>
      </c>
      <c r="AJ484" s="2" t="str">
        <f>IFERROR(VLOOKUP($C484&amp;"@学校アドレス.ac.jp",Formsの出席を張り付け!$A:$M,AJ$2,0),"")</f>
        <v/>
      </c>
    </row>
    <row r="485" spans="1:36" x14ac:dyDescent="0.7">
      <c r="A485" s="6" t="str">
        <f>IFERROR(名簿一覧!V483,"")</f>
        <v/>
      </c>
      <c r="B485" s="6" t="str">
        <f>IFERROR(名簿一覧!W483,"")</f>
        <v/>
      </c>
      <c r="C485" s="6" t="str">
        <f>IFERROR(名簿一覧!X483,"")</f>
        <v/>
      </c>
      <c r="D485" s="6" t="str">
        <f>IFERROR(VLOOKUP(C485,名簿一覧!I:K,2,0),"")</f>
        <v/>
      </c>
      <c r="E485" s="2">
        <f>COUNTIF(Formsの出席を張り付け!A:A,$C485&amp;"@学校アドレス.ac.jp")</f>
        <v>0</v>
      </c>
      <c r="F485" s="2" t="str">
        <f>IFERROR(VLOOKUP($C485&amp;"@学校アドレス.ac.jp",Formsの出席を張り付け!$A:$M,F$2,0),"")</f>
        <v/>
      </c>
      <c r="G485" s="2" t="str">
        <f>IFERROR(VLOOKUP($C485&amp;"@学校アドレス.ac.jp",Formsの出席を張り付け!$A:$M,G$2,0),"")</f>
        <v/>
      </c>
      <c r="H485" s="2" t="str">
        <f>IFERROR(VLOOKUP($C485&amp;"@学校アドレス.ac.jp",Formsの出席を張り付け!$A:$M,H$2,0),"")</f>
        <v/>
      </c>
      <c r="I485" s="2" t="str">
        <f>IFERROR(VLOOKUP($C485&amp;"@学校アドレス.ac.jp",Formsの出席を張り付け!$A:$M,I$2,0),"")</f>
        <v/>
      </c>
      <c r="J485" s="2" t="str">
        <f>IFERROR(VLOOKUP($C485&amp;"@学校アドレス.ac.jp",Formsの出席を張り付け!$A:$M,J$2,0),"")</f>
        <v/>
      </c>
      <c r="K485" s="2" t="str">
        <f>IFERROR(VLOOKUP($C485&amp;"@学校アドレス.ac.jp",Formsの出席を張り付け!$A:$M,K$2,0),"")</f>
        <v/>
      </c>
      <c r="L485" s="2" t="str">
        <f>IFERROR(VLOOKUP($C485&amp;"@学校アドレス.ac.jp",Formsの出席を張り付け!$A:$M,L$2,0),"")</f>
        <v/>
      </c>
      <c r="M485" s="2" t="str">
        <f>IFERROR(VLOOKUP($C485&amp;"@学校アドレス.ac.jp",Formsの出席を張り付け!$A:$M,M$2,0),"")</f>
        <v/>
      </c>
      <c r="N485" s="2" t="str">
        <f>IFERROR(VLOOKUP($C485&amp;"@学校アドレス.ac.jp",Formsの出席を張り付け!$A:$M,N$2,0),"")</f>
        <v/>
      </c>
      <c r="O485" s="2" t="str">
        <f>IFERROR(VLOOKUP($C485&amp;"@学校アドレス.ac.jp",Formsの出席を張り付け!$A:$M,O$2,0),"")</f>
        <v/>
      </c>
      <c r="P485" s="2" t="str">
        <f>IFERROR(VLOOKUP($C485&amp;"@学校アドレス.ac.jp",Formsの出席を張り付け!$A:$M,P$2,0),"")</f>
        <v/>
      </c>
      <c r="Q485" s="2" t="str">
        <f>IFERROR(VLOOKUP($C485&amp;"@学校アドレス.ac.jp",Formsの出席を張り付け!$A:$M,Q$2,0),"")</f>
        <v/>
      </c>
      <c r="R485" s="2" t="str">
        <f>IFERROR(VLOOKUP($C485&amp;"@学校アドレス.ac.jp",Formsの出席を張り付け!$A:$M,R$2,0),"")</f>
        <v/>
      </c>
      <c r="S485" s="2" t="str">
        <f>IFERROR(VLOOKUP($C485&amp;"@学校アドレス.ac.jp",Formsの出席を張り付け!$A:$M,S$2,0),"")</f>
        <v/>
      </c>
      <c r="T485" s="2" t="str">
        <f>IFERROR(VLOOKUP($C485&amp;"@学校アドレス.ac.jp",Formsの出席を張り付け!$A:$M,T$2,0),"")</f>
        <v/>
      </c>
      <c r="U485" s="2" t="str">
        <f>IFERROR(VLOOKUP($C485&amp;"@学校アドレス.ac.jp",Formsの出席を張り付け!$A:$M,U$2,0),"")</f>
        <v/>
      </c>
      <c r="V485" s="2" t="str">
        <f>IFERROR(VLOOKUP($C485&amp;"@学校アドレス.ac.jp",Formsの出席を張り付け!$A:$M,V$2,0),"")</f>
        <v/>
      </c>
      <c r="W485" s="2" t="str">
        <f>IFERROR(VLOOKUP($C485&amp;"@学校アドレス.ac.jp",Formsの出席を張り付け!$A:$M,W$2,0),"")</f>
        <v/>
      </c>
      <c r="X485" s="2" t="str">
        <f>IFERROR(VLOOKUP($C485&amp;"@学校アドレス.ac.jp",Formsの出席を張り付け!$A:$M,X$2,0),"")</f>
        <v/>
      </c>
      <c r="Y485" s="2" t="str">
        <f>IFERROR(VLOOKUP($C485&amp;"@学校アドレス.ac.jp",Formsの出席を張り付け!$A:$M,Y$2,0),"")</f>
        <v/>
      </c>
      <c r="Z485" s="2" t="str">
        <f>IFERROR(VLOOKUP($C485&amp;"@学校アドレス.ac.jp",Formsの出席を張り付け!$A:$M,Z$2,0),"")</f>
        <v/>
      </c>
      <c r="AA485" s="2" t="str">
        <f>IFERROR(VLOOKUP($C485&amp;"@学校アドレス.ac.jp",Formsの出席を張り付け!$A:$M,AA$2,0),"")</f>
        <v/>
      </c>
      <c r="AB485" s="2" t="str">
        <f>IFERROR(VLOOKUP($C485&amp;"@学校アドレス.ac.jp",Formsの出席を張り付け!$A:$M,AB$2,0),"")</f>
        <v/>
      </c>
      <c r="AC485" s="2" t="str">
        <f>IFERROR(VLOOKUP($C485&amp;"@学校アドレス.ac.jp",Formsの出席を張り付け!$A:$M,AC$2,0),"")</f>
        <v/>
      </c>
      <c r="AD485" s="2" t="str">
        <f>IFERROR(VLOOKUP($C485&amp;"@学校アドレス.ac.jp",Formsの出席を張り付け!$A:$M,AD$2,0),"")</f>
        <v/>
      </c>
      <c r="AE485" s="2" t="str">
        <f>IFERROR(VLOOKUP($C485&amp;"@学校アドレス.ac.jp",Formsの出席を張り付け!$A:$M,AE$2,0),"")</f>
        <v/>
      </c>
      <c r="AF485" s="2" t="str">
        <f>IFERROR(VLOOKUP($C485&amp;"@学校アドレス.ac.jp",Formsの出席を張り付け!$A:$M,AF$2,0),"")</f>
        <v/>
      </c>
      <c r="AG485" s="2" t="str">
        <f>IFERROR(VLOOKUP($C485&amp;"@学校アドレス.ac.jp",Formsの出席を張り付け!$A:$M,AG$2,0),"")</f>
        <v/>
      </c>
      <c r="AH485" s="2" t="str">
        <f>IFERROR(VLOOKUP($C485&amp;"@学校アドレス.ac.jp",Formsの出席を張り付け!$A:$M,AH$2,0),"")</f>
        <v/>
      </c>
      <c r="AI485" s="2" t="str">
        <f>IFERROR(VLOOKUP($C485&amp;"@学校アドレス.ac.jp",Formsの出席を張り付け!$A:$M,AI$2,0),"")</f>
        <v/>
      </c>
      <c r="AJ485" s="2" t="str">
        <f>IFERROR(VLOOKUP($C485&amp;"@学校アドレス.ac.jp",Formsの出席を張り付け!$A:$M,AJ$2,0),"")</f>
        <v/>
      </c>
    </row>
    <row r="486" spans="1:36" x14ac:dyDescent="0.7">
      <c r="A486" s="6" t="str">
        <f>IFERROR(名簿一覧!V484,"")</f>
        <v/>
      </c>
      <c r="B486" s="6" t="str">
        <f>IFERROR(名簿一覧!W484,"")</f>
        <v/>
      </c>
      <c r="C486" s="6" t="str">
        <f>IFERROR(名簿一覧!X484,"")</f>
        <v/>
      </c>
      <c r="D486" s="6" t="str">
        <f>IFERROR(VLOOKUP(C486,名簿一覧!I:K,2,0),"")</f>
        <v/>
      </c>
      <c r="E486" s="2">
        <f>COUNTIF(Formsの出席を張り付け!A:A,$C486&amp;"@学校アドレス.ac.jp")</f>
        <v>0</v>
      </c>
      <c r="F486" s="2" t="str">
        <f>IFERROR(VLOOKUP($C486&amp;"@学校アドレス.ac.jp",Formsの出席を張り付け!$A:$M,F$2,0),"")</f>
        <v/>
      </c>
      <c r="G486" s="2" t="str">
        <f>IFERROR(VLOOKUP($C486&amp;"@学校アドレス.ac.jp",Formsの出席を張り付け!$A:$M,G$2,0),"")</f>
        <v/>
      </c>
      <c r="H486" s="2" t="str">
        <f>IFERROR(VLOOKUP($C486&amp;"@学校アドレス.ac.jp",Formsの出席を張り付け!$A:$M,H$2,0),"")</f>
        <v/>
      </c>
      <c r="I486" s="2" t="str">
        <f>IFERROR(VLOOKUP($C486&amp;"@学校アドレス.ac.jp",Formsの出席を張り付け!$A:$M,I$2,0),"")</f>
        <v/>
      </c>
      <c r="J486" s="2" t="str">
        <f>IFERROR(VLOOKUP($C486&amp;"@学校アドレス.ac.jp",Formsの出席を張り付け!$A:$M,J$2,0),"")</f>
        <v/>
      </c>
      <c r="K486" s="2" t="str">
        <f>IFERROR(VLOOKUP($C486&amp;"@学校アドレス.ac.jp",Formsの出席を張り付け!$A:$M,K$2,0),"")</f>
        <v/>
      </c>
      <c r="L486" s="2" t="str">
        <f>IFERROR(VLOOKUP($C486&amp;"@学校アドレス.ac.jp",Formsの出席を張り付け!$A:$M,L$2,0),"")</f>
        <v/>
      </c>
      <c r="M486" s="2" t="str">
        <f>IFERROR(VLOOKUP($C486&amp;"@学校アドレス.ac.jp",Formsの出席を張り付け!$A:$M,M$2,0),"")</f>
        <v/>
      </c>
      <c r="N486" s="2" t="str">
        <f>IFERROR(VLOOKUP($C486&amp;"@学校アドレス.ac.jp",Formsの出席を張り付け!$A:$M,N$2,0),"")</f>
        <v/>
      </c>
      <c r="O486" s="2" t="str">
        <f>IFERROR(VLOOKUP($C486&amp;"@学校アドレス.ac.jp",Formsの出席を張り付け!$A:$M,O$2,0),"")</f>
        <v/>
      </c>
      <c r="P486" s="2" t="str">
        <f>IFERROR(VLOOKUP($C486&amp;"@学校アドレス.ac.jp",Formsの出席を張り付け!$A:$M,P$2,0),"")</f>
        <v/>
      </c>
      <c r="Q486" s="2" t="str">
        <f>IFERROR(VLOOKUP($C486&amp;"@学校アドレス.ac.jp",Formsの出席を張り付け!$A:$M,Q$2,0),"")</f>
        <v/>
      </c>
      <c r="R486" s="2" t="str">
        <f>IFERROR(VLOOKUP($C486&amp;"@学校アドレス.ac.jp",Formsの出席を張り付け!$A:$M,R$2,0),"")</f>
        <v/>
      </c>
      <c r="S486" s="2" t="str">
        <f>IFERROR(VLOOKUP($C486&amp;"@学校アドレス.ac.jp",Formsの出席を張り付け!$A:$M,S$2,0),"")</f>
        <v/>
      </c>
      <c r="T486" s="2" t="str">
        <f>IFERROR(VLOOKUP($C486&amp;"@学校アドレス.ac.jp",Formsの出席を張り付け!$A:$M,T$2,0),"")</f>
        <v/>
      </c>
      <c r="U486" s="2" t="str">
        <f>IFERROR(VLOOKUP($C486&amp;"@学校アドレス.ac.jp",Formsの出席を張り付け!$A:$M,U$2,0),"")</f>
        <v/>
      </c>
      <c r="V486" s="2" t="str">
        <f>IFERROR(VLOOKUP($C486&amp;"@学校アドレス.ac.jp",Formsの出席を張り付け!$A:$M,V$2,0),"")</f>
        <v/>
      </c>
      <c r="W486" s="2" t="str">
        <f>IFERROR(VLOOKUP($C486&amp;"@学校アドレス.ac.jp",Formsの出席を張り付け!$A:$M,W$2,0),"")</f>
        <v/>
      </c>
      <c r="X486" s="2" t="str">
        <f>IFERROR(VLOOKUP($C486&amp;"@学校アドレス.ac.jp",Formsの出席を張り付け!$A:$M,X$2,0),"")</f>
        <v/>
      </c>
      <c r="Y486" s="2" t="str">
        <f>IFERROR(VLOOKUP($C486&amp;"@学校アドレス.ac.jp",Formsの出席を張り付け!$A:$M,Y$2,0),"")</f>
        <v/>
      </c>
      <c r="Z486" s="2" t="str">
        <f>IFERROR(VLOOKUP($C486&amp;"@学校アドレス.ac.jp",Formsの出席を張り付け!$A:$M,Z$2,0),"")</f>
        <v/>
      </c>
      <c r="AA486" s="2" t="str">
        <f>IFERROR(VLOOKUP($C486&amp;"@学校アドレス.ac.jp",Formsの出席を張り付け!$A:$M,AA$2,0),"")</f>
        <v/>
      </c>
      <c r="AB486" s="2" t="str">
        <f>IFERROR(VLOOKUP($C486&amp;"@学校アドレス.ac.jp",Formsの出席を張り付け!$A:$M,AB$2,0),"")</f>
        <v/>
      </c>
      <c r="AC486" s="2" t="str">
        <f>IFERROR(VLOOKUP($C486&amp;"@学校アドレス.ac.jp",Formsの出席を張り付け!$A:$M,AC$2,0),"")</f>
        <v/>
      </c>
      <c r="AD486" s="2" t="str">
        <f>IFERROR(VLOOKUP($C486&amp;"@学校アドレス.ac.jp",Formsの出席を張り付け!$A:$M,AD$2,0),"")</f>
        <v/>
      </c>
      <c r="AE486" s="2" t="str">
        <f>IFERROR(VLOOKUP($C486&amp;"@学校アドレス.ac.jp",Formsの出席を張り付け!$A:$M,AE$2,0),"")</f>
        <v/>
      </c>
      <c r="AF486" s="2" t="str">
        <f>IFERROR(VLOOKUP($C486&amp;"@学校アドレス.ac.jp",Formsの出席を張り付け!$A:$M,AF$2,0),"")</f>
        <v/>
      </c>
      <c r="AG486" s="2" t="str">
        <f>IFERROR(VLOOKUP($C486&amp;"@学校アドレス.ac.jp",Formsの出席を張り付け!$A:$M,AG$2,0),"")</f>
        <v/>
      </c>
      <c r="AH486" s="2" t="str">
        <f>IFERROR(VLOOKUP($C486&amp;"@学校アドレス.ac.jp",Formsの出席を張り付け!$A:$M,AH$2,0),"")</f>
        <v/>
      </c>
      <c r="AI486" s="2" t="str">
        <f>IFERROR(VLOOKUP($C486&amp;"@学校アドレス.ac.jp",Formsの出席を張り付け!$A:$M,AI$2,0),"")</f>
        <v/>
      </c>
      <c r="AJ486" s="2" t="str">
        <f>IFERROR(VLOOKUP($C486&amp;"@学校アドレス.ac.jp",Formsの出席を張り付け!$A:$M,AJ$2,0),"")</f>
        <v/>
      </c>
    </row>
    <row r="487" spans="1:36" x14ac:dyDescent="0.7">
      <c r="A487" s="6" t="str">
        <f>IFERROR(名簿一覧!V485,"")</f>
        <v/>
      </c>
      <c r="B487" s="6" t="str">
        <f>IFERROR(名簿一覧!W485,"")</f>
        <v/>
      </c>
      <c r="C487" s="6" t="str">
        <f>IFERROR(名簿一覧!X485,"")</f>
        <v/>
      </c>
      <c r="D487" s="6" t="str">
        <f>IFERROR(VLOOKUP(C487,名簿一覧!I:K,2,0),"")</f>
        <v/>
      </c>
      <c r="E487" s="2">
        <f>COUNTIF(Formsの出席を張り付け!A:A,$C487&amp;"@学校アドレス.ac.jp")</f>
        <v>0</v>
      </c>
      <c r="F487" s="2" t="str">
        <f>IFERROR(VLOOKUP($C487&amp;"@学校アドレス.ac.jp",Formsの出席を張り付け!$A:$M,F$2,0),"")</f>
        <v/>
      </c>
      <c r="G487" s="2" t="str">
        <f>IFERROR(VLOOKUP($C487&amp;"@学校アドレス.ac.jp",Formsの出席を張り付け!$A:$M,G$2,0),"")</f>
        <v/>
      </c>
      <c r="H487" s="2" t="str">
        <f>IFERROR(VLOOKUP($C487&amp;"@学校アドレス.ac.jp",Formsの出席を張り付け!$A:$M,H$2,0),"")</f>
        <v/>
      </c>
      <c r="I487" s="2" t="str">
        <f>IFERROR(VLOOKUP($C487&amp;"@学校アドレス.ac.jp",Formsの出席を張り付け!$A:$M,I$2,0),"")</f>
        <v/>
      </c>
      <c r="J487" s="2" t="str">
        <f>IFERROR(VLOOKUP($C487&amp;"@学校アドレス.ac.jp",Formsの出席を張り付け!$A:$M,J$2,0),"")</f>
        <v/>
      </c>
      <c r="K487" s="2" t="str">
        <f>IFERROR(VLOOKUP($C487&amp;"@学校アドレス.ac.jp",Formsの出席を張り付け!$A:$M,K$2,0),"")</f>
        <v/>
      </c>
      <c r="L487" s="2" t="str">
        <f>IFERROR(VLOOKUP($C487&amp;"@学校アドレス.ac.jp",Formsの出席を張り付け!$A:$M,L$2,0),"")</f>
        <v/>
      </c>
      <c r="M487" s="2" t="str">
        <f>IFERROR(VLOOKUP($C487&amp;"@学校アドレス.ac.jp",Formsの出席を張り付け!$A:$M,M$2,0),"")</f>
        <v/>
      </c>
      <c r="N487" s="2" t="str">
        <f>IFERROR(VLOOKUP($C487&amp;"@学校アドレス.ac.jp",Formsの出席を張り付け!$A:$M,N$2,0),"")</f>
        <v/>
      </c>
      <c r="O487" s="2" t="str">
        <f>IFERROR(VLOOKUP($C487&amp;"@学校アドレス.ac.jp",Formsの出席を張り付け!$A:$M,O$2,0),"")</f>
        <v/>
      </c>
      <c r="P487" s="2" t="str">
        <f>IFERROR(VLOOKUP($C487&amp;"@学校アドレス.ac.jp",Formsの出席を張り付け!$A:$M,P$2,0),"")</f>
        <v/>
      </c>
      <c r="Q487" s="2" t="str">
        <f>IFERROR(VLOOKUP($C487&amp;"@学校アドレス.ac.jp",Formsの出席を張り付け!$A:$M,Q$2,0),"")</f>
        <v/>
      </c>
      <c r="R487" s="2" t="str">
        <f>IFERROR(VLOOKUP($C487&amp;"@学校アドレス.ac.jp",Formsの出席を張り付け!$A:$M,R$2,0),"")</f>
        <v/>
      </c>
      <c r="S487" s="2" t="str">
        <f>IFERROR(VLOOKUP($C487&amp;"@学校アドレス.ac.jp",Formsの出席を張り付け!$A:$M,S$2,0),"")</f>
        <v/>
      </c>
      <c r="T487" s="2" t="str">
        <f>IFERROR(VLOOKUP($C487&amp;"@学校アドレス.ac.jp",Formsの出席を張り付け!$A:$M,T$2,0),"")</f>
        <v/>
      </c>
      <c r="U487" s="2" t="str">
        <f>IFERROR(VLOOKUP($C487&amp;"@学校アドレス.ac.jp",Formsの出席を張り付け!$A:$M,U$2,0),"")</f>
        <v/>
      </c>
      <c r="V487" s="2" t="str">
        <f>IFERROR(VLOOKUP($C487&amp;"@学校アドレス.ac.jp",Formsの出席を張り付け!$A:$M,V$2,0),"")</f>
        <v/>
      </c>
      <c r="W487" s="2" t="str">
        <f>IFERROR(VLOOKUP($C487&amp;"@学校アドレス.ac.jp",Formsの出席を張り付け!$A:$M,W$2,0),"")</f>
        <v/>
      </c>
      <c r="X487" s="2" t="str">
        <f>IFERROR(VLOOKUP($C487&amp;"@学校アドレス.ac.jp",Formsの出席を張り付け!$A:$M,X$2,0),"")</f>
        <v/>
      </c>
      <c r="Y487" s="2" t="str">
        <f>IFERROR(VLOOKUP($C487&amp;"@学校アドレス.ac.jp",Formsの出席を張り付け!$A:$M,Y$2,0),"")</f>
        <v/>
      </c>
      <c r="Z487" s="2" t="str">
        <f>IFERROR(VLOOKUP($C487&amp;"@学校アドレス.ac.jp",Formsの出席を張り付け!$A:$M,Z$2,0),"")</f>
        <v/>
      </c>
      <c r="AA487" s="2" t="str">
        <f>IFERROR(VLOOKUP($C487&amp;"@学校アドレス.ac.jp",Formsの出席を張り付け!$A:$M,AA$2,0),"")</f>
        <v/>
      </c>
      <c r="AB487" s="2" t="str">
        <f>IFERROR(VLOOKUP($C487&amp;"@学校アドレス.ac.jp",Formsの出席を張り付け!$A:$M,AB$2,0),"")</f>
        <v/>
      </c>
      <c r="AC487" s="2" t="str">
        <f>IFERROR(VLOOKUP($C487&amp;"@学校アドレス.ac.jp",Formsの出席を張り付け!$A:$M,AC$2,0),"")</f>
        <v/>
      </c>
      <c r="AD487" s="2" t="str">
        <f>IFERROR(VLOOKUP($C487&amp;"@学校アドレス.ac.jp",Formsの出席を張り付け!$A:$M,AD$2,0),"")</f>
        <v/>
      </c>
      <c r="AE487" s="2" t="str">
        <f>IFERROR(VLOOKUP($C487&amp;"@学校アドレス.ac.jp",Formsの出席を張り付け!$A:$M,AE$2,0),"")</f>
        <v/>
      </c>
      <c r="AF487" s="2" t="str">
        <f>IFERROR(VLOOKUP($C487&amp;"@学校アドレス.ac.jp",Formsの出席を張り付け!$A:$M,AF$2,0),"")</f>
        <v/>
      </c>
      <c r="AG487" s="2" t="str">
        <f>IFERROR(VLOOKUP($C487&amp;"@学校アドレス.ac.jp",Formsの出席を張り付け!$A:$M,AG$2,0),"")</f>
        <v/>
      </c>
      <c r="AH487" s="2" t="str">
        <f>IFERROR(VLOOKUP($C487&amp;"@学校アドレス.ac.jp",Formsの出席を張り付け!$A:$M,AH$2,0),"")</f>
        <v/>
      </c>
      <c r="AI487" s="2" t="str">
        <f>IFERROR(VLOOKUP($C487&amp;"@学校アドレス.ac.jp",Formsの出席を張り付け!$A:$M,AI$2,0),"")</f>
        <v/>
      </c>
      <c r="AJ487" s="2" t="str">
        <f>IFERROR(VLOOKUP($C487&amp;"@学校アドレス.ac.jp",Formsの出席を張り付け!$A:$M,AJ$2,0),"")</f>
        <v/>
      </c>
    </row>
    <row r="488" spans="1:36" x14ac:dyDescent="0.7">
      <c r="A488" s="6" t="str">
        <f>IFERROR(名簿一覧!V486,"")</f>
        <v/>
      </c>
      <c r="B488" s="6" t="str">
        <f>IFERROR(名簿一覧!W486,"")</f>
        <v/>
      </c>
      <c r="C488" s="6" t="str">
        <f>IFERROR(名簿一覧!X486,"")</f>
        <v/>
      </c>
      <c r="D488" s="6" t="str">
        <f>IFERROR(VLOOKUP(C488,名簿一覧!I:K,2,0),"")</f>
        <v/>
      </c>
      <c r="E488" s="2">
        <f>COUNTIF(Formsの出席を張り付け!A:A,$C488&amp;"@学校アドレス.ac.jp")</f>
        <v>0</v>
      </c>
      <c r="F488" s="2" t="str">
        <f>IFERROR(VLOOKUP($C488&amp;"@学校アドレス.ac.jp",Formsの出席を張り付け!$A:$M,F$2,0),"")</f>
        <v/>
      </c>
      <c r="G488" s="2" t="str">
        <f>IFERROR(VLOOKUP($C488&amp;"@学校アドレス.ac.jp",Formsの出席を張り付け!$A:$M,G$2,0),"")</f>
        <v/>
      </c>
      <c r="H488" s="2" t="str">
        <f>IFERROR(VLOOKUP($C488&amp;"@学校アドレス.ac.jp",Formsの出席を張り付け!$A:$M,H$2,0),"")</f>
        <v/>
      </c>
      <c r="I488" s="2" t="str">
        <f>IFERROR(VLOOKUP($C488&amp;"@学校アドレス.ac.jp",Formsの出席を張り付け!$A:$M,I$2,0),"")</f>
        <v/>
      </c>
      <c r="J488" s="2" t="str">
        <f>IFERROR(VLOOKUP($C488&amp;"@学校アドレス.ac.jp",Formsの出席を張り付け!$A:$M,J$2,0),"")</f>
        <v/>
      </c>
      <c r="K488" s="2" t="str">
        <f>IFERROR(VLOOKUP($C488&amp;"@学校アドレス.ac.jp",Formsの出席を張り付け!$A:$M,K$2,0),"")</f>
        <v/>
      </c>
      <c r="L488" s="2" t="str">
        <f>IFERROR(VLOOKUP($C488&amp;"@学校アドレス.ac.jp",Formsの出席を張り付け!$A:$M,L$2,0),"")</f>
        <v/>
      </c>
      <c r="M488" s="2" t="str">
        <f>IFERROR(VLOOKUP($C488&amp;"@学校アドレス.ac.jp",Formsの出席を張り付け!$A:$M,M$2,0),"")</f>
        <v/>
      </c>
      <c r="N488" s="2" t="str">
        <f>IFERROR(VLOOKUP($C488&amp;"@学校アドレス.ac.jp",Formsの出席を張り付け!$A:$M,N$2,0),"")</f>
        <v/>
      </c>
      <c r="O488" s="2" t="str">
        <f>IFERROR(VLOOKUP($C488&amp;"@学校アドレス.ac.jp",Formsの出席を張り付け!$A:$M,O$2,0),"")</f>
        <v/>
      </c>
      <c r="P488" s="2" t="str">
        <f>IFERROR(VLOOKUP($C488&amp;"@学校アドレス.ac.jp",Formsの出席を張り付け!$A:$M,P$2,0),"")</f>
        <v/>
      </c>
      <c r="Q488" s="2" t="str">
        <f>IFERROR(VLOOKUP($C488&amp;"@学校アドレス.ac.jp",Formsの出席を張り付け!$A:$M,Q$2,0),"")</f>
        <v/>
      </c>
      <c r="R488" s="2" t="str">
        <f>IFERROR(VLOOKUP($C488&amp;"@学校アドレス.ac.jp",Formsの出席を張り付け!$A:$M,R$2,0),"")</f>
        <v/>
      </c>
      <c r="S488" s="2" t="str">
        <f>IFERROR(VLOOKUP($C488&amp;"@学校アドレス.ac.jp",Formsの出席を張り付け!$A:$M,S$2,0),"")</f>
        <v/>
      </c>
      <c r="T488" s="2" t="str">
        <f>IFERROR(VLOOKUP($C488&amp;"@学校アドレス.ac.jp",Formsの出席を張り付け!$A:$M,T$2,0),"")</f>
        <v/>
      </c>
      <c r="U488" s="2" t="str">
        <f>IFERROR(VLOOKUP($C488&amp;"@学校アドレス.ac.jp",Formsの出席を張り付け!$A:$M,U$2,0),"")</f>
        <v/>
      </c>
      <c r="V488" s="2" t="str">
        <f>IFERROR(VLOOKUP($C488&amp;"@学校アドレス.ac.jp",Formsの出席を張り付け!$A:$M,V$2,0),"")</f>
        <v/>
      </c>
      <c r="W488" s="2" t="str">
        <f>IFERROR(VLOOKUP($C488&amp;"@学校アドレス.ac.jp",Formsの出席を張り付け!$A:$M,W$2,0),"")</f>
        <v/>
      </c>
      <c r="X488" s="2" t="str">
        <f>IFERROR(VLOOKUP($C488&amp;"@学校アドレス.ac.jp",Formsの出席を張り付け!$A:$M,X$2,0),"")</f>
        <v/>
      </c>
      <c r="Y488" s="2" t="str">
        <f>IFERROR(VLOOKUP($C488&amp;"@学校アドレス.ac.jp",Formsの出席を張り付け!$A:$M,Y$2,0),"")</f>
        <v/>
      </c>
      <c r="Z488" s="2" t="str">
        <f>IFERROR(VLOOKUP($C488&amp;"@学校アドレス.ac.jp",Formsの出席を張り付け!$A:$M,Z$2,0),"")</f>
        <v/>
      </c>
      <c r="AA488" s="2" t="str">
        <f>IFERROR(VLOOKUP($C488&amp;"@学校アドレス.ac.jp",Formsの出席を張り付け!$A:$M,AA$2,0),"")</f>
        <v/>
      </c>
      <c r="AB488" s="2" t="str">
        <f>IFERROR(VLOOKUP($C488&amp;"@学校アドレス.ac.jp",Formsの出席を張り付け!$A:$M,AB$2,0),"")</f>
        <v/>
      </c>
      <c r="AC488" s="2" t="str">
        <f>IFERROR(VLOOKUP($C488&amp;"@学校アドレス.ac.jp",Formsの出席を張り付け!$A:$M,AC$2,0),"")</f>
        <v/>
      </c>
      <c r="AD488" s="2" t="str">
        <f>IFERROR(VLOOKUP($C488&amp;"@学校アドレス.ac.jp",Formsの出席を張り付け!$A:$M,AD$2,0),"")</f>
        <v/>
      </c>
      <c r="AE488" s="2" t="str">
        <f>IFERROR(VLOOKUP($C488&amp;"@学校アドレス.ac.jp",Formsの出席を張り付け!$A:$M,AE$2,0),"")</f>
        <v/>
      </c>
      <c r="AF488" s="2" t="str">
        <f>IFERROR(VLOOKUP($C488&amp;"@学校アドレス.ac.jp",Formsの出席を張り付け!$A:$M,AF$2,0),"")</f>
        <v/>
      </c>
      <c r="AG488" s="2" t="str">
        <f>IFERROR(VLOOKUP($C488&amp;"@学校アドレス.ac.jp",Formsの出席を張り付け!$A:$M,AG$2,0),"")</f>
        <v/>
      </c>
      <c r="AH488" s="2" t="str">
        <f>IFERROR(VLOOKUP($C488&amp;"@学校アドレス.ac.jp",Formsの出席を張り付け!$A:$M,AH$2,0),"")</f>
        <v/>
      </c>
      <c r="AI488" s="2" t="str">
        <f>IFERROR(VLOOKUP($C488&amp;"@学校アドレス.ac.jp",Formsの出席を張り付け!$A:$M,AI$2,0),"")</f>
        <v/>
      </c>
      <c r="AJ488" s="2" t="str">
        <f>IFERROR(VLOOKUP($C488&amp;"@学校アドレス.ac.jp",Formsの出席を張り付け!$A:$M,AJ$2,0),"")</f>
        <v/>
      </c>
    </row>
    <row r="489" spans="1:36" x14ac:dyDescent="0.7">
      <c r="A489" s="6" t="str">
        <f>IFERROR(名簿一覧!V487,"")</f>
        <v/>
      </c>
      <c r="B489" s="6" t="str">
        <f>IFERROR(名簿一覧!W487,"")</f>
        <v/>
      </c>
      <c r="C489" s="6" t="str">
        <f>IFERROR(名簿一覧!X487,"")</f>
        <v/>
      </c>
      <c r="D489" s="6" t="str">
        <f>IFERROR(VLOOKUP(C489,名簿一覧!I:K,2,0),"")</f>
        <v/>
      </c>
      <c r="E489" s="2">
        <f>COUNTIF(Formsの出席を張り付け!A:A,$C489&amp;"@学校アドレス.ac.jp")</f>
        <v>0</v>
      </c>
      <c r="F489" s="2" t="str">
        <f>IFERROR(VLOOKUP($C489&amp;"@学校アドレス.ac.jp",Formsの出席を張り付け!$A:$M,F$2,0),"")</f>
        <v/>
      </c>
      <c r="G489" s="2" t="str">
        <f>IFERROR(VLOOKUP($C489&amp;"@学校アドレス.ac.jp",Formsの出席を張り付け!$A:$M,G$2,0),"")</f>
        <v/>
      </c>
      <c r="H489" s="2" t="str">
        <f>IFERROR(VLOOKUP($C489&amp;"@学校アドレス.ac.jp",Formsの出席を張り付け!$A:$M,H$2,0),"")</f>
        <v/>
      </c>
      <c r="I489" s="2" t="str">
        <f>IFERROR(VLOOKUP($C489&amp;"@学校アドレス.ac.jp",Formsの出席を張り付け!$A:$M,I$2,0),"")</f>
        <v/>
      </c>
      <c r="J489" s="2" t="str">
        <f>IFERROR(VLOOKUP($C489&amp;"@学校アドレス.ac.jp",Formsの出席を張り付け!$A:$M,J$2,0),"")</f>
        <v/>
      </c>
      <c r="K489" s="2" t="str">
        <f>IFERROR(VLOOKUP($C489&amp;"@学校アドレス.ac.jp",Formsの出席を張り付け!$A:$M,K$2,0),"")</f>
        <v/>
      </c>
      <c r="L489" s="2" t="str">
        <f>IFERROR(VLOOKUP($C489&amp;"@学校アドレス.ac.jp",Formsの出席を張り付け!$A:$M,L$2,0),"")</f>
        <v/>
      </c>
      <c r="M489" s="2" t="str">
        <f>IFERROR(VLOOKUP($C489&amp;"@学校アドレス.ac.jp",Formsの出席を張り付け!$A:$M,M$2,0),"")</f>
        <v/>
      </c>
      <c r="N489" s="2" t="str">
        <f>IFERROR(VLOOKUP($C489&amp;"@学校アドレス.ac.jp",Formsの出席を張り付け!$A:$M,N$2,0),"")</f>
        <v/>
      </c>
      <c r="O489" s="2" t="str">
        <f>IFERROR(VLOOKUP($C489&amp;"@学校アドレス.ac.jp",Formsの出席を張り付け!$A:$M,O$2,0),"")</f>
        <v/>
      </c>
      <c r="P489" s="2" t="str">
        <f>IFERROR(VLOOKUP($C489&amp;"@学校アドレス.ac.jp",Formsの出席を張り付け!$A:$M,P$2,0),"")</f>
        <v/>
      </c>
      <c r="Q489" s="2" t="str">
        <f>IFERROR(VLOOKUP($C489&amp;"@学校アドレス.ac.jp",Formsの出席を張り付け!$A:$M,Q$2,0),"")</f>
        <v/>
      </c>
      <c r="R489" s="2" t="str">
        <f>IFERROR(VLOOKUP($C489&amp;"@学校アドレス.ac.jp",Formsの出席を張り付け!$A:$M,R$2,0),"")</f>
        <v/>
      </c>
      <c r="S489" s="2" t="str">
        <f>IFERROR(VLOOKUP($C489&amp;"@学校アドレス.ac.jp",Formsの出席を張り付け!$A:$M,S$2,0),"")</f>
        <v/>
      </c>
      <c r="T489" s="2" t="str">
        <f>IFERROR(VLOOKUP($C489&amp;"@学校アドレス.ac.jp",Formsの出席を張り付け!$A:$M,T$2,0),"")</f>
        <v/>
      </c>
      <c r="U489" s="2" t="str">
        <f>IFERROR(VLOOKUP($C489&amp;"@学校アドレス.ac.jp",Formsの出席を張り付け!$A:$M,U$2,0),"")</f>
        <v/>
      </c>
      <c r="V489" s="2" t="str">
        <f>IFERROR(VLOOKUP($C489&amp;"@学校アドレス.ac.jp",Formsの出席を張り付け!$A:$M,V$2,0),"")</f>
        <v/>
      </c>
      <c r="W489" s="2" t="str">
        <f>IFERROR(VLOOKUP($C489&amp;"@学校アドレス.ac.jp",Formsの出席を張り付け!$A:$M,W$2,0),"")</f>
        <v/>
      </c>
      <c r="X489" s="2" t="str">
        <f>IFERROR(VLOOKUP($C489&amp;"@学校アドレス.ac.jp",Formsの出席を張り付け!$A:$M,X$2,0),"")</f>
        <v/>
      </c>
      <c r="Y489" s="2" t="str">
        <f>IFERROR(VLOOKUP($C489&amp;"@学校アドレス.ac.jp",Formsの出席を張り付け!$A:$M,Y$2,0),"")</f>
        <v/>
      </c>
      <c r="Z489" s="2" t="str">
        <f>IFERROR(VLOOKUP($C489&amp;"@学校アドレス.ac.jp",Formsの出席を張り付け!$A:$M,Z$2,0),"")</f>
        <v/>
      </c>
      <c r="AA489" s="2" t="str">
        <f>IFERROR(VLOOKUP($C489&amp;"@学校アドレス.ac.jp",Formsの出席を張り付け!$A:$M,AA$2,0),"")</f>
        <v/>
      </c>
      <c r="AB489" s="2" t="str">
        <f>IFERROR(VLOOKUP($C489&amp;"@学校アドレス.ac.jp",Formsの出席を張り付け!$A:$M,AB$2,0),"")</f>
        <v/>
      </c>
      <c r="AC489" s="2" t="str">
        <f>IFERROR(VLOOKUP($C489&amp;"@学校アドレス.ac.jp",Formsの出席を張り付け!$A:$M,AC$2,0),"")</f>
        <v/>
      </c>
      <c r="AD489" s="2" t="str">
        <f>IFERROR(VLOOKUP($C489&amp;"@学校アドレス.ac.jp",Formsの出席を張り付け!$A:$M,AD$2,0),"")</f>
        <v/>
      </c>
      <c r="AE489" s="2" t="str">
        <f>IFERROR(VLOOKUP($C489&amp;"@学校アドレス.ac.jp",Formsの出席を張り付け!$A:$M,AE$2,0),"")</f>
        <v/>
      </c>
      <c r="AF489" s="2" t="str">
        <f>IFERROR(VLOOKUP($C489&amp;"@学校アドレス.ac.jp",Formsの出席を張り付け!$A:$M,AF$2,0),"")</f>
        <v/>
      </c>
      <c r="AG489" s="2" t="str">
        <f>IFERROR(VLOOKUP($C489&amp;"@学校アドレス.ac.jp",Formsの出席を張り付け!$A:$M,AG$2,0),"")</f>
        <v/>
      </c>
      <c r="AH489" s="2" t="str">
        <f>IFERROR(VLOOKUP($C489&amp;"@学校アドレス.ac.jp",Formsの出席を張り付け!$A:$M,AH$2,0),"")</f>
        <v/>
      </c>
      <c r="AI489" s="2" t="str">
        <f>IFERROR(VLOOKUP($C489&amp;"@学校アドレス.ac.jp",Formsの出席を張り付け!$A:$M,AI$2,0),"")</f>
        <v/>
      </c>
      <c r="AJ489" s="2" t="str">
        <f>IFERROR(VLOOKUP($C489&amp;"@学校アドレス.ac.jp",Formsの出席を張り付け!$A:$M,AJ$2,0),"")</f>
        <v/>
      </c>
    </row>
    <row r="490" spans="1:36" x14ac:dyDescent="0.7">
      <c r="A490" s="6" t="str">
        <f>IFERROR(名簿一覧!V488,"")</f>
        <v/>
      </c>
      <c r="B490" s="6" t="str">
        <f>IFERROR(名簿一覧!W488,"")</f>
        <v/>
      </c>
      <c r="C490" s="6" t="str">
        <f>IFERROR(名簿一覧!X488,"")</f>
        <v/>
      </c>
      <c r="D490" s="6" t="str">
        <f>IFERROR(VLOOKUP(C490,名簿一覧!I:K,2,0),"")</f>
        <v/>
      </c>
      <c r="E490" s="2">
        <f>COUNTIF(Formsの出席を張り付け!A:A,$C490&amp;"@学校アドレス.ac.jp")</f>
        <v>0</v>
      </c>
      <c r="F490" s="2" t="str">
        <f>IFERROR(VLOOKUP($C490&amp;"@学校アドレス.ac.jp",Formsの出席を張り付け!$A:$M,F$2,0),"")</f>
        <v/>
      </c>
      <c r="G490" s="2" t="str">
        <f>IFERROR(VLOOKUP($C490&amp;"@学校アドレス.ac.jp",Formsの出席を張り付け!$A:$M,G$2,0),"")</f>
        <v/>
      </c>
      <c r="H490" s="2" t="str">
        <f>IFERROR(VLOOKUP($C490&amp;"@学校アドレス.ac.jp",Formsの出席を張り付け!$A:$M,H$2,0),"")</f>
        <v/>
      </c>
      <c r="I490" s="2" t="str">
        <f>IFERROR(VLOOKUP($C490&amp;"@学校アドレス.ac.jp",Formsの出席を張り付け!$A:$M,I$2,0),"")</f>
        <v/>
      </c>
      <c r="J490" s="2" t="str">
        <f>IFERROR(VLOOKUP($C490&amp;"@学校アドレス.ac.jp",Formsの出席を張り付け!$A:$M,J$2,0),"")</f>
        <v/>
      </c>
      <c r="K490" s="2" t="str">
        <f>IFERROR(VLOOKUP($C490&amp;"@学校アドレス.ac.jp",Formsの出席を張り付け!$A:$M,K$2,0),"")</f>
        <v/>
      </c>
      <c r="L490" s="2" t="str">
        <f>IFERROR(VLOOKUP($C490&amp;"@学校アドレス.ac.jp",Formsの出席を張り付け!$A:$M,L$2,0),"")</f>
        <v/>
      </c>
      <c r="M490" s="2" t="str">
        <f>IFERROR(VLOOKUP($C490&amp;"@学校アドレス.ac.jp",Formsの出席を張り付け!$A:$M,M$2,0),"")</f>
        <v/>
      </c>
      <c r="N490" s="2" t="str">
        <f>IFERROR(VLOOKUP($C490&amp;"@学校アドレス.ac.jp",Formsの出席を張り付け!$A:$M,N$2,0),"")</f>
        <v/>
      </c>
      <c r="O490" s="2" t="str">
        <f>IFERROR(VLOOKUP($C490&amp;"@学校アドレス.ac.jp",Formsの出席を張り付け!$A:$M,O$2,0),"")</f>
        <v/>
      </c>
      <c r="P490" s="2" t="str">
        <f>IFERROR(VLOOKUP($C490&amp;"@学校アドレス.ac.jp",Formsの出席を張り付け!$A:$M,P$2,0),"")</f>
        <v/>
      </c>
      <c r="Q490" s="2" t="str">
        <f>IFERROR(VLOOKUP($C490&amp;"@学校アドレス.ac.jp",Formsの出席を張り付け!$A:$M,Q$2,0),"")</f>
        <v/>
      </c>
      <c r="R490" s="2" t="str">
        <f>IFERROR(VLOOKUP($C490&amp;"@学校アドレス.ac.jp",Formsの出席を張り付け!$A:$M,R$2,0),"")</f>
        <v/>
      </c>
      <c r="S490" s="2" t="str">
        <f>IFERROR(VLOOKUP($C490&amp;"@学校アドレス.ac.jp",Formsの出席を張り付け!$A:$M,S$2,0),"")</f>
        <v/>
      </c>
      <c r="T490" s="2" t="str">
        <f>IFERROR(VLOOKUP($C490&amp;"@学校アドレス.ac.jp",Formsの出席を張り付け!$A:$M,T$2,0),"")</f>
        <v/>
      </c>
      <c r="U490" s="2" t="str">
        <f>IFERROR(VLOOKUP($C490&amp;"@学校アドレス.ac.jp",Formsの出席を張り付け!$A:$M,U$2,0),"")</f>
        <v/>
      </c>
      <c r="V490" s="2" t="str">
        <f>IFERROR(VLOOKUP($C490&amp;"@学校アドレス.ac.jp",Formsの出席を張り付け!$A:$M,V$2,0),"")</f>
        <v/>
      </c>
      <c r="W490" s="2" t="str">
        <f>IFERROR(VLOOKUP($C490&amp;"@学校アドレス.ac.jp",Formsの出席を張り付け!$A:$M,W$2,0),"")</f>
        <v/>
      </c>
      <c r="X490" s="2" t="str">
        <f>IFERROR(VLOOKUP($C490&amp;"@学校アドレス.ac.jp",Formsの出席を張り付け!$A:$M,X$2,0),"")</f>
        <v/>
      </c>
      <c r="Y490" s="2" t="str">
        <f>IFERROR(VLOOKUP($C490&amp;"@学校アドレス.ac.jp",Formsの出席を張り付け!$A:$M,Y$2,0),"")</f>
        <v/>
      </c>
      <c r="Z490" s="2" t="str">
        <f>IFERROR(VLOOKUP($C490&amp;"@学校アドレス.ac.jp",Formsの出席を張り付け!$A:$M,Z$2,0),"")</f>
        <v/>
      </c>
      <c r="AA490" s="2" t="str">
        <f>IFERROR(VLOOKUP($C490&amp;"@学校アドレス.ac.jp",Formsの出席を張り付け!$A:$M,AA$2,0),"")</f>
        <v/>
      </c>
      <c r="AB490" s="2" t="str">
        <f>IFERROR(VLOOKUP($C490&amp;"@学校アドレス.ac.jp",Formsの出席を張り付け!$A:$M,AB$2,0),"")</f>
        <v/>
      </c>
      <c r="AC490" s="2" t="str">
        <f>IFERROR(VLOOKUP($C490&amp;"@学校アドレス.ac.jp",Formsの出席を張り付け!$A:$M,AC$2,0),"")</f>
        <v/>
      </c>
      <c r="AD490" s="2" t="str">
        <f>IFERROR(VLOOKUP($C490&amp;"@学校アドレス.ac.jp",Formsの出席を張り付け!$A:$M,AD$2,0),"")</f>
        <v/>
      </c>
      <c r="AE490" s="2" t="str">
        <f>IFERROR(VLOOKUP($C490&amp;"@学校アドレス.ac.jp",Formsの出席を張り付け!$A:$M,AE$2,0),"")</f>
        <v/>
      </c>
      <c r="AF490" s="2" t="str">
        <f>IFERROR(VLOOKUP($C490&amp;"@学校アドレス.ac.jp",Formsの出席を張り付け!$A:$M,AF$2,0),"")</f>
        <v/>
      </c>
      <c r="AG490" s="2" t="str">
        <f>IFERROR(VLOOKUP($C490&amp;"@学校アドレス.ac.jp",Formsの出席を張り付け!$A:$M,AG$2,0),"")</f>
        <v/>
      </c>
      <c r="AH490" s="2" t="str">
        <f>IFERROR(VLOOKUP($C490&amp;"@学校アドレス.ac.jp",Formsの出席を張り付け!$A:$M,AH$2,0),"")</f>
        <v/>
      </c>
      <c r="AI490" s="2" t="str">
        <f>IFERROR(VLOOKUP($C490&amp;"@学校アドレス.ac.jp",Formsの出席を張り付け!$A:$M,AI$2,0),"")</f>
        <v/>
      </c>
      <c r="AJ490" s="2" t="str">
        <f>IFERROR(VLOOKUP($C490&amp;"@学校アドレス.ac.jp",Formsの出席を張り付け!$A:$M,AJ$2,0),"")</f>
        <v/>
      </c>
    </row>
    <row r="491" spans="1:36" x14ac:dyDescent="0.7">
      <c r="A491" s="6" t="str">
        <f>IFERROR(名簿一覧!V489,"")</f>
        <v/>
      </c>
      <c r="B491" s="6" t="str">
        <f>IFERROR(名簿一覧!W489,"")</f>
        <v/>
      </c>
      <c r="C491" s="6" t="str">
        <f>IFERROR(名簿一覧!X489,"")</f>
        <v/>
      </c>
      <c r="D491" s="6" t="str">
        <f>IFERROR(VLOOKUP(C491,名簿一覧!I:K,2,0),"")</f>
        <v/>
      </c>
      <c r="E491" s="2">
        <f>COUNTIF(Formsの出席を張り付け!A:A,$C491&amp;"@学校アドレス.ac.jp")</f>
        <v>0</v>
      </c>
      <c r="F491" s="2" t="str">
        <f>IFERROR(VLOOKUP($C491&amp;"@学校アドレス.ac.jp",Formsの出席を張り付け!$A:$M,F$2,0),"")</f>
        <v/>
      </c>
      <c r="G491" s="2" t="str">
        <f>IFERROR(VLOOKUP($C491&amp;"@学校アドレス.ac.jp",Formsの出席を張り付け!$A:$M,G$2,0),"")</f>
        <v/>
      </c>
      <c r="H491" s="2" t="str">
        <f>IFERROR(VLOOKUP($C491&amp;"@学校アドレス.ac.jp",Formsの出席を張り付け!$A:$M,H$2,0),"")</f>
        <v/>
      </c>
      <c r="I491" s="2" t="str">
        <f>IFERROR(VLOOKUP($C491&amp;"@学校アドレス.ac.jp",Formsの出席を張り付け!$A:$M,I$2,0),"")</f>
        <v/>
      </c>
      <c r="J491" s="2" t="str">
        <f>IFERROR(VLOOKUP($C491&amp;"@学校アドレス.ac.jp",Formsの出席を張り付け!$A:$M,J$2,0),"")</f>
        <v/>
      </c>
      <c r="K491" s="2" t="str">
        <f>IFERROR(VLOOKUP($C491&amp;"@学校アドレス.ac.jp",Formsの出席を張り付け!$A:$M,K$2,0),"")</f>
        <v/>
      </c>
      <c r="L491" s="2" t="str">
        <f>IFERROR(VLOOKUP($C491&amp;"@学校アドレス.ac.jp",Formsの出席を張り付け!$A:$M,L$2,0),"")</f>
        <v/>
      </c>
      <c r="M491" s="2" t="str">
        <f>IFERROR(VLOOKUP($C491&amp;"@学校アドレス.ac.jp",Formsの出席を張り付け!$A:$M,M$2,0),"")</f>
        <v/>
      </c>
      <c r="N491" s="2" t="str">
        <f>IFERROR(VLOOKUP($C491&amp;"@学校アドレス.ac.jp",Formsの出席を張り付け!$A:$M,N$2,0),"")</f>
        <v/>
      </c>
      <c r="O491" s="2" t="str">
        <f>IFERROR(VLOOKUP($C491&amp;"@学校アドレス.ac.jp",Formsの出席を張り付け!$A:$M,O$2,0),"")</f>
        <v/>
      </c>
      <c r="P491" s="2" t="str">
        <f>IFERROR(VLOOKUP($C491&amp;"@学校アドレス.ac.jp",Formsの出席を張り付け!$A:$M,P$2,0),"")</f>
        <v/>
      </c>
      <c r="Q491" s="2" t="str">
        <f>IFERROR(VLOOKUP($C491&amp;"@学校アドレス.ac.jp",Formsの出席を張り付け!$A:$M,Q$2,0),"")</f>
        <v/>
      </c>
      <c r="R491" s="2" t="str">
        <f>IFERROR(VLOOKUP($C491&amp;"@学校アドレス.ac.jp",Formsの出席を張り付け!$A:$M,R$2,0),"")</f>
        <v/>
      </c>
      <c r="S491" s="2" t="str">
        <f>IFERROR(VLOOKUP($C491&amp;"@学校アドレス.ac.jp",Formsの出席を張り付け!$A:$M,S$2,0),"")</f>
        <v/>
      </c>
      <c r="T491" s="2" t="str">
        <f>IFERROR(VLOOKUP($C491&amp;"@学校アドレス.ac.jp",Formsの出席を張り付け!$A:$M,T$2,0),"")</f>
        <v/>
      </c>
      <c r="U491" s="2" t="str">
        <f>IFERROR(VLOOKUP($C491&amp;"@学校アドレス.ac.jp",Formsの出席を張り付け!$A:$M,U$2,0),"")</f>
        <v/>
      </c>
      <c r="V491" s="2" t="str">
        <f>IFERROR(VLOOKUP($C491&amp;"@学校アドレス.ac.jp",Formsの出席を張り付け!$A:$M,V$2,0),"")</f>
        <v/>
      </c>
      <c r="W491" s="2" t="str">
        <f>IFERROR(VLOOKUP($C491&amp;"@学校アドレス.ac.jp",Formsの出席を張り付け!$A:$M,W$2,0),"")</f>
        <v/>
      </c>
      <c r="X491" s="2" t="str">
        <f>IFERROR(VLOOKUP($C491&amp;"@学校アドレス.ac.jp",Formsの出席を張り付け!$A:$M,X$2,0),"")</f>
        <v/>
      </c>
      <c r="Y491" s="2" t="str">
        <f>IFERROR(VLOOKUP($C491&amp;"@学校アドレス.ac.jp",Formsの出席を張り付け!$A:$M,Y$2,0),"")</f>
        <v/>
      </c>
      <c r="Z491" s="2" t="str">
        <f>IFERROR(VLOOKUP($C491&amp;"@学校アドレス.ac.jp",Formsの出席を張り付け!$A:$M,Z$2,0),"")</f>
        <v/>
      </c>
      <c r="AA491" s="2" t="str">
        <f>IFERROR(VLOOKUP($C491&amp;"@学校アドレス.ac.jp",Formsの出席を張り付け!$A:$M,AA$2,0),"")</f>
        <v/>
      </c>
      <c r="AB491" s="2" t="str">
        <f>IFERROR(VLOOKUP($C491&amp;"@学校アドレス.ac.jp",Formsの出席を張り付け!$A:$M,AB$2,0),"")</f>
        <v/>
      </c>
      <c r="AC491" s="2" t="str">
        <f>IFERROR(VLOOKUP($C491&amp;"@学校アドレス.ac.jp",Formsの出席を張り付け!$A:$M,AC$2,0),"")</f>
        <v/>
      </c>
      <c r="AD491" s="2" t="str">
        <f>IFERROR(VLOOKUP($C491&amp;"@学校アドレス.ac.jp",Formsの出席を張り付け!$A:$M,AD$2,0),"")</f>
        <v/>
      </c>
      <c r="AE491" s="2" t="str">
        <f>IFERROR(VLOOKUP($C491&amp;"@学校アドレス.ac.jp",Formsの出席を張り付け!$A:$M,AE$2,0),"")</f>
        <v/>
      </c>
      <c r="AF491" s="2" t="str">
        <f>IFERROR(VLOOKUP($C491&amp;"@学校アドレス.ac.jp",Formsの出席を張り付け!$A:$M,AF$2,0),"")</f>
        <v/>
      </c>
      <c r="AG491" s="2" t="str">
        <f>IFERROR(VLOOKUP($C491&amp;"@学校アドレス.ac.jp",Formsの出席を張り付け!$A:$M,AG$2,0),"")</f>
        <v/>
      </c>
      <c r="AH491" s="2" t="str">
        <f>IFERROR(VLOOKUP($C491&amp;"@学校アドレス.ac.jp",Formsの出席を張り付け!$A:$M,AH$2,0),"")</f>
        <v/>
      </c>
      <c r="AI491" s="2" t="str">
        <f>IFERROR(VLOOKUP($C491&amp;"@学校アドレス.ac.jp",Formsの出席を張り付け!$A:$M,AI$2,0),"")</f>
        <v/>
      </c>
      <c r="AJ491" s="2" t="str">
        <f>IFERROR(VLOOKUP($C491&amp;"@学校アドレス.ac.jp",Formsの出席を張り付け!$A:$M,AJ$2,0),"")</f>
        <v/>
      </c>
    </row>
    <row r="492" spans="1:36" x14ac:dyDescent="0.7">
      <c r="A492" s="6" t="str">
        <f>IFERROR(名簿一覧!V490,"")</f>
        <v/>
      </c>
      <c r="B492" s="6" t="str">
        <f>IFERROR(名簿一覧!W490,"")</f>
        <v/>
      </c>
      <c r="C492" s="6" t="str">
        <f>IFERROR(名簿一覧!X490,"")</f>
        <v/>
      </c>
      <c r="D492" s="6" t="str">
        <f>IFERROR(VLOOKUP(C492,名簿一覧!I:K,2,0),"")</f>
        <v/>
      </c>
      <c r="E492" s="2">
        <f>COUNTIF(Formsの出席を張り付け!A:A,$C492&amp;"@学校アドレス.ac.jp")</f>
        <v>0</v>
      </c>
      <c r="F492" s="2" t="str">
        <f>IFERROR(VLOOKUP($C492&amp;"@学校アドレス.ac.jp",Formsの出席を張り付け!$A:$M,F$2,0),"")</f>
        <v/>
      </c>
      <c r="G492" s="2" t="str">
        <f>IFERROR(VLOOKUP($C492&amp;"@学校アドレス.ac.jp",Formsの出席を張り付け!$A:$M,G$2,0),"")</f>
        <v/>
      </c>
      <c r="H492" s="2" t="str">
        <f>IFERROR(VLOOKUP($C492&amp;"@学校アドレス.ac.jp",Formsの出席を張り付け!$A:$M,H$2,0),"")</f>
        <v/>
      </c>
      <c r="I492" s="2" t="str">
        <f>IFERROR(VLOOKUP($C492&amp;"@学校アドレス.ac.jp",Formsの出席を張り付け!$A:$M,I$2,0),"")</f>
        <v/>
      </c>
      <c r="J492" s="2" t="str">
        <f>IFERROR(VLOOKUP($C492&amp;"@学校アドレス.ac.jp",Formsの出席を張り付け!$A:$M,J$2,0),"")</f>
        <v/>
      </c>
      <c r="K492" s="2" t="str">
        <f>IFERROR(VLOOKUP($C492&amp;"@学校アドレス.ac.jp",Formsの出席を張り付け!$A:$M,K$2,0),"")</f>
        <v/>
      </c>
      <c r="L492" s="2" t="str">
        <f>IFERROR(VLOOKUP($C492&amp;"@学校アドレス.ac.jp",Formsの出席を張り付け!$A:$M,L$2,0),"")</f>
        <v/>
      </c>
      <c r="M492" s="2" t="str">
        <f>IFERROR(VLOOKUP($C492&amp;"@学校アドレス.ac.jp",Formsの出席を張り付け!$A:$M,M$2,0),"")</f>
        <v/>
      </c>
      <c r="N492" s="2" t="str">
        <f>IFERROR(VLOOKUP($C492&amp;"@学校アドレス.ac.jp",Formsの出席を張り付け!$A:$M,N$2,0),"")</f>
        <v/>
      </c>
      <c r="O492" s="2" t="str">
        <f>IFERROR(VLOOKUP($C492&amp;"@学校アドレス.ac.jp",Formsの出席を張り付け!$A:$M,O$2,0),"")</f>
        <v/>
      </c>
      <c r="P492" s="2" t="str">
        <f>IFERROR(VLOOKUP($C492&amp;"@学校アドレス.ac.jp",Formsの出席を張り付け!$A:$M,P$2,0),"")</f>
        <v/>
      </c>
      <c r="Q492" s="2" t="str">
        <f>IFERROR(VLOOKUP($C492&amp;"@学校アドレス.ac.jp",Formsの出席を張り付け!$A:$M,Q$2,0),"")</f>
        <v/>
      </c>
      <c r="R492" s="2" t="str">
        <f>IFERROR(VLOOKUP($C492&amp;"@学校アドレス.ac.jp",Formsの出席を張り付け!$A:$M,R$2,0),"")</f>
        <v/>
      </c>
      <c r="S492" s="2" t="str">
        <f>IFERROR(VLOOKUP($C492&amp;"@学校アドレス.ac.jp",Formsの出席を張り付け!$A:$M,S$2,0),"")</f>
        <v/>
      </c>
      <c r="T492" s="2" t="str">
        <f>IFERROR(VLOOKUP($C492&amp;"@学校アドレス.ac.jp",Formsの出席を張り付け!$A:$M,T$2,0),"")</f>
        <v/>
      </c>
      <c r="U492" s="2" t="str">
        <f>IFERROR(VLOOKUP($C492&amp;"@学校アドレス.ac.jp",Formsの出席を張り付け!$A:$M,U$2,0),"")</f>
        <v/>
      </c>
      <c r="V492" s="2" t="str">
        <f>IFERROR(VLOOKUP($C492&amp;"@学校アドレス.ac.jp",Formsの出席を張り付け!$A:$M,V$2,0),"")</f>
        <v/>
      </c>
      <c r="W492" s="2" t="str">
        <f>IFERROR(VLOOKUP($C492&amp;"@学校アドレス.ac.jp",Formsの出席を張り付け!$A:$M,W$2,0),"")</f>
        <v/>
      </c>
      <c r="X492" s="2" t="str">
        <f>IFERROR(VLOOKUP($C492&amp;"@学校アドレス.ac.jp",Formsの出席を張り付け!$A:$M,X$2,0),"")</f>
        <v/>
      </c>
      <c r="Y492" s="2" t="str">
        <f>IFERROR(VLOOKUP($C492&amp;"@学校アドレス.ac.jp",Formsの出席を張り付け!$A:$M,Y$2,0),"")</f>
        <v/>
      </c>
      <c r="Z492" s="2" t="str">
        <f>IFERROR(VLOOKUP($C492&amp;"@学校アドレス.ac.jp",Formsの出席を張り付け!$A:$M,Z$2,0),"")</f>
        <v/>
      </c>
      <c r="AA492" s="2" t="str">
        <f>IFERROR(VLOOKUP($C492&amp;"@学校アドレス.ac.jp",Formsの出席を張り付け!$A:$M,AA$2,0),"")</f>
        <v/>
      </c>
      <c r="AB492" s="2" t="str">
        <f>IFERROR(VLOOKUP($C492&amp;"@学校アドレス.ac.jp",Formsの出席を張り付け!$A:$M,AB$2,0),"")</f>
        <v/>
      </c>
      <c r="AC492" s="2" t="str">
        <f>IFERROR(VLOOKUP($C492&amp;"@学校アドレス.ac.jp",Formsの出席を張り付け!$A:$M,AC$2,0),"")</f>
        <v/>
      </c>
      <c r="AD492" s="2" t="str">
        <f>IFERROR(VLOOKUP($C492&amp;"@学校アドレス.ac.jp",Formsの出席を張り付け!$A:$M,AD$2,0),"")</f>
        <v/>
      </c>
      <c r="AE492" s="2" t="str">
        <f>IFERROR(VLOOKUP($C492&amp;"@学校アドレス.ac.jp",Formsの出席を張り付け!$A:$M,AE$2,0),"")</f>
        <v/>
      </c>
      <c r="AF492" s="2" t="str">
        <f>IFERROR(VLOOKUP($C492&amp;"@学校アドレス.ac.jp",Formsの出席を張り付け!$A:$M,AF$2,0),"")</f>
        <v/>
      </c>
      <c r="AG492" s="2" t="str">
        <f>IFERROR(VLOOKUP($C492&amp;"@学校アドレス.ac.jp",Formsの出席を張り付け!$A:$M,AG$2,0),"")</f>
        <v/>
      </c>
      <c r="AH492" s="2" t="str">
        <f>IFERROR(VLOOKUP($C492&amp;"@学校アドレス.ac.jp",Formsの出席を張り付け!$A:$M,AH$2,0),"")</f>
        <v/>
      </c>
      <c r="AI492" s="2" t="str">
        <f>IFERROR(VLOOKUP($C492&amp;"@学校アドレス.ac.jp",Formsの出席を張り付け!$A:$M,AI$2,0),"")</f>
        <v/>
      </c>
      <c r="AJ492" s="2" t="str">
        <f>IFERROR(VLOOKUP($C492&amp;"@学校アドレス.ac.jp",Formsの出席を張り付け!$A:$M,AJ$2,0),"")</f>
        <v/>
      </c>
    </row>
    <row r="493" spans="1:36" x14ac:dyDescent="0.7">
      <c r="A493" s="6" t="str">
        <f>IFERROR(名簿一覧!V491,"")</f>
        <v/>
      </c>
      <c r="B493" s="6" t="str">
        <f>IFERROR(名簿一覧!W491,"")</f>
        <v/>
      </c>
      <c r="C493" s="6" t="str">
        <f>IFERROR(名簿一覧!X491,"")</f>
        <v/>
      </c>
      <c r="D493" s="6" t="str">
        <f>IFERROR(VLOOKUP(C493,名簿一覧!I:K,2,0),"")</f>
        <v/>
      </c>
      <c r="E493" s="2">
        <f>COUNTIF(Formsの出席を張り付け!A:A,$C493&amp;"@学校アドレス.ac.jp")</f>
        <v>0</v>
      </c>
      <c r="F493" s="2" t="str">
        <f>IFERROR(VLOOKUP($C493&amp;"@学校アドレス.ac.jp",Formsの出席を張り付け!$A:$M,F$2,0),"")</f>
        <v/>
      </c>
      <c r="G493" s="2" t="str">
        <f>IFERROR(VLOOKUP($C493&amp;"@学校アドレス.ac.jp",Formsの出席を張り付け!$A:$M,G$2,0),"")</f>
        <v/>
      </c>
      <c r="H493" s="2" t="str">
        <f>IFERROR(VLOOKUP($C493&amp;"@学校アドレス.ac.jp",Formsの出席を張り付け!$A:$M,H$2,0),"")</f>
        <v/>
      </c>
      <c r="I493" s="2" t="str">
        <f>IFERROR(VLOOKUP($C493&amp;"@学校アドレス.ac.jp",Formsの出席を張り付け!$A:$M,I$2,0),"")</f>
        <v/>
      </c>
      <c r="J493" s="2" t="str">
        <f>IFERROR(VLOOKUP($C493&amp;"@学校アドレス.ac.jp",Formsの出席を張り付け!$A:$M,J$2,0),"")</f>
        <v/>
      </c>
      <c r="K493" s="2" t="str">
        <f>IFERROR(VLOOKUP($C493&amp;"@学校アドレス.ac.jp",Formsの出席を張り付け!$A:$M,K$2,0),"")</f>
        <v/>
      </c>
      <c r="L493" s="2" t="str">
        <f>IFERROR(VLOOKUP($C493&amp;"@学校アドレス.ac.jp",Formsの出席を張り付け!$A:$M,L$2,0),"")</f>
        <v/>
      </c>
      <c r="M493" s="2" t="str">
        <f>IFERROR(VLOOKUP($C493&amp;"@学校アドレス.ac.jp",Formsの出席を張り付け!$A:$M,M$2,0),"")</f>
        <v/>
      </c>
      <c r="N493" s="2" t="str">
        <f>IFERROR(VLOOKUP($C493&amp;"@学校アドレス.ac.jp",Formsの出席を張り付け!$A:$M,N$2,0),"")</f>
        <v/>
      </c>
      <c r="O493" s="2" t="str">
        <f>IFERROR(VLOOKUP($C493&amp;"@学校アドレス.ac.jp",Formsの出席を張り付け!$A:$M,O$2,0),"")</f>
        <v/>
      </c>
      <c r="P493" s="2" t="str">
        <f>IFERROR(VLOOKUP($C493&amp;"@学校アドレス.ac.jp",Formsの出席を張り付け!$A:$M,P$2,0),"")</f>
        <v/>
      </c>
      <c r="Q493" s="2" t="str">
        <f>IFERROR(VLOOKUP($C493&amp;"@学校アドレス.ac.jp",Formsの出席を張り付け!$A:$M,Q$2,0),"")</f>
        <v/>
      </c>
      <c r="R493" s="2" t="str">
        <f>IFERROR(VLOOKUP($C493&amp;"@学校アドレス.ac.jp",Formsの出席を張り付け!$A:$M,R$2,0),"")</f>
        <v/>
      </c>
      <c r="S493" s="2" t="str">
        <f>IFERROR(VLOOKUP($C493&amp;"@学校アドレス.ac.jp",Formsの出席を張り付け!$A:$M,S$2,0),"")</f>
        <v/>
      </c>
      <c r="T493" s="2" t="str">
        <f>IFERROR(VLOOKUP($C493&amp;"@学校アドレス.ac.jp",Formsの出席を張り付け!$A:$M,T$2,0),"")</f>
        <v/>
      </c>
      <c r="U493" s="2" t="str">
        <f>IFERROR(VLOOKUP($C493&amp;"@学校アドレス.ac.jp",Formsの出席を張り付け!$A:$M,U$2,0),"")</f>
        <v/>
      </c>
      <c r="V493" s="2" t="str">
        <f>IFERROR(VLOOKUP($C493&amp;"@学校アドレス.ac.jp",Formsの出席を張り付け!$A:$M,V$2,0),"")</f>
        <v/>
      </c>
      <c r="W493" s="2" t="str">
        <f>IFERROR(VLOOKUP($C493&amp;"@学校アドレス.ac.jp",Formsの出席を張り付け!$A:$M,W$2,0),"")</f>
        <v/>
      </c>
      <c r="X493" s="2" t="str">
        <f>IFERROR(VLOOKUP($C493&amp;"@学校アドレス.ac.jp",Formsの出席を張り付け!$A:$M,X$2,0),"")</f>
        <v/>
      </c>
      <c r="Y493" s="2" t="str">
        <f>IFERROR(VLOOKUP($C493&amp;"@学校アドレス.ac.jp",Formsの出席を張り付け!$A:$M,Y$2,0),"")</f>
        <v/>
      </c>
      <c r="Z493" s="2" t="str">
        <f>IFERROR(VLOOKUP($C493&amp;"@学校アドレス.ac.jp",Formsの出席を張り付け!$A:$M,Z$2,0),"")</f>
        <v/>
      </c>
      <c r="AA493" s="2" t="str">
        <f>IFERROR(VLOOKUP($C493&amp;"@学校アドレス.ac.jp",Formsの出席を張り付け!$A:$M,AA$2,0),"")</f>
        <v/>
      </c>
      <c r="AB493" s="2" t="str">
        <f>IFERROR(VLOOKUP($C493&amp;"@学校アドレス.ac.jp",Formsの出席を張り付け!$A:$M,AB$2,0),"")</f>
        <v/>
      </c>
      <c r="AC493" s="2" t="str">
        <f>IFERROR(VLOOKUP($C493&amp;"@学校アドレス.ac.jp",Formsの出席を張り付け!$A:$M,AC$2,0),"")</f>
        <v/>
      </c>
      <c r="AD493" s="2" t="str">
        <f>IFERROR(VLOOKUP($C493&amp;"@学校アドレス.ac.jp",Formsの出席を張り付け!$A:$M,AD$2,0),"")</f>
        <v/>
      </c>
      <c r="AE493" s="2" t="str">
        <f>IFERROR(VLOOKUP($C493&amp;"@学校アドレス.ac.jp",Formsの出席を張り付け!$A:$M,AE$2,0),"")</f>
        <v/>
      </c>
      <c r="AF493" s="2" t="str">
        <f>IFERROR(VLOOKUP($C493&amp;"@学校アドレス.ac.jp",Formsの出席を張り付け!$A:$M,AF$2,0),"")</f>
        <v/>
      </c>
      <c r="AG493" s="2" t="str">
        <f>IFERROR(VLOOKUP($C493&amp;"@学校アドレス.ac.jp",Formsの出席を張り付け!$A:$M,AG$2,0),"")</f>
        <v/>
      </c>
      <c r="AH493" s="2" t="str">
        <f>IFERROR(VLOOKUP($C493&amp;"@学校アドレス.ac.jp",Formsの出席を張り付け!$A:$M,AH$2,0),"")</f>
        <v/>
      </c>
      <c r="AI493" s="2" t="str">
        <f>IFERROR(VLOOKUP($C493&amp;"@学校アドレス.ac.jp",Formsの出席を張り付け!$A:$M,AI$2,0),"")</f>
        <v/>
      </c>
      <c r="AJ493" s="2" t="str">
        <f>IFERROR(VLOOKUP($C493&amp;"@学校アドレス.ac.jp",Formsの出席を張り付け!$A:$M,AJ$2,0),"")</f>
        <v/>
      </c>
    </row>
    <row r="494" spans="1:36" x14ac:dyDescent="0.7">
      <c r="A494" s="6" t="str">
        <f>IFERROR(名簿一覧!V492,"")</f>
        <v/>
      </c>
      <c r="B494" s="6" t="str">
        <f>IFERROR(名簿一覧!W492,"")</f>
        <v/>
      </c>
      <c r="C494" s="6" t="str">
        <f>IFERROR(名簿一覧!X492,"")</f>
        <v/>
      </c>
      <c r="D494" s="6" t="str">
        <f>IFERROR(VLOOKUP(C494,名簿一覧!I:K,2,0),"")</f>
        <v/>
      </c>
      <c r="E494" s="2">
        <f>COUNTIF(Formsの出席を張り付け!A:A,$C494&amp;"@学校アドレス.ac.jp")</f>
        <v>0</v>
      </c>
      <c r="F494" s="2" t="str">
        <f>IFERROR(VLOOKUP($C494&amp;"@学校アドレス.ac.jp",Formsの出席を張り付け!$A:$M,F$2,0),"")</f>
        <v/>
      </c>
      <c r="G494" s="2" t="str">
        <f>IFERROR(VLOOKUP($C494&amp;"@学校アドレス.ac.jp",Formsの出席を張り付け!$A:$M,G$2,0),"")</f>
        <v/>
      </c>
      <c r="H494" s="2" t="str">
        <f>IFERROR(VLOOKUP($C494&amp;"@学校アドレス.ac.jp",Formsの出席を張り付け!$A:$M,H$2,0),"")</f>
        <v/>
      </c>
      <c r="I494" s="2" t="str">
        <f>IFERROR(VLOOKUP($C494&amp;"@学校アドレス.ac.jp",Formsの出席を張り付け!$A:$M,I$2,0),"")</f>
        <v/>
      </c>
      <c r="J494" s="2" t="str">
        <f>IFERROR(VLOOKUP($C494&amp;"@学校アドレス.ac.jp",Formsの出席を張り付け!$A:$M,J$2,0),"")</f>
        <v/>
      </c>
      <c r="K494" s="2" t="str">
        <f>IFERROR(VLOOKUP($C494&amp;"@学校アドレス.ac.jp",Formsの出席を張り付け!$A:$M,K$2,0),"")</f>
        <v/>
      </c>
      <c r="L494" s="2" t="str">
        <f>IFERROR(VLOOKUP($C494&amp;"@学校アドレス.ac.jp",Formsの出席を張り付け!$A:$M,L$2,0),"")</f>
        <v/>
      </c>
      <c r="M494" s="2" t="str">
        <f>IFERROR(VLOOKUP($C494&amp;"@学校アドレス.ac.jp",Formsの出席を張り付け!$A:$M,M$2,0),"")</f>
        <v/>
      </c>
      <c r="N494" s="2" t="str">
        <f>IFERROR(VLOOKUP($C494&amp;"@学校アドレス.ac.jp",Formsの出席を張り付け!$A:$M,N$2,0),"")</f>
        <v/>
      </c>
      <c r="O494" s="2" t="str">
        <f>IFERROR(VLOOKUP($C494&amp;"@学校アドレス.ac.jp",Formsの出席を張り付け!$A:$M,O$2,0),"")</f>
        <v/>
      </c>
      <c r="P494" s="2" t="str">
        <f>IFERROR(VLOOKUP($C494&amp;"@学校アドレス.ac.jp",Formsの出席を張り付け!$A:$M,P$2,0),"")</f>
        <v/>
      </c>
      <c r="Q494" s="2" t="str">
        <f>IFERROR(VLOOKUP($C494&amp;"@学校アドレス.ac.jp",Formsの出席を張り付け!$A:$M,Q$2,0),"")</f>
        <v/>
      </c>
      <c r="R494" s="2" t="str">
        <f>IFERROR(VLOOKUP($C494&amp;"@学校アドレス.ac.jp",Formsの出席を張り付け!$A:$M,R$2,0),"")</f>
        <v/>
      </c>
      <c r="S494" s="2" t="str">
        <f>IFERROR(VLOOKUP($C494&amp;"@学校アドレス.ac.jp",Formsの出席を張り付け!$A:$M,S$2,0),"")</f>
        <v/>
      </c>
      <c r="T494" s="2" t="str">
        <f>IFERROR(VLOOKUP($C494&amp;"@学校アドレス.ac.jp",Formsの出席を張り付け!$A:$M,T$2,0),"")</f>
        <v/>
      </c>
      <c r="U494" s="2" t="str">
        <f>IFERROR(VLOOKUP($C494&amp;"@学校アドレス.ac.jp",Formsの出席を張り付け!$A:$M,U$2,0),"")</f>
        <v/>
      </c>
      <c r="V494" s="2" t="str">
        <f>IFERROR(VLOOKUP($C494&amp;"@学校アドレス.ac.jp",Formsの出席を張り付け!$A:$M,V$2,0),"")</f>
        <v/>
      </c>
      <c r="W494" s="2" t="str">
        <f>IFERROR(VLOOKUP($C494&amp;"@学校アドレス.ac.jp",Formsの出席を張り付け!$A:$M,W$2,0),"")</f>
        <v/>
      </c>
      <c r="X494" s="2" t="str">
        <f>IFERROR(VLOOKUP($C494&amp;"@学校アドレス.ac.jp",Formsの出席を張り付け!$A:$M,X$2,0),"")</f>
        <v/>
      </c>
      <c r="Y494" s="2" t="str">
        <f>IFERROR(VLOOKUP($C494&amp;"@学校アドレス.ac.jp",Formsの出席を張り付け!$A:$M,Y$2,0),"")</f>
        <v/>
      </c>
      <c r="Z494" s="2" t="str">
        <f>IFERROR(VLOOKUP($C494&amp;"@学校アドレス.ac.jp",Formsの出席を張り付け!$A:$M,Z$2,0),"")</f>
        <v/>
      </c>
      <c r="AA494" s="2" t="str">
        <f>IFERROR(VLOOKUP($C494&amp;"@学校アドレス.ac.jp",Formsの出席を張り付け!$A:$M,AA$2,0),"")</f>
        <v/>
      </c>
      <c r="AB494" s="2" t="str">
        <f>IFERROR(VLOOKUP($C494&amp;"@学校アドレス.ac.jp",Formsの出席を張り付け!$A:$M,AB$2,0),"")</f>
        <v/>
      </c>
      <c r="AC494" s="2" t="str">
        <f>IFERROR(VLOOKUP($C494&amp;"@学校アドレス.ac.jp",Formsの出席を張り付け!$A:$M,AC$2,0),"")</f>
        <v/>
      </c>
      <c r="AD494" s="2" t="str">
        <f>IFERROR(VLOOKUP($C494&amp;"@学校アドレス.ac.jp",Formsの出席を張り付け!$A:$M,AD$2,0),"")</f>
        <v/>
      </c>
      <c r="AE494" s="2" t="str">
        <f>IFERROR(VLOOKUP($C494&amp;"@学校アドレス.ac.jp",Formsの出席を張り付け!$A:$M,AE$2,0),"")</f>
        <v/>
      </c>
      <c r="AF494" s="2" t="str">
        <f>IFERROR(VLOOKUP($C494&amp;"@学校アドレス.ac.jp",Formsの出席を張り付け!$A:$M,AF$2,0),"")</f>
        <v/>
      </c>
      <c r="AG494" s="2" t="str">
        <f>IFERROR(VLOOKUP($C494&amp;"@学校アドレス.ac.jp",Formsの出席を張り付け!$A:$M,AG$2,0),"")</f>
        <v/>
      </c>
      <c r="AH494" s="2" t="str">
        <f>IFERROR(VLOOKUP($C494&amp;"@学校アドレス.ac.jp",Formsの出席を張り付け!$A:$M,AH$2,0),"")</f>
        <v/>
      </c>
      <c r="AI494" s="2" t="str">
        <f>IFERROR(VLOOKUP($C494&amp;"@学校アドレス.ac.jp",Formsの出席を張り付け!$A:$M,AI$2,0),"")</f>
        <v/>
      </c>
      <c r="AJ494" s="2" t="str">
        <f>IFERROR(VLOOKUP($C494&amp;"@学校アドレス.ac.jp",Formsの出席を張り付け!$A:$M,AJ$2,0),"")</f>
        <v/>
      </c>
    </row>
    <row r="495" spans="1:36" x14ac:dyDescent="0.7">
      <c r="A495" s="6" t="str">
        <f>IFERROR(名簿一覧!V493,"")</f>
        <v/>
      </c>
      <c r="B495" s="6" t="str">
        <f>IFERROR(名簿一覧!W493,"")</f>
        <v/>
      </c>
      <c r="C495" s="6" t="str">
        <f>IFERROR(名簿一覧!X493,"")</f>
        <v/>
      </c>
      <c r="D495" s="6" t="str">
        <f>IFERROR(VLOOKUP(C495,名簿一覧!I:K,2,0),"")</f>
        <v/>
      </c>
      <c r="E495" s="2">
        <f>COUNTIF(Formsの出席を張り付け!A:A,$C495&amp;"@学校アドレス.ac.jp")</f>
        <v>0</v>
      </c>
      <c r="F495" s="2" t="str">
        <f>IFERROR(VLOOKUP($C495&amp;"@学校アドレス.ac.jp",Formsの出席を張り付け!$A:$M,F$2,0),"")</f>
        <v/>
      </c>
      <c r="G495" s="2" t="str">
        <f>IFERROR(VLOOKUP($C495&amp;"@学校アドレス.ac.jp",Formsの出席を張り付け!$A:$M,G$2,0),"")</f>
        <v/>
      </c>
      <c r="H495" s="2" t="str">
        <f>IFERROR(VLOOKUP($C495&amp;"@学校アドレス.ac.jp",Formsの出席を張り付け!$A:$M,H$2,0),"")</f>
        <v/>
      </c>
      <c r="I495" s="2" t="str">
        <f>IFERROR(VLOOKUP($C495&amp;"@学校アドレス.ac.jp",Formsの出席を張り付け!$A:$M,I$2,0),"")</f>
        <v/>
      </c>
      <c r="J495" s="2" t="str">
        <f>IFERROR(VLOOKUP($C495&amp;"@学校アドレス.ac.jp",Formsの出席を張り付け!$A:$M,J$2,0),"")</f>
        <v/>
      </c>
      <c r="K495" s="2" t="str">
        <f>IFERROR(VLOOKUP($C495&amp;"@学校アドレス.ac.jp",Formsの出席を張り付け!$A:$M,K$2,0),"")</f>
        <v/>
      </c>
      <c r="L495" s="2" t="str">
        <f>IFERROR(VLOOKUP($C495&amp;"@学校アドレス.ac.jp",Formsの出席を張り付け!$A:$M,L$2,0),"")</f>
        <v/>
      </c>
      <c r="M495" s="2" t="str">
        <f>IFERROR(VLOOKUP($C495&amp;"@学校アドレス.ac.jp",Formsの出席を張り付け!$A:$M,M$2,0),"")</f>
        <v/>
      </c>
      <c r="N495" s="2" t="str">
        <f>IFERROR(VLOOKUP($C495&amp;"@学校アドレス.ac.jp",Formsの出席を張り付け!$A:$M,N$2,0),"")</f>
        <v/>
      </c>
      <c r="O495" s="2" t="str">
        <f>IFERROR(VLOOKUP($C495&amp;"@学校アドレス.ac.jp",Formsの出席を張り付け!$A:$M,O$2,0),"")</f>
        <v/>
      </c>
      <c r="P495" s="2" t="str">
        <f>IFERROR(VLOOKUP($C495&amp;"@学校アドレス.ac.jp",Formsの出席を張り付け!$A:$M,P$2,0),"")</f>
        <v/>
      </c>
      <c r="Q495" s="2" t="str">
        <f>IFERROR(VLOOKUP($C495&amp;"@学校アドレス.ac.jp",Formsの出席を張り付け!$A:$M,Q$2,0),"")</f>
        <v/>
      </c>
      <c r="R495" s="2" t="str">
        <f>IFERROR(VLOOKUP($C495&amp;"@学校アドレス.ac.jp",Formsの出席を張り付け!$A:$M,R$2,0),"")</f>
        <v/>
      </c>
      <c r="S495" s="2" t="str">
        <f>IFERROR(VLOOKUP($C495&amp;"@学校アドレス.ac.jp",Formsの出席を張り付け!$A:$M,S$2,0),"")</f>
        <v/>
      </c>
      <c r="T495" s="2" t="str">
        <f>IFERROR(VLOOKUP($C495&amp;"@学校アドレス.ac.jp",Formsの出席を張り付け!$A:$M,T$2,0),"")</f>
        <v/>
      </c>
      <c r="U495" s="2" t="str">
        <f>IFERROR(VLOOKUP($C495&amp;"@学校アドレス.ac.jp",Formsの出席を張り付け!$A:$M,U$2,0),"")</f>
        <v/>
      </c>
      <c r="V495" s="2" t="str">
        <f>IFERROR(VLOOKUP($C495&amp;"@学校アドレス.ac.jp",Formsの出席を張り付け!$A:$M,V$2,0),"")</f>
        <v/>
      </c>
      <c r="W495" s="2" t="str">
        <f>IFERROR(VLOOKUP($C495&amp;"@学校アドレス.ac.jp",Formsの出席を張り付け!$A:$M,W$2,0),"")</f>
        <v/>
      </c>
      <c r="X495" s="2" t="str">
        <f>IFERROR(VLOOKUP($C495&amp;"@学校アドレス.ac.jp",Formsの出席を張り付け!$A:$M,X$2,0),"")</f>
        <v/>
      </c>
      <c r="Y495" s="2" t="str">
        <f>IFERROR(VLOOKUP($C495&amp;"@学校アドレス.ac.jp",Formsの出席を張り付け!$A:$M,Y$2,0),"")</f>
        <v/>
      </c>
      <c r="Z495" s="2" t="str">
        <f>IFERROR(VLOOKUP($C495&amp;"@学校アドレス.ac.jp",Formsの出席を張り付け!$A:$M,Z$2,0),"")</f>
        <v/>
      </c>
      <c r="AA495" s="2" t="str">
        <f>IFERROR(VLOOKUP($C495&amp;"@学校アドレス.ac.jp",Formsの出席を張り付け!$A:$M,AA$2,0),"")</f>
        <v/>
      </c>
      <c r="AB495" s="2" t="str">
        <f>IFERROR(VLOOKUP($C495&amp;"@学校アドレス.ac.jp",Formsの出席を張り付け!$A:$M,AB$2,0),"")</f>
        <v/>
      </c>
      <c r="AC495" s="2" t="str">
        <f>IFERROR(VLOOKUP($C495&amp;"@学校アドレス.ac.jp",Formsの出席を張り付け!$A:$M,AC$2,0),"")</f>
        <v/>
      </c>
      <c r="AD495" s="2" t="str">
        <f>IFERROR(VLOOKUP($C495&amp;"@学校アドレス.ac.jp",Formsの出席を張り付け!$A:$M,AD$2,0),"")</f>
        <v/>
      </c>
      <c r="AE495" s="2" t="str">
        <f>IFERROR(VLOOKUP($C495&amp;"@学校アドレス.ac.jp",Formsの出席を張り付け!$A:$M,AE$2,0),"")</f>
        <v/>
      </c>
      <c r="AF495" s="2" t="str">
        <f>IFERROR(VLOOKUP($C495&amp;"@学校アドレス.ac.jp",Formsの出席を張り付け!$A:$M,AF$2,0),"")</f>
        <v/>
      </c>
      <c r="AG495" s="2" t="str">
        <f>IFERROR(VLOOKUP($C495&amp;"@学校アドレス.ac.jp",Formsの出席を張り付け!$A:$M,AG$2,0),"")</f>
        <v/>
      </c>
      <c r="AH495" s="2" t="str">
        <f>IFERROR(VLOOKUP($C495&amp;"@学校アドレス.ac.jp",Formsの出席を張り付け!$A:$M,AH$2,0),"")</f>
        <v/>
      </c>
      <c r="AI495" s="2" t="str">
        <f>IFERROR(VLOOKUP($C495&amp;"@学校アドレス.ac.jp",Formsの出席を張り付け!$A:$M,AI$2,0),"")</f>
        <v/>
      </c>
      <c r="AJ495" s="2" t="str">
        <f>IFERROR(VLOOKUP($C495&amp;"@学校アドレス.ac.jp",Formsの出席を張り付け!$A:$M,AJ$2,0),"")</f>
        <v/>
      </c>
    </row>
    <row r="496" spans="1:36" x14ac:dyDescent="0.7">
      <c r="A496" s="6" t="str">
        <f>IFERROR(名簿一覧!V494,"")</f>
        <v/>
      </c>
      <c r="B496" s="6" t="str">
        <f>IFERROR(名簿一覧!W494,"")</f>
        <v/>
      </c>
      <c r="C496" s="6" t="str">
        <f>IFERROR(名簿一覧!X494,"")</f>
        <v/>
      </c>
      <c r="D496" s="6" t="str">
        <f>IFERROR(VLOOKUP(C496,名簿一覧!I:K,2,0),"")</f>
        <v/>
      </c>
      <c r="E496" s="2">
        <f>COUNTIF(Formsの出席を張り付け!A:A,$C496&amp;"@学校アドレス.ac.jp")</f>
        <v>0</v>
      </c>
      <c r="F496" s="2" t="str">
        <f>IFERROR(VLOOKUP($C496&amp;"@学校アドレス.ac.jp",Formsの出席を張り付け!$A:$M,F$2,0),"")</f>
        <v/>
      </c>
      <c r="G496" s="2" t="str">
        <f>IFERROR(VLOOKUP($C496&amp;"@学校アドレス.ac.jp",Formsの出席を張り付け!$A:$M,G$2,0),"")</f>
        <v/>
      </c>
      <c r="H496" s="2" t="str">
        <f>IFERROR(VLOOKUP($C496&amp;"@学校アドレス.ac.jp",Formsの出席を張り付け!$A:$M,H$2,0),"")</f>
        <v/>
      </c>
      <c r="I496" s="2" t="str">
        <f>IFERROR(VLOOKUP($C496&amp;"@学校アドレス.ac.jp",Formsの出席を張り付け!$A:$M,I$2,0),"")</f>
        <v/>
      </c>
      <c r="J496" s="2" t="str">
        <f>IFERROR(VLOOKUP($C496&amp;"@学校アドレス.ac.jp",Formsの出席を張り付け!$A:$M,J$2,0),"")</f>
        <v/>
      </c>
      <c r="K496" s="2" t="str">
        <f>IFERROR(VLOOKUP($C496&amp;"@学校アドレス.ac.jp",Formsの出席を張り付け!$A:$M,K$2,0),"")</f>
        <v/>
      </c>
      <c r="L496" s="2" t="str">
        <f>IFERROR(VLOOKUP($C496&amp;"@学校アドレス.ac.jp",Formsの出席を張り付け!$A:$M,L$2,0),"")</f>
        <v/>
      </c>
      <c r="M496" s="2" t="str">
        <f>IFERROR(VLOOKUP($C496&amp;"@学校アドレス.ac.jp",Formsの出席を張り付け!$A:$M,M$2,0),"")</f>
        <v/>
      </c>
      <c r="N496" s="2" t="str">
        <f>IFERROR(VLOOKUP($C496&amp;"@学校アドレス.ac.jp",Formsの出席を張り付け!$A:$M,N$2,0),"")</f>
        <v/>
      </c>
      <c r="O496" s="2" t="str">
        <f>IFERROR(VLOOKUP($C496&amp;"@学校アドレス.ac.jp",Formsの出席を張り付け!$A:$M,O$2,0),"")</f>
        <v/>
      </c>
      <c r="P496" s="2" t="str">
        <f>IFERROR(VLOOKUP($C496&amp;"@学校アドレス.ac.jp",Formsの出席を張り付け!$A:$M,P$2,0),"")</f>
        <v/>
      </c>
      <c r="Q496" s="2" t="str">
        <f>IFERROR(VLOOKUP($C496&amp;"@学校アドレス.ac.jp",Formsの出席を張り付け!$A:$M,Q$2,0),"")</f>
        <v/>
      </c>
      <c r="R496" s="2" t="str">
        <f>IFERROR(VLOOKUP($C496&amp;"@学校アドレス.ac.jp",Formsの出席を張り付け!$A:$M,R$2,0),"")</f>
        <v/>
      </c>
      <c r="S496" s="2" t="str">
        <f>IFERROR(VLOOKUP($C496&amp;"@学校アドレス.ac.jp",Formsの出席を張り付け!$A:$M,S$2,0),"")</f>
        <v/>
      </c>
      <c r="T496" s="2" t="str">
        <f>IFERROR(VLOOKUP($C496&amp;"@学校アドレス.ac.jp",Formsの出席を張り付け!$A:$M,T$2,0),"")</f>
        <v/>
      </c>
      <c r="U496" s="2" t="str">
        <f>IFERROR(VLOOKUP($C496&amp;"@学校アドレス.ac.jp",Formsの出席を張り付け!$A:$M,U$2,0),"")</f>
        <v/>
      </c>
      <c r="V496" s="2" t="str">
        <f>IFERROR(VLOOKUP($C496&amp;"@学校アドレス.ac.jp",Formsの出席を張り付け!$A:$M,V$2,0),"")</f>
        <v/>
      </c>
      <c r="W496" s="2" t="str">
        <f>IFERROR(VLOOKUP($C496&amp;"@学校アドレス.ac.jp",Formsの出席を張り付け!$A:$M,W$2,0),"")</f>
        <v/>
      </c>
      <c r="X496" s="2" t="str">
        <f>IFERROR(VLOOKUP($C496&amp;"@学校アドレス.ac.jp",Formsの出席を張り付け!$A:$M,X$2,0),"")</f>
        <v/>
      </c>
      <c r="Y496" s="2" t="str">
        <f>IFERROR(VLOOKUP($C496&amp;"@学校アドレス.ac.jp",Formsの出席を張り付け!$A:$M,Y$2,0),"")</f>
        <v/>
      </c>
      <c r="Z496" s="2" t="str">
        <f>IFERROR(VLOOKUP($C496&amp;"@学校アドレス.ac.jp",Formsの出席を張り付け!$A:$M,Z$2,0),"")</f>
        <v/>
      </c>
      <c r="AA496" s="2" t="str">
        <f>IFERROR(VLOOKUP($C496&amp;"@学校アドレス.ac.jp",Formsの出席を張り付け!$A:$M,AA$2,0),"")</f>
        <v/>
      </c>
      <c r="AB496" s="2" t="str">
        <f>IFERROR(VLOOKUP($C496&amp;"@学校アドレス.ac.jp",Formsの出席を張り付け!$A:$M,AB$2,0),"")</f>
        <v/>
      </c>
      <c r="AC496" s="2" t="str">
        <f>IFERROR(VLOOKUP($C496&amp;"@学校アドレス.ac.jp",Formsの出席を張り付け!$A:$M,AC$2,0),"")</f>
        <v/>
      </c>
      <c r="AD496" s="2" t="str">
        <f>IFERROR(VLOOKUP($C496&amp;"@学校アドレス.ac.jp",Formsの出席を張り付け!$A:$M,AD$2,0),"")</f>
        <v/>
      </c>
      <c r="AE496" s="2" t="str">
        <f>IFERROR(VLOOKUP($C496&amp;"@学校アドレス.ac.jp",Formsの出席を張り付け!$A:$M,AE$2,0),"")</f>
        <v/>
      </c>
      <c r="AF496" s="2" t="str">
        <f>IFERROR(VLOOKUP($C496&amp;"@学校アドレス.ac.jp",Formsの出席を張り付け!$A:$M,AF$2,0),"")</f>
        <v/>
      </c>
      <c r="AG496" s="2" t="str">
        <f>IFERROR(VLOOKUP($C496&amp;"@学校アドレス.ac.jp",Formsの出席を張り付け!$A:$M,AG$2,0),"")</f>
        <v/>
      </c>
      <c r="AH496" s="2" t="str">
        <f>IFERROR(VLOOKUP($C496&amp;"@学校アドレス.ac.jp",Formsの出席を張り付け!$A:$M,AH$2,0),"")</f>
        <v/>
      </c>
      <c r="AI496" s="2" t="str">
        <f>IFERROR(VLOOKUP($C496&amp;"@学校アドレス.ac.jp",Formsの出席を張り付け!$A:$M,AI$2,0),"")</f>
        <v/>
      </c>
      <c r="AJ496" s="2" t="str">
        <f>IFERROR(VLOOKUP($C496&amp;"@学校アドレス.ac.jp",Formsの出席を張り付け!$A:$M,AJ$2,0),"")</f>
        <v/>
      </c>
    </row>
    <row r="497" spans="1:36" x14ac:dyDescent="0.7">
      <c r="A497" s="6" t="str">
        <f>IFERROR(名簿一覧!V495,"")</f>
        <v/>
      </c>
      <c r="B497" s="6" t="str">
        <f>IFERROR(名簿一覧!W495,"")</f>
        <v/>
      </c>
      <c r="C497" s="6" t="str">
        <f>IFERROR(名簿一覧!X495,"")</f>
        <v/>
      </c>
      <c r="D497" s="6" t="str">
        <f>IFERROR(VLOOKUP(C497,名簿一覧!I:K,2,0),"")</f>
        <v/>
      </c>
      <c r="E497" s="2">
        <f>COUNTIF(Formsの出席を張り付け!A:A,$C497&amp;"@学校アドレス.ac.jp")</f>
        <v>0</v>
      </c>
      <c r="F497" s="2" t="str">
        <f>IFERROR(VLOOKUP($C497&amp;"@学校アドレス.ac.jp",Formsの出席を張り付け!$A:$M,F$2,0),"")</f>
        <v/>
      </c>
      <c r="G497" s="2" t="str">
        <f>IFERROR(VLOOKUP($C497&amp;"@学校アドレス.ac.jp",Formsの出席を張り付け!$A:$M,G$2,0),"")</f>
        <v/>
      </c>
      <c r="H497" s="2" t="str">
        <f>IFERROR(VLOOKUP($C497&amp;"@学校アドレス.ac.jp",Formsの出席を張り付け!$A:$M,H$2,0),"")</f>
        <v/>
      </c>
      <c r="I497" s="2" t="str">
        <f>IFERROR(VLOOKUP($C497&amp;"@学校アドレス.ac.jp",Formsの出席を張り付け!$A:$M,I$2,0),"")</f>
        <v/>
      </c>
      <c r="J497" s="2" t="str">
        <f>IFERROR(VLOOKUP($C497&amp;"@学校アドレス.ac.jp",Formsの出席を張り付け!$A:$M,J$2,0),"")</f>
        <v/>
      </c>
      <c r="K497" s="2" t="str">
        <f>IFERROR(VLOOKUP($C497&amp;"@学校アドレス.ac.jp",Formsの出席を張り付け!$A:$M,K$2,0),"")</f>
        <v/>
      </c>
      <c r="L497" s="2" t="str">
        <f>IFERROR(VLOOKUP($C497&amp;"@学校アドレス.ac.jp",Formsの出席を張り付け!$A:$M,L$2,0),"")</f>
        <v/>
      </c>
      <c r="M497" s="2" t="str">
        <f>IFERROR(VLOOKUP($C497&amp;"@学校アドレス.ac.jp",Formsの出席を張り付け!$A:$M,M$2,0),"")</f>
        <v/>
      </c>
      <c r="N497" s="2" t="str">
        <f>IFERROR(VLOOKUP($C497&amp;"@学校アドレス.ac.jp",Formsの出席を張り付け!$A:$M,N$2,0),"")</f>
        <v/>
      </c>
      <c r="O497" s="2" t="str">
        <f>IFERROR(VLOOKUP($C497&amp;"@学校アドレス.ac.jp",Formsの出席を張り付け!$A:$M,O$2,0),"")</f>
        <v/>
      </c>
      <c r="P497" s="2" t="str">
        <f>IFERROR(VLOOKUP($C497&amp;"@学校アドレス.ac.jp",Formsの出席を張り付け!$A:$M,P$2,0),"")</f>
        <v/>
      </c>
      <c r="Q497" s="2" t="str">
        <f>IFERROR(VLOOKUP($C497&amp;"@学校アドレス.ac.jp",Formsの出席を張り付け!$A:$M,Q$2,0),"")</f>
        <v/>
      </c>
      <c r="R497" s="2" t="str">
        <f>IFERROR(VLOOKUP($C497&amp;"@学校アドレス.ac.jp",Formsの出席を張り付け!$A:$M,R$2,0),"")</f>
        <v/>
      </c>
      <c r="S497" s="2" t="str">
        <f>IFERROR(VLOOKUP($C497&amp;"@学校アドレス.ac.jp",Formsの出席を張り付け!$A:$M,S$2,0),"")</f>
        <v/>
      </c>
      <c r="T497" s="2" t="str">
        <f>IFERROR(VLOOKUP($C497&amp;"@学校アドレス.ac.jp",Formsの出席を張り付け!$A:$M,T$2,0),"")</f>
        <v/>
      </c>
      <c r="U497" s="2" t="str">
        <f>IFERROR(VLOOKUP($C497&amp;"@学校アドレス.ac.jp",Formsの出席を張り付け!$A:$M,U$2,0),"")</f>
        <v/>
      </c>
      <c r="V497" s="2" t="str">
        <f>IFERROR(VLOOKUP($C497&amp;"@学校アドレス.ac.jp",Formsの出席を張り付け!$A:$M,V$2,0),"")</f>
        <v/>
      </c>
      <c r="W497" s="2" t="str">
        <f>IFERROR(VLOOKUP($C497&amp;"@学校アドレス.ac.jp",Formsの出席を張り付け!$A:$M,W$2,0),"")</f>
        <v/>
      </c>
      <c r="X497" s="2" t="str">
        <f>IFERROR(VLOOKUP($C497&amp;"@学校アドレス.ac.jp",Formsの出席を張り付け!$A:$M,X$2,0),"")</f>
        <v/>
      </c>
      <c r="Y497" s="2" t="str">
        <f>IFERROR(VLOOKUP($C497&amp;"@学校アドレス.ac.jp",Formsの出席を張り付け!$A:$M,Y$2,0),"")</f>
        <v/>
      </c>
      <c r="Z497" s="2" t="str">
        <f>IFERROR(VLOOKUP($C497&amp;"@学校アドレス.ac.jp",Formsの出席を張り付け!$A:$M,Z$2,0),"")</f>
        <v/>
      </c>
      <c r="AA497" s="2" t="str">
        <f>IFERROR(VLOOKUP($C497&amp;"@学校アドレス.ac.jp",Formsの出席を張り付け!$A:$M,AA$2,0),"")</f>
        <v/>
      </c>
      <c r="AB497" s="2" t="str">
        <f>IFERROR(VLOOKUP($C497&amp;"@学校アドレス.ac.jp",Formsの出席を張り付け!$A:$M,AB$2,0),"")</f>
        <v/>
      </c>
      <c r="AC497" s="2" t="str">
        <f>IFERROR(VLOOKUP($C497&amp;"@学校アドレス.ac.jp",Formsの出席を張り付け!$A:$M,AC$2,0),"")</f>
        <v/>
      </c>
      <c r="AD497" s="2" t="str">
        <f>IFERROR(VLOOKUP($C497&amp;"@学校アドレス.ac.jp",Formsの出席を張り付け!$A:$M,AD$2,0),"")</f>
        <v/>
      </c>
      <c r="AE497" s="2" t="str">
        <f>IFERROR(VLOOKUP($C497&amp;"@学校アドレス.ac.jp",Formsの出席を張り付け!$A:$M,AE$2,0),"")</f>
        <v/>
      </c>
      <c r="AF497" s="2" t="str">
        <f>IFERROR(VLOOKUP($C497&amp;"@学校アドレス.ac.jp",Formsの出席を張り付け!$A:$M,AF$2,0),"")</f>
        <v/>
      </c>
      <c r="AG497" s="2" t="str">
        <f>IFERROR(VLOOKUP($C497&amp;"@学校アドレス.ac.jp",Formsの出席を張り付け!$A:$M,AG$2,0),"")</f>
        <v/>
      </c>
      <c r="AH497" s="2" t="str">
        <f>IFERROR(VLOOKUP($C497&amp;"@学校アドレス.ac.jp",Formsの出席を張り付け!$A:$M,AH$2,0),"")</f>
        <v/>
      </c>
      <c r="AI497" s="2" t="str">
        <f>IFERROR(VLOOKUP($C497&amp;"@学校アドレス.ac.jp",Formsの出席を張り付け!$A:$M,AI$2,0),"")</f>
        <v/>
      </c>
      <c r="AJ497" s="2" t="str">
        <f>IFERROR(VLOOKUP($C497&amp;"@学校アドレス.ac.jp",Formsの出席を張り付け!$A:$M,AJ$2,0),"")</f>
        <v/>
      </c>
    </row>
    <row r="498" spans="1:36" x14ac:dyDescent="0.7">
      <c r="A498" s="6" t="str">
        <f>IFERROR(名簿一覧!V496,"")</f>
        <v/>
      </c>
      <c r="B498" s="6" t="str">
        <f>IFERROR(名簿一覧!W496,"")</f>
        <v/>
      </c>
      <c r="C498" s="6" t="str">
        <f>IFERROR(名簿一覧!X496,"")</f>
        <v/>
      </c>
      <c r="D498" s="6" t="str">
        <f>IFERROR(VLOOKUP(C498,名簿一覧!I:K,2,0),"")</f>
        <v/>
      </c>
      <c r="E498" s="2">
        <f>COUNTIF(Formsの出席を張り付け!A:A,$C498&amp;"@学校アドレス.ac.jp")</f>
        <v>0</v>
      </c>
      <c r="F498" s="2" t="str">
        <f>IFERROR(VLOOKUP($C498&amp;"@学校アドレス.ac.jp",Formsの出席を張り付け!$A:$M,F$2,0),"")</f>
        <v/>
      </c>
      <c r="G498" s="2" t="str">
        <f>IFERROR(VLOOKUP($C498&amp;"@学校アドレス.ac.jp",Formsの出席を張り付け!$A:$M,G$2,0),"")</f>
        <v/>
      </c>
      <c r="H498" s="2" t="str">
        <f>IFERROR(VLOOKUP($C498&amp;"@学校アドレス.ac.jp",Formsの出席を張り付け!$A:$M,H$2,0),"")</f>
        <v/>
      </c>
      <c r="I498" s="2" t="str">
        <f>IFERROR(VLOOKUP($C498&amp;"@学校アドレス.ac.jp",Formsの出席を張り付け!$A:$M,I$2,0),"")</f>
        <v/>
      </c>
      <c r="J498" s="2" t="str">
        <f>IFERROR(VLOOKUP($C498&amp;"@学校アドレス.ac.jp",Formsの出席を張り付け!$A:$M,J$2,0),"")</f>
        <v/>
      </c>
      <c r="K498" s="2" t="str">
        <f>IFERROR(VLOOKUP($C498&amp;"@学校アドレス.ac.jp",Formsの出席を張り付け!$A:$M,K$2,0),"")</f>
        <v/>
      </c>
      <c r="L498" s="2" t="str">
        <f>IFERROR(VLOOKUP($C498&amp;"@学校アドレス.ac.jp",Formsの出席を張り付け!$A:$M,L$2,0),"")</f>
        <v/>
      </c>
      <c r="M498" s="2" t="str">
        <f>IFERROR(VLOOKUP($C498&amp;"@学校アドレス.ac.jp",Formsの出席を張り付け!$A:$M,M$2,0),"")</f>
        <v/>
      </c>
      <c r="N498" s="2" t="str">
        <f>IFERROR(VLOOKUP($C498&amp;"@学校アドレス.ac.jp",Formsの出席を張り付け!$A:$M,N$2,0),"")</f>
        <v/>
      </c>
      <c r="O498" s="2" t="str">
        <f>IFERROR(VLOOKUP($C498&amp;"@学校アドレス.ac.jp",Formsの出席を張り付け!$A:$M,O$2,0),"")</f>
        <v/>
      </c>
      <c r="P498" s="2" t="str">
        <f>IFERROR(VLOOKUP($C498&amp;"@学校アドレス.ac.jp",Formsの出席を張り付け!$A:$M,P$2,0),"")</f>
        <v/>
      </c>
      <c r="Q498" s="2" t="str">
        <f>IFERROR(VLOOKUP($C498&amp;"@学校アドレス.ac.jp",Formsの出席を張り付け!$A:$M,Q$2,0),"")</f>
        <v/>
      </c>
      <c r="R498" s="2" t="str">
        <f>IFERROR(VLOOKUP($C498&amp;"@学校アドレス.ac.jp",Formsの出席を張り付け!$A:$M,R$2,0),"")</f>
        <v/>
      </c>
      <c r="S498" s="2" t="str">
        <f>IFERROR(VLOOKUP($C498&amp;"@学校アドレス.ac.jp",Formsの出席を張り付け!$A:$M,S$2,0),"")</f>
        <v/>
      </c>
      <c r="T498" s="2" t="str">
        <f>IFERROR(VLOOKUP($C498&amp;"@学校アドレス.ac.jp",Formsの出席を張り付け!$A:$M,T$2,0),"")</f>
        <v/>
      </c>
      <c r="U498" s="2" t="str">
        <f>IFERROR(VLOOKUP($C498&amp;"@学校アドレス.ac.jp",Formsの出席を張り付け!$A:$M,U$2,0),"")</f>
        <v/>
      </c>
      <c r="V498" s="2" t="str">
        <f>IFERROR(VLOOKUP($C498&amp;"@学校アドレス.ac.jp",Formsの出席を張り付け!$A:$M,V$2,0),"")</f>
        <v/>
      </c>
      <c r="W498" s="2" t="str">
        <f>IFERROR(VLOOKUP($C498&amp;"@学校アドレス.ac.jp",Formsの出席を張り付け!$A:$M,W$2,0),"")</f>
        <v/>
      </c>
      <c r="X498" s="2" t="str">
        <f>IFERROR(VLOOKUP($C498&amp;"@学校アドレス.ac.jp",Formsの出席を張り付け!$A:$M,X$2,0),"")</f>
        <v/>
      </c>
      <c r="Y498" s="2" t="str">
        <f>IFERROR(VLOOKUP($C498&amp;"@学校アドレス.ac.jp",Formsの出席を張り付け!$A:$M,Y$2,0),"")</f>
        <v/>
      </c>
      <c r="Z498" s="2" t="str">
        <f>IFERROR(VLOOKUP($C498&amp;"@学校アドレス.ac.jp",Formsの出席を張り付け!$A:$M,Z$2,0),"")</f>
        <v/>
      </c>
      <c r="AA498" s="2" t="str">
        <f>IFERROR(VLOOKUP($C498&amp;"@学校アドレス.ac.jp",Formsの出席を張り付け!$A:$M,AA$2,0),"")</f>
        <v/>
      </c>
      <c r="AB498" s="2" t="str">
        <f>IFERROR(VLOOKUP($C498&amp;"@学校アドレス.ac.jp",Formsの出席を張り付け!$A:$M,AB$2,0),"")</f>
        <v/>
      </c>
      <c r="AC498" s="2" t="str">
        <f>IFERROR(VLOOKUP($C498&amp;"@学校アドレス.ac.jp",Formsの出席を張り付け!$A:$M,AC$2,0),"")</f>
        <v/>
      </c>
      <c r="AD498" s="2" t="str">
        <f>IFERROR(VLOOKUP($C498&amp;"@学校アドレス.ac.jp",Formsの出席を張り付け!$A:$M,AD$2,0),"")</f>
        <v/>
      </c>
      <c r="AE498" s="2" t="str">
        <f>IFERROR(VLOOKUP($C498&amp;"@学校アドレス.ac.jp",Formsの出席を張り付け!$A:$M,AE$2,0),"")</f>
        <v/>
      </c>
      <c r="AF498" s="2" t="str">
        <f>IFERROR(VLOOKUP($C498&amp;"@学校アドレス.ac.jp",Formsの出席を張り付け!$A:$M,AF$2,0),"")</f>
        <v/>
      </c>
      <c r="AG498" s="2" t="str">
        <f>IFERROR(VLOOKUP($C498&amp;"@学校アドレス.ac.jp",Formsの出席を張り付け!$A:$M,AG$2,0),"")</f>
        <v/>
      </c>
      <c r="AH498" s="2" t="str">
        <f>IFERROR(VLOOKUP($C498&amp;"@学校アドレス.ac.jp",Formsの出席を張り付け!$A:$M,AH$2,0),"")</f>
        <v/>
      </c>
      <c r="AI498" s="2" t="str">
        <f>IFERROR(VLOOKUP($C498&amp;"@学校アドレス.ac.jp",Formsの出席を張り付け!$A:$M,AI$2,0),"")</f>
        <v/>
      </c>
      <c r="AJ498" s="2" t="str">
        <f>IFERROR(VLOOKUP($C498&amp;"@学校アドレス.ac.jp",Formsの出席を張り付け!$A:$M,AJ$2,0),"")</f>
        <v/>
      </c>
    </row>
    <row r="499" spans="1:36" x14ac:dyDescent="0.7">
      <c r="A499" s="6" t="str">
        <f>IFERROR(名簿一覧!V497,"")</f>
        <v/>
      </c>
      <c r="B499" s="6" t="str">
        <f>IFERROR(名簿一覧!W497,"")</f>
        <v/>
      </c>
      <c r="C499" s="6" t="str">
        <f>IFERROR(名簿一覧!X497,"")</f>
        <v/>
      </c>
      <c r="D499" s="6" t="str">
        <f>IFERROR(VLOOKUP(C499,名簿一覧!I:K,2,0),"")</f>
        <v/>
      </c>
      <c r="E499" s="2">
        <f>COUNTIF(Formsの出席を張り付け!A:A,$C499&amp;"@学校アドレス.ac.jp")</f>
        <v>0</v>
      </c>
      <c r="F499" s="2" t="str">
        <f>IFERROR(VLOOKUP($C499&amp;"@学校アドレス.ac.jp",Formsの出席を張り付け!$A:$M,F$2,0),"")</f>
        <v/>
      </c>
      <c r="G499" s="2" t="str">
        <f>IFERROR(VLOOKUP($C499&amp;"@学校アドレス.ac.jp",Formsの出席を張り付け!$A:$M,G$2,0),"")</f>
        <v/>
      </c>
      <c r="H499" s="2" t="str">
        <f>IFERROR(VLOOKUP($C499&amp;"@学校アドレス.ac.jp",Formsの出席を張り付け!$A:$M,H$2,0),"")</f>
        <v/>
      </c>
      <c r="I499" s="2" t="str">
        <f>IFERROR(VLOOKUP($C499&amp;"@学校アドレス.ac.jp",Formsの出席を張り付け!$A:$M,I$2,0),"")</f>
        <v/>
      </c>
      <c r="J499" s="2" t="str">
        <f>IFERROR(VLOOKUP($C499&amp;"@学校アドレス.ac.jp",Formsの出席を張り付け!$A:$M,J$2,0),"")</f>
        <v/>
      </c>
      <c r="K499" s="2" t="str">
        <f>IFERROR(VLOOKUP($C499&amp;"@学校アドレス.ac.jp",Formsの出席を張り付け!$A:$M,K$2,0),"")</f>
        <v/>
      </c>
      <c r="L499" s="2" t="str">
        <f>IFERROR(VLOOKUP($C499&amp;"@学校アドレス.ac.jp",Formsの出席を張り付け!$A:$M,L$2,0),"")</f>
        <v/>
      </c>
      <c r="M499" s="2" t="str">
        <f>IFERROR(VLOOKUP($C499&amp;"@学校アドレス.ac.jp",Formsの出席を張り付け!$A:$M,M$2,0),"")</f>
        <v/>
      </c>
      <c r="N499" s="2" t="str">
        <f>IFERROR(VLOOKUP($C499&amp;"@学校アドレス.ac.jp",Formsの出席を張り付け!$A:$M,N$2,0),"")</f>
        <v/>
      </c>
      <c r="O499" s="2" t="str">
        <f>IFERROR(VLOOKUP($C499&amp;"@学校アドレス.ac.jp",Formsの出席を張り付け!$A:$M,O$2,0),"")</f>
        <v/>
      </c>
      <c r="P499" s="2" t="str">
        <f>IFERROR(VLOOKUP($C499&amp;"@学校アドレス.ac.jp",Formsの出席を張り付け!$A:$M,P$2,0),"")</f>
        <v/>
      </c>
      <c r="Q499" s="2" t="str">
        <f>IFERROR(VLOOKUP($C499&amp;"@学校アドレス.ac.jp",Formsの出席を張り付け!$A:$M,Q$2,0),"")</f>
        <v/>
      </c>
      <c r="R499" s="2" t="str">
        <f>IFERROR(VLOOKUP($C499&amp;"@学校アドレス.ac.jp",Formsの出席を張り付け!$A:$M,R$2,0),"")</f>
        <v/>
      </c>
      <c r="S499" s="2" t="str">
        <f>IFERROR(VLOOKUP($C499&amp;"@学校アドレス.ac.jp",Formsの出席を張り付け!$A:$M,S$2,0),"")</f>
        <v/>
      </c>
      <c r="T499" s="2" t="str">
        <f>IFERROR(VLOOKUP($C499&amp;"@学校アドレス.ac.jp",Formsの出席を張り付け!$A:$M,T$2,0),"")</f>
        <v/>
      </c>
      <c r="U499" s="2" t="str">
        <f>IFERROR(VLOOKUP($C499&amp;"@学校アドレス.ac.jp",Formsの出席を張り付け!$A:$M,U$2,0),"")</f>
        <v/>
      </c>
      <c r="V499" s="2" t="str">
        <f>IFERROR(VLOOKUP($C499&amp;"@学校アドレス.ac.jp",Formsの出席を張り付け!$A:$M,V$2,0),"")</f>
        <v/>
      </c>
      <c r="W499" s="2" t="str">
        <f>IFERROR(VLOOKUP($C499&amp;"@学校アドレス.ac.jp",Formsの出席を張り付け!$A:$M,W$2,0),"")</f>
        <v/>
      </c>
      <c r="X499" s="2" t="str">
        <f>IFERROR(VLOOKUP($C499&amp;"@学校アドレス.ac.jp",Formsの出席を張り付け!$A:$M,X$2,0),"")</f>
        <v/>
      </c>
      <c r="Y499" s="2" t="str">
        <f>IFERROR(VLOOKUP($C499&amp;"@学校アドレス.ac.jp",Formsの出席を張り付け!$A:$M,Y$2,0),"")</f>
        <v/>
      </c>
      <c r="Z499" s="2" t="str">
        <f>IFERROR(VLOOKUP($C499&amp;"@学校アドレス.ac.jp",Formsの出席を張り付け!$A:$M,Z$2,0),"")</f>
        <v/>
      </c>
      <c r="AA499" s="2" t="str">
        <f>IFERROR(VLOOKUP($C499&amp;"@学校アドレス.ac.jp",Formsの出席を張り付け!$A:$M,AA$2,0),"")</f>
        <v/>
      </c>
      <c r="AB499" s="2" t="str">
        <f>IFERROR(VLOOKUP($C499&amp;"@学校アドレス.ac.jp",Formsの出席を張り付け!$A:$M,AB$2,0),"")</f>
        <v/>
      </c>
      <c r="AC499" s="2" t="str">
        <f>IFERROR(VLOOKUP($C499&amp;"@学校アドレス.ac.jp",Formsの出席を張り付け!$A:$M,AC$2,0),"")</f>
        <v/>
      </c>
      <c r="AD499" s="2" t="str">
        <f>IFERROR(VLOOKUP($C499&amp;"@学校アドレス.ac.jp",Formsの出席を張り付け!$A:$M,AD$2,0),"")</f>
        <v/>
      </c>
      <c r="AE499" s="2" t="str">
        <f>IFERROR(VLOOKUP($C499&amp;"@学校アドレス.ac.jp",Formsの出席を張り付け!$A:$M,AE$2,0),"")</f>
        <v/>
      </c>
      <c r="AF499" s="2" t="str">
        <f>IFERROR(VLOOKUP($C499&amp;"@学校アドレス.ac.jp",Formsの出席を張り付け!$A:$M,AF$2,0),"")</f>
        <v/>
      </c>
      <c r="AG499" s="2" t="str">
        <f>IFERROR(VLOOKUP($C499&amp;"@学校アドレス.ac.jp",Formsの出席を張り付け!$A:$M,AG$2,0),"")</f>
        <v/>
      </c>
      <c r="AH499" s="2" t="str">
        <f>IFERROR(VLOOKUP($C499&amp;"@学校アドレス.ac.jp",Formsの出席を張り付け!$A:$M,AH$2,0),"")</f>
        <v/>
      </c>
      <c r="AI499" s="2" t="str">
        <f>IFERROR(VLOOKUP($C499&amp;"@学校アドレス.ac.jp",Formsの出席を張り付け!$A:$M,AI$2,0),"")</f>
        <v/>
      </c>
      <c r="AJ499" s="2" t="str">
        <f>IFERROR(VLOOKUP($C499&amp;"@学校アドレス.ac.jp",Formsの出席を張り付け!$A:$M,AJ$2,0),"")</f>
        <v/>
      </c>
    </row>
    <row r="500" spans="1:36" x14ac:dyDescent="0.7">
      <c r="A500" s="6" t="str">
        <f>IFERROR(名簿一覧!V498,"")</f>
        <v/>
      </c>
      <c r="B500" s="6" t="str">
        <f>IFERROR(名簿一覧!W498,"")</f>
        <v/>
      </c>
      <c r="C500" s="6" t="str">
        <f>IFERROR(名簿一覧!X498,"")</f>
        <v/>
      </c>
      <c r="D500" s="6" t="str">
        <f>IFERROR(VLOOKUP(C500,名簿一覧!I:K,2,0),"")</f>
        <v/>
      </c>
      <c r="E500" s="2">
        <f>COUNTIF(Formsの出席を張り付け!A:A,$C500&amp;"@学校アドレス.ac.jp")</f>
        <v>0</v>
      </c>
      <c r="F500" s="2" t="str">
        <f>IFERROR(VLOOKUP($C500&amp;"@学校アドレス.ac.jp",Formsの出席を張り付け!$A:$M,F$2,0),"")</f>
        <v/>
      </c>
      <c r="G500" s="2" t="str">
        <f>IFERROR(VLOOKUP($C500&amp;"@学校アドレス.ac.jp",Formsの出席を張り付け!$A:$M,G$2,0),"")</f>
        <v/>
      </c>
      <c r="H500" s="2" t="str">
        <f>IFERROR(VLOOKUP($C500&amp;"@学校アドレス.ac.jp",Formsの出席を張り付け!$A:$M,H$2,0),"")</f>
        <v/>
      </c>
      <c r="I500" s="2" t="str">
        <f>IFERROR(VLOOKUP($C500&amp;"@学校アドレス.ac.jp",Formsの出席を張り付け!$A:$M,I$2,0),"")</f>
        <v/>
      </c>
      <c r="J500" s="2" t="str">
        <f>IFERROR(VLOOKUP($C500&amp;"@学校アドレス.ac.jp",Formsの出席を張り付け!$A:$M,J$2,0),"")</f>
        <v/>
      </c>
      <c r="K500" s="2" t="str">
        <f>IFERROR(VLOOKUP($C500&amp;"@学校アドレス.ac.jp",Formsの出席を張り付け!$A:$M,K$2,0),"")</f>
        <v/>
      </c>
      <c r="L500" s="2" t="str">
        <f>IFERROR(VLOOKUP($C500&amp;"@学校アドレス.ac.jp",Formsの出席を張り付け!$A:$M,L$2,0),"")</f>
        <v/>
      </c>
      <c r="M500" s="2" t="str">
        <f>IFERROR(VLOOKUP($C500&amp;"@学校アドレス.ac.jp",Formsの出席を張り付け!$A:$M,M$2,0),"")</f>
        <v/>
      </c>
      <c r="N500" s="2" t="str">
        <f>IFERROR(VLOOKUP($C500&amp;"@学校アドレス.ac.jp",Formsの出席を張り付け!$A:$M,N$2,0),"")</f>
        <v/>
      </c>
      <c r="O500" s="2" t="str">
        <f>IFERROR(VLOOKUP($C500&amp;"@学校アドレス.ac.jp",Formsの出席を張り付け!$A:$M,O$2,0),"")</f>
        <v/>
      </c>
      <c r="P500" s="2" t="str">
        <f>IFERROR(VLOOKUP($C500&amp;"@学校アドレス.ac.jp",Formsの出席を張り付け!$A:$M,P$2,0),"")</f>
        <v/>
      </c>
      <c r="Q500" s="2" t="str">
        <f>IFERROR(VLOOKUP($C500&amp;"@学校アドレス.ac.jp",Formsの出席を張り付け!$A:$M,Q$2,0),"")</f>
        <v/>
      </c>
      <c r="R500" s="2" t="str">
        <f>IFERROR(VLOOKUP($C500&amp;"@学校アドレス.ac.jp",Formsの出席を張り付け!$A:$M,R$2,0),"")</f>
        <v/>
      </c>
      <c r="S500" s="2" t="str">
        <f>IFERROR(VLOOKUP($C500&amp;"@学校アドレス.ac.jp",Formsの出席を張り付け!$A:$M,S$2,0),"")</f>
        <v/>
      </c>
      <c r="T500" s="2" t="str">
        <f>IFERROR(VLOOKUP($C500&amp;"@学校アドレス.ac.jp",Formsの出席を張り付け!$A:$M,T$2,0),"")</f>
        <v/>
      </c>
      <c r="U500" s="2" t="str">
        <f>IFERROR(VLOOKUP($C500&amp;"@学校アドレス.ac.jp",Formsの出席を張り付け!$A:$M,U$2,0),"")</f>
        <v/>
      </c>
      <c r="V500" s="2" t="str">
        <f>IFERROR(VLOOKUP($C500&amp;"@学校アドレス.ac.jp",Formsの出席を張り付け!$A:$M,V$2,0),"")</f>
        <v/>
      </c>
      <c r="W500" s="2" t="str">
        <f>IFERROR(VLOOKUP($C500&amp;"@学校アドレス.ac.jp",Formsの出席を張り付け!$A:$M,W$2,0),"")</f>
        <v/>
      </c>
      <c r="X500" s="2" t="str">
        <f>IFERROR(VLOOKUP($C500&amp;"@学校アドレス.ac.jp",Formsの出席を張り付け!$A:$M,X$2,0),"")</f>
        <v/>
      </c>
      <c r="Y500" s="2" t="str">
        <f>IFERROR(VLOOKUP($C500&amp;"@学校アドレス.ac.jp",Formsの出席を張り付け!$A:$M,Y$2,0),"")</f>
        <v/>
      </c>
      <c r="Z500" s="2" t="str">
        <f>IFERROR(VLOOKUP($C500&amp;"@学校アドレス.ac.jp",Formsの出席を張り付け!$A:$M,Z$2,0),"")</f>
        <v/>
      </c>
      <c r="AA500" s="2" t="str">
        <f>IFERROR(VLOOKUP($C500&amp;"@学校アドレス.ac.jp",Formsの出席を張り付け!$A:$M,AA$2,0),"")</f>
        <v/>
      </c>
      <c r="AB500" s="2" t="str">
        <f>IFERROR(VLOOKUP($C500&amp;"@学校アドレス.ac.jp",Formsの出席を張り付け!$A:$M,AB$2,0),"")</f>
        <v/>
      </c>
      <c r="AC500" s="2" t="str">
        <f>IFERROR(VLOOKUP($C500&amp;"@学校アドレス.ac.jp",Formsの出席を張り付け!$A:$M,AC$2,0),"")</f>
        <v/>
      </c>
      <c r="AD500" s="2" t="str">
        <f>IFERROR(VLOOKUP($C500&amp;"@学校アドレス.ac.jp",Formsの出席を張り付け!$A:$M,AD$2,0),"")</f>
        <v/>
      </c>
      <c r="AE500" s="2" t="str">
        <f>IFERROR(VLOOKUP($C500&amp;"@学校アドレス.ac.jp",Formsの出席を張り付け!$A:$M,AE$2,0),"")</f>
        <v/>
      </c>
      <c r="AF500" s="2" t="str">
        <f>IFERROR(VLOOKUP($C500&amp;"@学校アドレス.ac.jp",Formsの出席を張り付け!$A:$M,AF$2,0),"")</f>
        <v/>
      </c>
      <c r="AG500" s="2" t="str">
        <f>IFERROR(VLOOKUP($C500&amp;"@学校アドレス.ac.jp",Formsの出席を張り付け!$A:$M,AG$2,0),"")</f>
        <v/>
      </c>
      <c r="AH500" s="2" t="str">
        <f>IFERROR(VLOOKUP($C500&amp;"@学校アドレス.ac.jp",Formsの出席を張り付け!$A:$M,AH$2,0),"")</f>
        <v/>
      </c>
      <c r="AI500" s="2" t="str">
        <f>IFERROR(VLOOKUP($C500&amp;"@学校アドレス.ac.jp",Formsの出席を張り付け!$A:$M,AI$2,0),"")</f>
        <v/>
      </c>
      <c r="AJ500" s="2" t="str">
        <f>IFERROR(VLOOKUP($C500&amp;"@学校アドレス.ac.jp",Formsの出席を張り付け!$A:$M,AJ$2,0),"")</f>
        <v/>
      </c>
    </row>
    <row r="501" spans="1:36" x14ac:dyDescent="0.7">
      <c r="A501" s="6" t="str">
        <f>IFERROR(名簿一覧!V499,"")</f>
        <v/>
      </c>
      <c r="B501" s="6" t="str">
        <f>IFERROR(名簿一覧!W499,"")</f>
        <v/>
      </c>
      <c r="C501" s="6" t="str">
        <f>IFERROR(名簿一覧!X499,"")</f>
        <v/>
      </c>
      <c r="D501" s="6" t="str">
        <f>IFERROR(VLOOKUP(C501,名簿一覧!I:K,2,0),"")</f>
        <v/>
      </c>
      <c r="E501" s="2">
        <f>COUNTIF(Formsの出席を張り付け!A:A,$C501&amp;"@学校アドレス.ac.jp")</f>
        <v>0</v>
      </c>
      <c r="F501" s="2" t="str">
        <f>IFERROR(VLOOKUP($C501&amp;"@学校アドレス.ac.jp",Formsの出席を張り付け!$A:$M,F$2,0),"")</f>
        <v/>
      </c>
      <c r="G501" s="2" t="str">
        <f>IFERROR(VLOOKUP($C501&amp;"@学校アドレス.ac.jp",Formsの出席を張り付け!$A:$M,G$2,0),"")</f>
        <v/>
      </c>
      <c r="H501" s="2" t="str">
        <f>IFERROR(VLOOKUP($C501&amp;"@学校アドレス.ac.jp",Formsの出席を張り付け!$A:$M,H$2,0),"")</f>
        <v/>
      </c>
      <c r="I501" s="2" t="str">
        <f>IFERROR(VLOOKUP($C501&amp;"@学校アドレス.ac.jp",Formsの出席を張り付け!$A:$M,I$2,0),"")</f>
        <v/>
      </c>
      <c r="J501" s="2" t="str">
        <f>IFERROR(VLOOKUP($C501&amp;"@学校アドレス.ac.jp",Formsの出席を張り付け!$A:$M,J$2,0),"")</f>
        <v/>
      </c>
      <c r="K501" s="2" t="str">
        <f>IFERROR(VLOOKUP($C501&amp;"@学校アドレス.ac.jp",Formsの出席を張り付け!$A:$M,K$2,0),"")</f>
        <v/>
      </c>
      <c r="L501" s="2" t="str">
        <f>IFERROR(VLOOKUP($C501&amp;"@学校アドレス.ac.jp",Formsの出席を張り付け!$A:$M,L$2,0),"")</f>
        <v/>
      </c>
      <c r="M501" s="2" t="str">
        <f>IFERROR(VLOOKUP($C501&amp;"@学校アドレス.ac.jp",Formsの出席を張り付け!$A:$M,M$2,0),"")</f>
        <v/>
      </c>
      <c r="N501" s="2" t="str">
        <f>IFERROR(VLOOKUP($C501&amp;"@学校アドレス.ac.jp",Formsの出席を張り付け!$A:$M,N$2,0),"")</f>
        <v/>
      </c>
      <c r="O501" s="2" t="str">
        <f>IFERROR(VLOOKUP($C501&amp;"@学校アドレス.ac.jp",Formsの出席を張り付け!$A:$M,O$2,0),"")</f>
        <v/>
      </c>
      <c r="P501" s="2" t="str">
        <f>IFERROR(VLOOKUP($C501&amp;"@学校アドレス.ac.jp",Formsの出席を張り付け!$A:$M,P$2,0),"")</f>
        <v/>
      </c>
      <c r="Q501" s="2" t="str">
        <f>IFERROR(VLOOKUP($C501&amp;"@学校アドレス.ac.jp",Formsの出席を張り付け!$A:$M,Q$2,0),"")</f>
        <v/>
      </c>
      <c r="R501" s="2" t="str">
        <f>IFERROR(VLOOKUP($C501&amp;"@学校アドレス.ac.jp",Formsの出席を張り付け!$A:$M,R$2,0),"")</f>
        <v/>
      </c>
      <c r="S501" s="2" t="str">
        <f>IFERROR(VLOOKUP($C501&amp;"@学校アドレス.ac.jp",Formsの出席を張り付け!$A:$M,S$2,0),"")</f>
        <v/>
      </c>
      <c r="T501" s="2" t="str">
        <f>IFERROR(VLOOKUP($C501&amp;"@学校アドレス.ac.jp",Formsの出席を張り付け!$A:$M,T$2,0),"")</f>
        <v/>
      </c>
      <c r="U501" s="2" t="str">
        <f>IFERROR(VLOOKUP($C501&amp;"@学校アドレス.ac.jp",Formsの出席を張り付け!$A:$M,U$2,0),"")</f>
        <v/>
      </c>
      <c r="V501" s="2" t="str">
        <f>IFERROR(VLOOKUP($C501&amp;"@学校アドレス.ac.jp",Formsの出席を張り付け!$A:$M,V$2,0),"")</f>
        <v/>
      </c>
      <c r="W501" s="2" t="str">
        <f>IFERROR(VLOOKUP($C501&amp;"@学校アドレス.ac.jp",Formsの出席を張り付け!$A:$M,W$2,0),"")</f>
        <v/>
      </c>
      <c r="X501" s="2" t="str">
        <f>IFERROR(VLOOKUP($C501&amp;"@学校アドレス.ac.jp",Formsの出席を張り付け!$A:$M,X$2,0),"")</f>
        <v/>
      </c>
      <c r="Y501" s="2" t="str">
        <f>IFERROR(VLOOKUP($C501&amp;"@学校アドレス.ac.jp",Formsの出席を張り付け!$A:$M,Y$2,0),"")</f>
        <v/>
      </c>
      <c r="Z501" s="2" t="str">
        <f>IFERROR(VLOOKUP($C501&amp;"@学校アドレス.ac.jp",Formsの出席を張り付け!$A:$M,Z$2,0),"")</f>
        <v/>
      </c>
      <c r="AA501" s="2" t="str">
        <f>IFERROR(VLOOKUP($C501&amp;"@学校アドレス.ac.jp",Formsの出席を張り付け!$A:$M,AA$2,0),"")</f>
        <v/>
      </c>
      <c r="AB501" s="2" t="str">
        <f>IFERROR(VLOOKUP($C501&amp;"@学校アドレス.ac.jp",Formsの出席を張り付け!$A:$M,AB$2,0),"")</f>
        <v/>
      </c>
      <c r="AC501" s="2" t="str">
        <f>IFERROR(VLOOKUP($C501&amp;"@学校アドレス.ac.jp",Formsの出席を張り付け!$A:$M,AC$2,0),"")</f>
        <v/>
      </c>
      <c r="AD501" s="2" t="str">
        <f>IFERROR(VLOOKUP($C501&amp;"@学校アドレス.ac.jp",Formsの出席を張り付け!$A:$M,AD$2,0),"")</f>
        <v/>
      </c>
      <c r="AE501" s="2" t="str">
        <f>IFERROR(VLOOKUP($C501&amp;"@学校アドレス.ac.jp",Formsの出席を張り付け!$A:$M,AE$2,0),"")</f>
        <v/>
      </c>
      <c r="AF501" s="2" t="str">
        <f>IFERROR(VLOOKUP($C501&amp;"@学校アドレス.ac.jp",Formsの出席を張り付け!$A:$M,AF$2,0),"")</f>
        <v/>
      </c>
      <c r="AG501" s="2" t="str">
        <f>IFERROR(VLOOKUP($C501&amp;"@学校アドレス.ac.jp",Formsの出席を張り付け!$A:$M,AG$2,0),"")</f>
        <v/>
      </c>
      <c r="AH501" s="2" t="str">
        <f>IFERROR(VLOOKUP($C501&amp;"@学校アドレス.ac.jp",Formsの出席を張り付け!$A:$M,AH$2,0),"")</f>
        <v/>
      </c>
      <c r="AI501" s="2" t="str">
        <f>IFERROR(VLOOKUP($C501&amp;"@学校アドレス.ac.jp",Formsの出席を張り付け!$A:$M,AI$2,0),"")</f>
        <v/>
      </c>
      <c r="AJ501" s="2" t="str">
        <f>IFERROR(VLOOKUP($C501&amp;"@学校アドレス.ac.jp",Formsの出席を張り付け!$A:$M,AJ$2,0),"")</f>
        <v/>
      </c>
    </row>
    <row r="502" spans="1:36" x14ac:dyDescent="0.7">
      <c r="A502" s="6" t="str">
        <f>IFERROR(名簿一覧!V500,"")</f>
        <v/>
      </c>
      <c r="B502" s="6" t="str">
        <f>IFERROR(名簿一覧!W500,"")</f>
        <v/>
      </c>
      <c r="C502" s="6" t="str">
        <f>IFERROR(名簿一覧!X500,"")</f>
        <v/>
      </c>
      <c r="D502" s="6" t="str">
        <f>IFERROR(VLOOKUP(C502,名簿一覧!I:K,2,0),"")</f>
        <v/>
      </c>
      <c r="E502" s="2">
        <f>COUNTIF(Formsの出席を張り付け!A:A,$C502&amp;"@学校アドレス.ac.jp")</f>
        <v>0</v>
      </c>
      <c r="F502" s="2" t="str">
        <f>IFERROR(VLOOKUP($C502&amp;"@学校アドレス.ac.jp",Formsの出席を張り付け!$A:$M,F$2,0),"")</f>
        <v/>
      </c>
      <c r="G502" s="2" t="str">
        <f>IFERROR(VLOOKUP($C502&amp;"@学校アドレス.ac.jp",Formsの出席を張り付け!$A:$M,G$2,0),"")</f>
        <v/>
      </c>
      <c r="H502" s="2" t="str">
        <f>IFERROR(VLOOKUP($C502&amp;"@学校アドレス.ac.jp",Formsの出席を張り付け!$A:$M,H$2,0),"")</f>
        <v/>
      </c>
      <c r="I502" s="2" t="str">
        <f>IFERROR(VLOOKUP($C502&amp;"@学校アドレス.ac.jp",Formsの出席を張り付け!$A:$M,I$2,0),"")</f>
        <v/>
      </c>
      <c r="J502" s="2" t="str">
        <f>IFERROR(VLOOKUP($C502&amp;"@学校アドレス.ac.jp",Formsの出席を張り付け!$A:$M,J$2,0),"")</f>
        <v/>
      </c>
      <c r="K502" s="2" t="str">
        <f>IFERROR(VLOOKUP($C502&amp;"@学校アドレス.ac.jp",Formsの出席を張り付け!$A:$M,K$2,0),"")</f>
        <v/>
      </c>
      <c r="L502" s="2" t="str">
        <f>IFERROR(VLOOKUP($C502&amp;"@学校アドレス.ac.jp",Formsの出席を張り付け!$A:$M,L$2,0),"")</f>
        <v/>
      </c>
      <c r="M502" s="2" t="str">
        <f>IFERROR(VLOOKUP($C502&amp;"@学校アドレス.ac.jp",Formsの出席を張り付け!$A:$M,M$2,0),"")</f>
        <v/>
      </c>
      <c r="N502" s="2" t="str">
        <f>IFERROR(VLOOKUP($C502&amp;"@学校アドレス.ac.jp",Formsの出席を張り付け!$A:$M,N$2,0),"")</f>
        <v/>
      </c>
      <c r="O502" s="2" t="str">
        <f>IFERROR(VLOOKUP($C502&amp;"@学校アドレス.ac.jp",Formsの出席を張り付け!$A:$M,O$2,0),"")</f>
        <v/>
      </c>
      <c r="P502" s="2" t="str">
        <f>IFERROR(VLOOKUP($C502&amp;"@学校アドレス.ac.jp",Formsの出席を張り付け!$A:$M,P$2,0),"")</f>
        <v/>
      </c>
      <c r="Q502" s="2" t="str">
        <f>IFERROR(VLOOKUP($C502&amp;"@学校アドレス.ac.jp",Formsの出席を張り付け!$A:$M,Q$2,0),"")</f>
        <v/>
      </c>
      <c r="R502" s="2" t="str">
        <f>IFERROR(VLOOKUP($C502&amp;"@学校アドレス.ac.jp",Formsの出席を張り付け!$A:$M,R$2,0),"")</f>
        <v/>
      </c>
      <c r="S502" s="2" t="str">
        <f>IFERROR(VLOOKUP($C502&amp;"@学校アドレス.ac.jp",Formsの出席を張り付け!$A:$M,S$2,0),"")</f>
        <v/>
      </c>
      <c r="T502" s="2" t="str">
        <f>IFERROR(VLOOKUP($C502&amp;"@学校アドレス.ac.jp",Formsの出席を張り付け!$A:$M,T$2,0),"")</f>
        <v/>
      </c>
      <c r="U502" s="2" t="str">
        <f>IFERROR(VLOOKUP($C502&amp;"@学校アドレス.ac.jp",Formsの出席を張り付け!$A:$M,U$2,0),"")</f>
        <v/>
      </c>
      <c r="V502" s="2" t="str">
        <f>IFERROR(VLOOKUP($C502&amp;"@学校アドレス.ac.jp",Formsの出席を張り付け!$A:$M,V$2,0),"")</f>
        <v/>
      </c>
      <c r="W502" s="2" t="str">
        <f>IFERROR(VLOOKUP($C502&amp;"@学校アドレス.ac.jp",Formsの出席を張り付け!$A:$M,W$2,0),"")</f>
        <v/>
      </c>
      <c r="X502" s="2" t="str">
        <f>IFERROR(VLOOKUP($C502&amp;"@学校アドレス.ac.jp",Formsの出席を張り付け!$A:$M,X$2,0),"")</f>
        <v/>
      </c>
      <c r="Y502" s="2" t="str">
        <f>IFERROR(VLOOKUP($C502&amp;"@学校アドレス.ac.jp",Formsの出席を張り付け!$A:$M,Y$2,0),"")</f>
        <v/>
      </c>
      <c r="Z502" s="2" t="str">
        <f>IFERROR(VLOOKUP($C502&amp;"@学校アドレス.ac.jp",Formsの出席を張り付け!$A:$M,Z$2,0),"")</f>
        <v/>
      </c>
      <c r="AA502" s="2" t="str">
        <f>IFERROR(VLOOKUP($C502&amp;"@学校アドレス.ac.jp",Formsの出席を張り付け!$A:$M,AA$2,0),"")</f>
        <v/>
      </c>
      <c r="AB502" s="2" t="str">
        <f>IFERROR(VLOOKUP($C502&amp;"@学校アドレス.ac.jp",Formsの出席を張り付け!$A:$M,AB$2,0),"")</f>
        <v/>
      </c>
      <c r="AC502" s="2" t="str">
        <f>IFERROR(VLOOKUP($C502&amp;"@学校アドレス.ac.jp",Formsの出席を張り付け!$A:$M,AC$2,0),"")</f>
        <v/>
      </c>
      <c r="AD502" s="2" t="str">
        <f>IFERROR(VLOOKUP($C502&amp;"@学校アドレス.ac.jp",Formsの出席を張り付け!$A:$M,AD$2,0),"")</f>
        <v/>
      </c>
      <c r="AE502" s="2" t="str">
        <f>IFERROR(VLOOKUP($C502&amp;"@学校アドレス.ac.jp",Formsの出席を張り付け!$A:$M,AE$2,0),"")</f>
        <v/>
      </c>
      <c r="AF502" s="2" t="str">
        <f>IFERROR(VLOOKUP($C502&amp;"@学校アドレス.ac.jp",Formsの出席を張り付け!$A:$M,AF$2,0),"")</f>
        <v/>
      </c>
      <c r="AG502" s="2" t="str">
        <f>IFERROR(VLOOKUP($C502&amp;"@学校アドレス.ac.jp",Formsの出席を張り付け!$A:$M,AG$2,0),"")</f>
        <v/>
      </c>
      <c r="AH502" s="2" t="str">
        <f>IFERROR(VLOOKUP($C502&amp;"@学校アドレス.ac.jp",Formsの出席を張り付け!$A:$M,AH$2,0),"")</f>
        <v/>
      </c>
      <c r="AI502" s="2" t="str">
        <f>IFERROR(VLOOKUP($C502&amp;"@学校アドレス.ac.jp",Formsの出席を張り付け!$A:$M,AI$2,0),"")</f>
        <v/>
      </c>
      <c r="AJ502" s="2" t="str">
        <f>IFERROR(VLOOKUP($C502&amp;"@学校アドレス.ac.jp",Formsの出席を張り付け!$A:$M,AJ$2,0),"")</f>
        <v/>
      </c>
    </row>
    <row r="503" spans="1:36" x14ac:dyDescent="0.7">
      <c r="A503" s="6" t="str">
        <f>IFERROR(名簿一覧!V501,"")</f>
        <v/>
      </c>
      <c r="B503" s="6" t="str">
        <f>IFERROR(名簿一覧!W501,"")</f>
        <v/>
      </c>
      <c r="C503" s="6" t="str">
        <f>IFERROR(名簿一覧!X501,"")</f>
        <v/>
      </c>
      <c r="D503" s="6" t="str">
        <f>IFERROR(VLOOKUP(C503,名簿一覧!I:K,2,0),"")</f>
        <v/>
      </c>
      <c r="E503" s="2">
        <f>COUNTIF(Formsの出席を張り付け!A:A,$C503&amp;"@学校アドレス.ac.jp")</f>
        <v>0</v>
      </c>
      <c r="F503" s="2" t="str">
        <f>IFERROR(VLOOKUP($C503&amp;"@学校アドレス.ac.jp",Formsの出席を張り付け!$A:$M,F$2,0),"")</f>
        <v/>
      </c>
      <c r="G503" s="2" t="str">
        <f>IFERROR(VLOOKUP($C503&amp;"@学校アドレス.ac.jp",Formsの出席を張り付け!$A:$M,G$2,0),"")</f>
        <v/>
      </c>
      <c r="H503" s="2" t="str">
        <f>IFERROR(VLOOKUP($C503&amp;"@学校アドレス.ac.jp",Formsの出席を張り付け!$A:$M,H$2,0),"")</f>
        <v/>
      </c>
      <c r="I503" s="2" t="str">
        <f>IFERROR(VLOOKUP($C503&amp;"@学校アドレス.ac.jp",Formsの出席を張り付け!$A:$M,I$2,0),"")</f>
        <v/>
      </c>
      <c r="J503" s="2" t="str">
        <f>IFERROR(VLOOKUP($C503&amp;"@学校アドレス.ac.jp",Formsの出席を張り付け!$A:$M,J$2,0),"")</f>
        <v/>
      </c>
      <c r="K503" s="2" t="str">
        <f>IFERROR(VLOOKUP($C503&amp;"@学校アドレス.ac.jp",Formsの出席を張り付け!$A:$M,K$2,0),"")</f>
        <v/>
      </c>
      <c r="L503" s="2" t="str">
        <f>IFERROR(VLOOKUP($C503&amp;"@学校アドレス.ac.jp",Formsの出席を張り付け!$A:$M,L$2,0),"")</f>
        <v/>
      </c>
      <c r="M503" s="2" t="str">
        <f>IFERROR(VLOOKUP($C503&amp;"@学校アドレス.ac.jp",Formsの出席を張り付け!$A:$M,M$2,0),"")</f>
        <v/>
      </c>
      <c r="N503" s="2" t="str">
        <f>IFERROR(VLOOKUP($C503&amp;"@学校アドレス.ac.jp",Formsの出席を張り付け!$A:$M,N$2,0),"")</f>
        <v/>
      </c>
      <c r="O503" s="2" t="str">
        <f>IFERROR(VLOOKUP($C503&amp;"@学校アドレス.ac.jp",Formsの出席を張り付け!$A:$M,O$2,0),"")</f>
        <v/>
      </c>
      <c r="P503" s="2" t="str">
        <f>IFERROR(VLOOKUP($C503&amp;"@学校アドレス.ac.jp",Formsの出席を張り付け!$A:$M,P$2,0),"")</f>
        <v/>
      </c>
      <c r="Q503" s="2" t="str">
        <f>IFERROR(VLOOKUP($C503&amp;"@学校アドレス.ac.jp",Formsの出席を張り付け!$A:$M,Q$2,0),"")</f>
        <v/>
      </c>
      <c r="R503" s="2" t="str">
        <f>IFERROR(VLOOKUP($C503&amp;"@学校アドレス.ac.jp",Formsの出席を張り付け!$A:$M,R$2,0),"")</f>
        <v/>
      </c>
      <c r="S503" s="2" t="str">
        <f>IFERROR(VLOOKUP($C503&amp;"@学校アドレス.ac.jp",Formsの出席を張り付け!$A:$M,S$2,0),"")</f>
        <v/>
      </c>
      <c r="T503" s="2" t="str">
        <f>IFERROR(VLOOKUP($C503&amp;"@学校アドレス.ac.jp",Formsの出席を張り付け!$A:$M,T$2,0),"")</f>
        <v/>
      </c>
      <c r="U503" s="2" t="str">
        <f>IFERROR(VLOOKUP($C503&amp;"@学校アドレス.ac.jp",Formsの出席を張り付け!$A:$M,U$2,0),"")</f>
        <v/>
      </c>
      <c r="V503" s="2" t="str">
        <f>IFERROR(VLOOKUP($C503&amp;"@学校アドレス.ac.jp",Formsの出席を張り付け!$A:$M,V$2,0),"")</f>
        <v/>
      </c>
      <c r="W503" s="2" t="str">
        <f>IFERROR(VLOOKUP($C503&amp;"@学校アドレス.ac.jp",Formsの出席を張り付け!$A:$M,W$2,0),"")</f>
        <v/>
      </c>
      <c r="X503" s="2" t="str">
        <f>IFERROR(VLOOKUP($C503&amp;"@学校アドレス.ac.jp",Formsの出席を張り付け!$A:$M,X$2,0),"")</f>
        <v/>
      </c>
      <c r="Y503" s="2" t="str">
        <f>IFERROR(VLOOKUP($C503&amp;"@学校アドレス.ac.jp",Formsの出席を張り付け!$A:$M,Y$2,0),"")</f>
        <v/>
      </c>
      <c r="Z503" s="2" t="str">
        <f>IFERROR(VLOOKUP($C503&amp;"@学校アドレス.ac.jp",Formsの出席を張り付け!$A:$M,Z$2,0),"")</f>
        <v/>
      </c>
      <c r="AA503" s="2" t="str">
        <f>IFERROR(VLOOKUP($C503&amp;"@学校アドレス.ac.jp",Formsの出席を張り付け!$A:$M,AA$2,0),"")</f>
        <v/>
      </c>
      <c r="AB503" s="2" t="str">
        <f>IFERROR(VLOOKUP($C503&amp;"@学校アドレス.ac.jp",Formsの出席を張り付け!$A:$M,AB$2,0),"")</f>
        <v/>
      </c>
      <c r="AC503" s="2" t="str">
        <f>IFERROR(VLOOKUP($C503&amp;"@学校アドレス.ac.jp",Formsの出席を張り付け!$A:$M,AC$2,0),"")</f>
        <v/>
      </c>
      <c r="AD503" s="2" t="str">
        <f>IFERROR(VLOOKUP($C503&amp;"@学校アドレス.ac.jp",Formsの出席を張り付け!$A:$M,AD$2,0),"")</f>
        <v/>
      </c>
      <c r="AE503" s="2" t="str">
        <f>IFERROR(VLOOKUP($C503&amp;"@学校アドレス.ac.jp",Formsの出席を張り付け!$A:$M,AE$2,0),"")</f>
        <v/>
      </c>
      <c r="AF503" s="2" t="str">
        <f>IFERROR(VLOOKUP($C503&amp;"@学校アドレス.ac.jp",Formsの出席を張り付け!$A:$M,AF$2,0),"")</f>
        <v/>
      </c>
      <c r="AG503" s="2" t="str">
        <f>IFERROR(VLOOKUP($C503&amp;"@学校アドレス.ac.jp",Formsの出席を張り付け!$A:$M,AG$2,0),"")</f>
        <v/>
      </c>
      <c r="AH503" s="2" t="str">
        <f>IFERROR(VLOOKUP($C503&amp;"@学校アドレス.ac.jp",Formsの出席を張り付け!$A:$M,AH$2,0),"")</f>
        <v/>
      </c>
      <c r="AI503" s="2" t="str">
        <f>IFERROR(VLOOKUP($C503&amp;"@学校アドレス.ac.jp",Formsの出席を張り付け!$A:$M,AI$2,0),"")</f>
        <v/>
      </c>
      <c r="AJ503" s="2" t="str">
        <f>IFERROR(VLOOKUP($C503&amp;"@学校アドレス.ac.jp",Formsの出席を張り付け!$A:$M,AJ$2,0),"")</f>
        <v/>
      </c>
    </row>
    <row r="504" spans="1:36" x14ac:dyDescent="0.7">
      <c r="A504" s="6" t="str">
        <f>IFERROR(名簿一覧!V502,"")</f>
        <v/>
      </c>
      <c r="B504" s="6" t="str">
        <f>IFERROR(名簿一覧!W502,"")</f>
        <v/>
      </c>
      <c r="C504" s="6" t="str">
        <f>IFERROR(名簿一覧!X502,"")</f>
        <v/>
      </c>
      <c r="D504" s="6" t="str">
        <f>IFERROR(VLOOKUP(C504,名簿一覧!I:K,2,0),"")</f>
        <v/>
      </c>
      <c r="E504" s="2">
        <f>COUNTIF(Formsの出席を張り付け!A:A,$C504&amp;"@学校アドレス.ac.jp")</f>
        <v>0</v>
      </c>
      <c r="F504" s="2" t="str">
        <f>IFERROR(VLOOKUP($C504&amp;"@学校アドレス.ac.jp",Formsの出席を張り付け!$A:$M,F$2,0),"")</f>
        <v/>
      </c>
      <c r="G504" s="2" t="str">
        <f>IFERROR(VLOOKUP($C504&amp;"@学校アドレス.ac.jp",Formsの出席を張り付け!$A:$M,G$2,0),"")</f>
        <v/>
      </c>
      <c r="H504" s="2" t="str">
        <f>IFERROR(VLOOKUP($C504&amp;"@学校アドレス.ac.jp",Formsの出席を張り付け!$A:$M,H$2,0),"")</f>
        <v/>
      </c>
      <c r="I504" s="2" t="str">
        <f>IFERROR(VLOOKUP($C504&amp;"@学校アドレス.ac.jp",Formsの出席を張り付け!$A:$M,I$2,0),"")</f>
        <v/>
      </c>
      <c r="J504" s="2" t="str">
        <f>IFERROR(VLOOKUP($C504&amp;"@学校アドレス.ac.jp",Formsの出席を張り付け!$A:$M,J$2,0),"")</f>
        <v/>
      </c>
      <c r="K504" s="2" t="str">
        <f>IFERROR(VLOOKUP($C504&amp;"@学校アドレス.ac.jp",Formsの出席を張り付け!$A:$M,K$2,0),"")</f>
        <v/>
      </c>
      <c r="L504" s="2" t="str">
        <f>IFERROR(VLOOKUP($C504&amp;"@学校アドレス.ac.jp",Formsの出席を張り付け!$A:$M,L$2,0),"")</f>
        <v/>
      </c>
      <c r="M504" s="2" t="str">
        <f>IFERROR(VLOOKUP($C504&amp;"@学校アドレス.ac.jp",Formsの出席を張り付け!$A:$M,M$2,0),"")</f>
        <v/>
      </c>
      <c r="N504" s="2" t="str">
        <f>IFERROR(VLOOKUP($C504&amp;"@学校アドレス.ac.jp",Formsの出席を張り付け!$A:$M,N$2,0),"")</f>
        <v/>
      </c>
      <c r="O504" s="2" t="str">
        <f>IFERROR(VLOOKUP($C504&amp;"@学校アドレス.ac.jp",Formsの出席を張り付け!$A:$M,O$2,0),"")</f>
        <v/>
      </c>
      <c r="P504" s="2" t="str">
        <f>IFERROR(VLOOKUP($C504&amp;"@学校アドレス.ac.jp",Formsの出席を張り付け!$A:$M,P$2,0),"")</f>
        <v/>
      </c>
      <c r="Q504" s="2" t="str">
        <f>IFERROR(VLOOKUP($C504&amp;"@学校アドレス.ac.jp",Formsの出席を張り付け!$A:$M,Q$2,0),"")</f>
        <v/>
      </c>
      <c r="R504" s="2" t="str">
        <f>IFERROR(VLOOKUP($C504&amp;"@学校アドレス.ac.jp",Formsの出席を張り付け!$A:$M,R$2,0),"")</f>
        <v/>
      </c>
      <c r="S504" s="2" t="str">
        <f>IFERROR(VLOOKUP($C504&amp;"@学校アドレス.ac.jp",Formsの出席を張り付け!$A:$M,S$2,0),"")</f>
        <v/>
      </c>
      <c r="T504" s="2" t="str">
        <f>IFERROR(VLOOKUP($C504&amp;"@学校アドレス.ac.jp",Formsの出席を張り付け!$A:$M,T$2,0),"")</f>
        <v/>
      </c>
      <c r="U504" s="2" t="str">
        <f>IFERROR(VLOOKUP($C504&amp;"@学校アドレス.ac.jp",Formsの出席を張り付け!$A:$M,U$2,0),"")</f>
        <v/>
      </c>
      <c r="V504" s="2" t="str">
        <f>IFERROR(VLOOKUP($C504&amp;"@学校アドレス.ac.jp",Formsの出席を張り付け!$A:$M,V$2,0),"")</f>
        <v/>
      </c>
      <c r="W504" s="2" t="str">
        <f>IFERROR(VLOOKUP($C504&amp;"@学校アドレス.ac.jp",Formsの出席を張り付け!$A:$M,W$2,0),"")</f>
        <v/>
      </c>
      <c r="X504" s="2" t="str">
        <f>IFERROR(VLOOKUP($C504&amp;"@学校アドレス.ac.jp",Formsの出席を張り付け!$A:$M,X$2,0),"")</f>
        <v/>
      </c>
      <c r="Y504" s="2" t="str">
        <f>IFERROR(VLOOKUP($C504&amp;"@学校アドレス.ac.jp",Formsの出席を張り付け!$A:$M,Y$2,0),"")</f>
        <v/>
      </c>
      <c r="Z504" s="2" t="str">
        <f>IFERROR(VLOOKUP($C504&amp;"@学校アドレス.ac.jp",Formsの出席を張り付け!$A:$M,Z$2,0),"")</f>
        <v/>
      </c>
      <c r="AA504" s="2" t="str">
        <f>IFERROR(VLOOKUP($C504&amp;"@学校アドレス.ac.jp",Formsの出席を張り付け!$A:$M,AA$2,0),"")</f>
        <v/>
      </c>
      <c r="AB504" s="2" t="str">
        <f>IFERROR(VLOOKUP($C504&amp;"@学校アドレス.ac.jp",Formsの出席を張り付け!$A:$M,AB$2,0),"")</f>
        <v/>
      </c>
      <c r="AC504" s="2" t="str">
        <f>IFERROR(VLOOKUP($C504&amp;"@学校アドレス.ac.jp",Formsの出席を張り付け!$A:$M,AC$2,0),"")</f>
        <v/>
      </c>
      <c r="AD504" s="2" t="str">
        <f>IFERROR(VLOOKUP($C504&amp;"@学校アドレス.ac.jp",Formsの出席を張り付け!$A:$M,AD$2,0),"")</f>
        <v/>
      </c>
      <c r="AE504" s="2" t="str">
        <f>IFERROR(VLOOKUP($C504&amp;"@学校アドレス.ac.jp",Formsの出席を張り付け!$A:$M,AE$2,0),"")</f>
        <v/>
      </c>
      <c r="AF504" s="2" t="str">
        <f>IFERROR(VLOOKUP($C504&amp;"@学校アドレス.ac.jp",Formsの出席を張り付け!$A:$M,AF$2,0),"")</f>
        <v/>
      </c>
      <c r="AG504" s="2" t="str">
        <f>IFERROR(VLOOKUP($C504&amp;"@学校アドレス.ac.jp",Formsの出席を張り付け!$A:$M,AG$2,0),"")</f>
        <v/>
      </c>
      <c r="AH504" s="2" t="str">
        <f>IFERROR(VLOOKUP($C504&amp;"@学校アドレス.ac.jp",Formsの出席を張り付け!$A:$M,AH$2,0),"")</f>
        <v/>
      </c>
      <c r="AI504" s="2" t="str">
        <f>IFERROR(VLOOKUP($C504&amp;"@学校アドレス.ac.jp",Formsの出席を張り付け!$A:$M,AI$2,0),"")</f>
        <v/>
      </c>
      <c r="AJ504" s="2" t="str">
        <f>IFERROR(VLOOKUP($C504&amp;"@学校アドレス.ac.jp",Formsの出席を張り付け!$A:$M,AJ$2,0),"")</f>
        <v/>
      </c>
    </row>
    <row r="505" spans="1:36" x14ac:dyDescent="0.7">
      <c r="A505" s="6" t="str">
        <f>IFERROR(名簿一覧!V503,"")</f>
        <v/>
      </c>
      <c r="B505" s="6" t="str">
        <f>IFERROR(名簿一覧!W503,"")</f>
        <v/>
      </c>
      <c r="C505" s="6" t="str">
        <f>IFERROR(名簿一覧!X503,"")</f>
        <v/>
      </c>
      <c r="D505" s="6" t="str">
        <f>IFERROR(VLOOKUP(C505,名簿一覧!I:K,2,0),"")</f>
        <v/>
      </c>
      <c r="E505" s="2">
        <f>COUNTIF(Formsの出席を張り付け!A:A,$C505&amp;"@学校アドレス.ac.jp")</f>
        <v>0</v>
      </c>
      <c r="F505" s="2" t="str">
        <f>IFERROR(VLOOKUP($C505&amp;"@学校アドレス.ac.jp",Formsの出席を張り付け!$A:$M,F$2,0),"")</f>
        <v/>
      </c>
      <c r="G505" s="2" t="str">
        <f>IFERROR(VLOOKUP($C505&amp;"@学校アドレス.ac.jp",Formsの出席を張り付け!$A:$M,G$2,0),"")</f>
        <v/>
      </c>
      <c r="H505" s="2" t="str">
        <f>IFERROR(VLOOKUP($C505&amp;"@学校アドレス.ac.jp",Formsの出席を張り付け!$A:$M,H$2,0),"")</f>
        <v/>
      </c>
      <c r="I505" s="2" t="str">
        <f>IFERROR(VLOOKUP($C505&amp;"@学校アドレス.ac.jp",Formsの出席を張り付け!$A:$M,I$2,0),"")</f>
        <v/>
      </c>
      <c r="J505" s="2" t="str">
        <f>IFERROR(VLOOKUP($C505&amp;"@学校アドレス.ac.jp",Formsの出席を張り付け!$A:$M,J$2,0),"")</f>
        <v/>
      </c>
      <c r="K505" s="2" t="str">
        <f>IFERROR(VLOOKUP($C505&amp;"@学校アドレス.ac.jp",Formsの出席を張り付け!$A:$M,K$2,0),"")</f>
        <v/>
      </c>
      <c r="L505" s="2" t="str">
        <f>IFERROR(VLOOKUP($C505&amp;"@学校アドレス.ac.jp",Formsの出席を張り付け!$A:$M,L$2,0),"")</f>
        <v/>
      </c>
      <c r="M505" s="2" t="str">
        <f>IFERROR(VLOOKUP($C505&amp;"@学校アドレス.ac.jp",Formsの出席を張り付け!$A:$M,M$2,0),"")</f>
        <v/>
      </c>
      <c r="N505" s="2" t="str">
        <f>IFERROR(VLOOKUP($C505&amp;"@学校アドレス.ac.jp",Formsの出席を張り付け!$A:$M,N$2,0),"")</f>
        <v/>
      </c>
      <c r="O505" s="2" t="str">
        <f>IFERROR(VLOOKUP($C505&amp;"@学校アドレス.ac.jp",Formsの出席を張り付け!$A:$M,O$2,0),"")</f>
        <v/>
      </c>
      <c r="P505" s="2" t="str">
        <f>IFERROR(VLOOKUP($C505&amp;"@学校アドレス.ac.jp",Formsの出席を張り付け!$A:$M,P$2,0),"")</f>
        <v/>
      </c>
      <c r="Q505" s="2" t="str">
        <f>IFERROR(VLOOKUP($C505&amp;"@学校アドレス.ac.jp",Formsの出席を張り付け!$A:$M,Q$2,0),"")</f>
        <v/>
      </c>
      <c r="R505" s="2" t="str">
        <f>IFERROR(VLOOKUP($C505&amp;"@学校アドレス.ac.jp",Formsの出席を張り付け!$A:$M,R$2,0),"")</f>
        <v/>
      </c>
      <c r="S505" s="2" t="str">
        <f>IFERROR(VLOOKUP($C505&amp;"@学校アドレス.ac.jp",Formsの出席を張り付け!$A:$M,S$2,0),"")</f>
        <v/>
      </c>
      <c r="T505" s="2" t="str">
        <f>IFERROR(VLOOKUP($C505&amp;"@学校アドレス.ac.jp",Formsの出席を張り付け!$A:$M,T$2,0),"")</f>
        <v/>
      </c>
      <c r="U505" s="2" t="str">
        <f>IFERROR(VLOOKUP($C505&amp;"@学校アドレス.ac.jp",Formsの出席を張り付け!$A:$M,U$2,0),"")</f>
        <v/>
      </c>
      <c r="V505" s="2" t="str">
        <f>IFERROR(VLOOKUP($C505&amp;"@学校アドレス.ac.jp",Formsの出席を張り付け!$A:$M,V$2,0),"")</f>
        <v/>
      </c>
      <c r="W505" s="2" t="str">
        <f>IFERROR(VLOOKUP($C505&amp;"@学校アドレス.ac.jp",Formsの出席を張り付け!$A:$M,W$2,0),"")</f>
        <v/>
      </c>
      <c r="X505" s="2" t="str">
        <f>IFERROR(VLOOKUP($C505&amp;"@学校アドレス.ac.jp",Formsの出席を張り付け!$A:$M,X$2,0),"")</f>
        <v/>
      </c>
      <c r="Y505" s="2" t="str">
        <f>IFERROR(VLOOKUP($C505&amp;"@学校アドレス.ac.jp",Formsの出席を張り付け!$A:$M,Y$2,0),"")</f>
        <v/>
      </c>
      <c r="Z505" s="2" t="str">
        <f>IFERROR(VLOOKUP($C505&amp;"@学校アドレス.ac.jp",Formsの出席を張り付け!$A:$M,Z$2,0),"")</f>
        <v/>
      </c>
      <c r="AA505" s="2" t="str">
        <f>IFERROR(VLOOKUP($C505&amp;"@学校アドレス.ac.jp",Formsの出席を張り付け!$A:$M,AA$2,0),"")</f>
        <v/>
      </c>
      <c r="AB505" s="2" t="str">
        <f>IFERROR(VLOOKUP($C505&amp;"@学校アドレス.ac.jp",Formsの出席を張り付け!$A:$M,AB$2,0),"")</f>
        <v/>
      </c>
      <c r="AC505" s="2" t="str">
        <f>IFERROR(VLOOKUP($C505&amp;"@学校アドレス.ac.jp",Formsの出席を張り付け!$A:$M,AC$2,0),"")</f>
        <v/>
      </c>
      <c r="AD505" s="2" t="str">
        <f>IFERROR(VLOOKUP($C505&amp;"@学校アドレス.ac.jp",Formsの出席を張り付け!$A:$M,AD$2,0),"")</f>
        <v/>
      </c>
      <c r="AE505" s="2" t="str">
        <f>IFERROR(VLOOKUP($C505&amp;"@学校アドレス.ac.jp",Formsの出席を張り付け!$A:$M,AE$2,0),"")</f>
        <v/>
      </c>
      <c r="AF505" s="2" t="str">
        <f>IFERROR(VLOOKUP($C505&amp;"@学校アドレス.ac.jp",Formsの出席を張り付け!$A:$M,AF$2,0),"")</f>
        <v/>
      </c>
      <c r="AG505" s="2" t="str">
        <f>IFERROR(VLOOKUP($C505&amp;"@学校アドレス.ac.jp",Formsの出席を張り付け!$A:$M,AG$2,0),"")</f>
        <v/>
      </c>
      <c r="AH505" s="2" t="str">
        <f>IFERROR(VLOOKUP($C505&amp;"@学校アドレス.ac.jp",Formsの出席を張り付け!$A:$M,AH$2,0),"")</f>
        <v/>
      </c>
      <c r="AI505" s="2" t="str">
        <f>IFERROR(VLOOKUP($C505&amp;"@学校アドレス.ac.jp",Formsの出席を張り付け!$A:$M,AI$2,0),"")</f>
        <v/>
      </c>
      <c r="AJ505" s="2" t="str">
        <f>IFERROR(VLOOKUP($C505&amp;"@学校アドレス.ac.jp",Formsの出席を張り付け!$A:$M,AJ$2,0),"")</f>
        <v/>
      </c>
    </row>
    <row r="506" spans="1:36" x14ac:dyDescent="0.7">
      <c r="A506" s="6" t="str">
        <f>IFERROR(名簿一覧!V504,"")</f>
        <v/>
      </c>
      <c r="B506" s="6" t="str">
        <f>IFERROR(名簿一覧!W504,"")</f>
        <v/>
      </c>
      <c r="C506" s="6" t="str">
        <f>IFERROR(名簿一覧!X504,"")</f>
        <v/>
      </c>
      <c r="D506" s="6" t="str">
        <f>IFERROR(VLOOKUP(C506,名簿一覧!I:K,2,0),"")</f>
        <v/>
      </c>
      <c r="E506" s="2">
        <f>COUNTIF(Formsの出席を張り付け!A:A,$C506&amp;"@学校アドレス.ac.jp")</f>
        <v>0</v>
      </c>
      <c r="F506" s="2" t="str">
        <f>IFERROR(VLOOKUP($C506&amp;"@学校アドレス.ac.jp",Formsの出席を張り付け!$A:$M,F$2,0),"")</f>
        <v/>
      </c>
      <c r="G506" s="2" t="str">
        <f>IFERROR(VLOOKUP($C506&amp;"@学校アドレス.ac.jp",Formsの出席を張り付け!$A:$M,G$2,0),"")</f>
        <v/>
      </c>
      <c r="H506" s="2" t="str">
        <f>IFERROR(VLOOKUP($C506&amp;"@学校アドレス.ac.jp",Formsの出席を張り付け!$A:$M,H$2,0),"")</f>
        <v/>
      </c>
      <c r="I506" s="2" t="str">
        <f>IFERROR(VLOOKUP($C506&amp;"@学校アドレス.ac.jp",Formsの出席を張り付け!$A:$M,I$2,0),"")</f>
        <v/>
      </c>
      <c r="J506" s="2" t="str">
        <f>IFERROR(VLOOKUP($C506&amp;"@学校アドレス.ac.jp",Formsの出席を張り付け!$A:$M,J$2,0),"")</f>
        <v/>
      </c>
      <c r="K506" s="2" t="str">
        <f>IFERROR(VLOOKUP($C506&amp;"@学校アドレス.ac.jp",Formsの出席を張り付け!$A:$M,K$2,0),"")</f>
        <v/>
      </c>
      <c r="L506" s="2" t="str">
        <f>IFERROR(VLOOKUP($C506&amp;"@学校アドレス.ac.jp",Formsの出席を張り付け!$A:$M,L$2,0),"")</f>
        <v/>
      </c>
      <c r="M506" s="2" t="str">
        <f>IFERROR(VLOOKUP($C506&amp;"@学校アドレス.ac.jp",Formsの出席を張り付け!$A:$M,M$2,0),"")</f>
        <v/>
      </c>
      <c r="N506" s="2" t="str">
        <f>IFERROR(VLOOKUP($C506&amp;"@学校アドレス.ac.jp",Formsの出席を張り付け!$A:$M,N$2,0),"")</f>
        <v/>
      </c>
      <c r="O506" s="2" t="str">
        <f>IFERROR(VLOOKUP($C506&amp;"@学校アドレス.ac.jp",Formsの出席を張り付け!$A:$M,O$2,0),"")</f>
        <v/>
      </c>
      <c r="P506" s="2" t="str">
        <f>IFERROR(VLOOKUP($C506&amp;"@学校アドレス.ac.jp",Formsの出席を張り付け!$A:$M,P$2,0),"")</f>
        <v/>
      </c>
      <c r="Q506" s="2" t="str">
        <f>IFERROR(VLOOKUP($C506&amp;"@学校アドレス.ac.jp",Formsの出席を張り付け!$A:$M,Q$2,0),"")</f>
        <v/>
      </c>
      <c r="R506" s="2" t="str">
        <f>IFERROR(VLOOKUP($C506&amp;"@学校アドレス.ac.jp",Formsの出席を張り付け!$A:$M,R$2,0),"")</f>
        <v/>
      </c>
      <c r="S506" s="2" t="str">
        <f>IFERROR(VLOOKUP($C506&amp;"@学校アドレス.ac.jp",Formsの出席を張り付け!$A:$M,S$2,0),"")</f>
        <v/>
      </c>
      <c r="T506" s="2" t="str">
        <f>IFERROR(VLOOKUP($C506&amp;"@学校アドレス.ac.jp",Formsの出席を張り付け!$A:$M,T$2,0),"")</f>
        <v/>
      </c>
      <c r="U506" s="2" t="str">
        <f>IFERROR(VLOOKUP($C506&amp;"@学校アドレス.ac.jp",Formsの出席を張り付け!$A:$M,U$2,0),"")</f>
        <v/>
      </c>
      <c r="V506" s="2" t="str">
        <f>IFERROR(VLOOKUP($C506&amp;"@学校アドレス.ac.jp",Formsの出席を張り付け!$A:$M,V$2,0),"")</f>
        <v/>
      </c>
      <c r="W506" s="2" t="str">
        <f>IFERROR(VLOOKUP($C506&amp;"@学校アドレス.ac.jp",Formsの出席を張り付け!$A:$M,W$2,0),"")</f>
        <v/>
      </c>
      <c r="X506" s="2" t="str">
        <f>IFERROR(VLOOKUP($C506&amp;"@学校アドレス.ac.jp",Formsの出席を張り付け!$A:$M,X$2,0),"")</f>
        <v/>
      </c>
      <c r="Y506" s="2" t="str">
        <f>IFERROR(VLOOKUP($C506&amp;"@学校アドレス.ac.jp",Formsの出席を張り付け!$A:$M,Y$2,0),"")</f>
        <v/>
      </c>
      <c r="Z506" s="2" t="str">
        <f>IFERROR(VLOOKUP($C506&amp;"@学校アドレス.ac.jp",Formsの出席を張り付け!$A:$M,Z$2,0),"")</f>
        <v/>
      </c>
      <c r="AA506" s="2" t="str">
        <f>IFERROR(VLOOKUP($C506&amp;"@学校アドレス.ac.jp",Formsの出席を張り付け!$A:$M,AA$2,0),"")</f>
        <v/>
      </c>
      <c r="AB506" s="2" t="str">
        <f>IFERROR(VLOOKUP($C506&amp;"@学校アドレス.ac.jp",Formsの出席を張り付け!$A:$M,AB$2,0),"")</f>
        <v/>
      </c>
      <c r="AC506" s="2" t="str">
        <f>IFERROR(VLOOKUP($C506&amp;"@学校アドレス.ac.jp",Formsの出席を張り付け!$A:$M,AC$2,0),"")</f>
        <v/>
      </c>
      <c r="AD506" s="2" t="str">
        <f>IFERROR(VLOOKUP($C506&amp;"@学校アドレス.ac.jp",Formsの出席を張り付け!$A:$M,AD$2,0),"")</f>
        <v/>
      </c>
      <c r="AE506" s="2" t="str">
        <f>IFERROR(VLOOKUP($C506&amp;"@学校アドレス.ac.jp",Formsの出席を張り付け!$A:$M,AE$2,0),"")</f>
        <v/>
      </c>
      <c r="AF506" s="2" t="str">
        <f>IFERROR(VLOOKUP($C506&amp;"@学校アドレス.ac.jp",Formsの出席を張り付け!$A:$M,AF$2,0),"")</f>
        <v/>
      </c>
      <c r="AG506" s="2" t="str">
        <f>IFERROR(VLOOKUP($C506&amp;"@学校アドレス.ac.jp",Formsの出席を張り付け!$A:$M,AG$2,0),"")</f>
        <v/>
      </c>
      <c r="AH506" s="2" t="str">
        <f>IFERROR(VLOOKUP($C506&amp;"@学校アドレス.ac.jp",Formsの出席を張り付け!$A:$M,AH$2,0),"")</f>
        <v/>
      </c>
      <c r="AI506" s="2" t="str">
        <f>IFERROR(VLOOKUP($C506&amp;"@学校アドレス.ac.jp",Formsの出席を張り付け!$A:$M,AI$2,0),"")</f>
        <v/>
      </c>
      <c r="AJ506" s="2" t="str">
        <f>IFERROR(VLOOKUP($C506&amp;"@学校アドレス.ac.jp",Formsの出席を張り付け!$A:$M,AJ$2,0),"")</f>
        <v/>
      </c>
    </row>
    <row r="507" spans="1:36" x14ac:dyDescent="0.7">
      <c r="A507" s="6" t="str">
        <f>IFERROR(名簿一覧!V505,"")</f>
        <v/>
      </c>
      <c r="B507" s="6" t="str">
        <f>IFERROR(名簿一覧!W505,"")</f>
        <v/>
      </c>
      <c r="C507" s="6" t="str">
        <f>IFERROR(名簿一覧!X505,"")</f>
        <v/>
      </c>
      <c r="D507" s="6" t="str">
        <f>IFERROR(VLOOKUP(C507,名簿一覧!I:K,2,0),"")</f>
        <v/>
      </c>
      <c r="E507" s="2">
        <f>COUNTIF(Formsの出席を張り付け!A:A,$C507&amp;"@学校アドレス.ac.jp")</f>
        <v>0</v>
      </c>
      <c r="F507" s="2" t="str">
        <f>IFERROR(VLOOKUP($C507&amp;"@学校アドレス.ac.jp",Formsの出席を張り付け!$A:$M,F$2,0),"")</f>
        <v/>
      </c>
      <c r="G507" s="2" t="str">
        <f>IFERROR(VLOOKUP($C507&amp;"@学校アドレス.ac.jp",Formsの出席を張り付け!$A:$M,G$2,0),"")</f>
        <v/>
      </c>
      <c r="H507" s="2" t="str">
        <f>IFERROR(VLOOKUP($C507&amp;"@学校アドレス.ac.jp",Formsの出席を張り付け!$A:$M,H$2,0),"")</f>
        <v/>
      </c>
      <c r="I507" s="2" t="str">
        <f>IFERROR(VLOOKUP($C507&amp;"@学校アドレス.ac.jp",Formsの出席を張り付け!$A:$M,I$2,0),"")</f>
        <v/>
      </c>
      <c r="J507" s="2" t="str">
        <f>IFERROR(VLOOKUP($C507&amp;"@学校アドレス.ac.jp",Formsの出席を張り付け!$A:$M,J$2,0),"")</f>
        <v/>
      </c>
      <c r="K507" s="2" t="str">
        <f>IFERROR(VLOOKUP($C507&amp;"@学校アドレス.ac.jp",Formsの出席を張り付け!$A:$M,K$2,0),"")</f>
        <v/>
      </c>
      <c r="L507" s="2" t="str">
        <f>IFERROR(VLOOKUP($C507&amp;"@学校アドレス.ac.jp",Formsの出席を張り付け!$A:$M,L$2,0),"")</f>
        <v/>
      </c>
      <c r="M507" s="2" t="str">
        <f>IFERROR(VLOOKUP($C507&amp;"@学校アドレス.ac.jp",Formsの出席を張り付け!$A:$M,M$2,0),"")</f>
        <v/>
      </c>
      <c r="N507" s="2" t="str">
        <f>IFERROR(VLOOKUP($C507&amp;"@学校アドレス.ac.jp",Formsの出席を張り付け!$A:$M,N$2,0),"")</f>
        <v/>
      </c>
      <c r="O507" s="2" t="str">
        <f>IFERROR(VLOOKUP($C507&amp;"@学校アドレス.ac.jp",Formsの出席を張り付け!$A:$M,O$2,0),"")</f>
        <v/>
      </c>
      <c r="P507" s="2" t="str">
        <f>IFERROR(VLOOKUP($C507&amp;"@学校アドレス.ac.jp",Formsの出席を張り付け!$A:$M,P$2,0),"")</f>
        <v/>
      </c>
      <c r="Q507" s="2" t="str">
        <f>IFERROR(VLOOKUP($C507&amp;"@学校アドレス.ac.jp",Formsの出席を張り付け!$A:$M,Q$2,0),"")</f>
        <v/>
      </c>
      <c r="R507" s="2" t="str">
        <f>IFERROR(VLOOKUP($C507&amp;"@学校アドレス.ac.jp",Formsの出席を張り付け!$A:$M,R$2,0),"")</f>
        <v/>
      </c>
      <c r="S507" s="2" t="str">
        <f>IFERROR(VLOOKUP($C507&amp;"@学校アドレス.ac.jp",Formsの出席を張り付け!$A:$M,S$2,0),"")</f>
        <v/>
      </c>
      <c r="T507" s="2" t="str">
        <f>IFERROR(VLOOKUP($C507&amp;"@学校アドレス.ac.jp",Formsの出席を張り付け!$A:$M,T$2,0),"")</f>
        <v/>
      </c>
      <c r="U507" s="2" t="str">
        <f>IFERROR(VLOOKUP($C507&amp;"@学校アドレス.ac.jp",Formsの出席を張り付け!$A:$M,U$2,0),"")</f>
        <v/>
      </c>
      <c r="V507" s="2" t="str">
        <f>IFERROR(VLOOKUP($C507&amp;"@学校アドレス.ac.jp",Formsの出席を張り付け!$A:$M,V$2,0),"")</f>
        <v/>
      </c>
      <c r="W507" s="2" t="str">
        <f>IFERROR(VLOOKUP($C507&amp;"@学校アドレス.ac.jp",Formsの出席を張り付け!$A:$M,W$2,0),"")</f>
        <v/>
      </c>
      <c r="X507" s="2" t="str">
        <f>IFERROR(VLOOKUP($C507&amp;"@学校アドレス.ac.jp",Formsの出席を張り付け!$A:$M,X$2,0),"")</f>
        <v/>
      </c>
      <c r="Y507" s="2" t="str">
        <f>IFERROR(VLOOKUP($C507&amp;"@学校アドレス.ac.jp",Formsの出席を張り付け!$A:$M,Y$2,0),"")</f>
        <v/>
      </c>
      <c r="Z507" s="2" t="str">
        <f>IFERROR(VLOOKUP($C507&amp;"@学校アドレス.ac.jp",Formsの出席を張り付け!$A:$M,Z$2,0),"")</f>
        <v/>
      </c>
      <c r="AA507" s="2" t="str">
        <f>IFERROR(VLOOKUP($C507&amp;"@学校アドレス.ac.jp",Formsの出席を張り付け!$A:$M,AA$2,0),"")</f>
        <v/>
      </c>
      <c r="AB507" s="2" t="str">
        <f>IFERROR(VLOOKUP($C507&amp;"@学校アドレス.ac.jp",Formsの出席を張り付け!$A:$M,AB$2,0),"")</f>
        <v/>
      </c>
      <c r="AC507" s="2" t="str">
        <f>IFERROR(VLOOKUP($C507&amp;"@学校アドレス.ac.jp",Formsの出席を張り付け!$A:$M,AC$2,0),"")</f>
        <v/>
      </c>
      <c r="AD507" s="2" t="str">
        <f>IFERROR(VLOOKUP($C507&amp;"@学校アドレス.ac.jp",Formsの出席を張り付け!$A:$M,AD$2,0),"")</f>
        <v/>
      </c>
      <c r="AE507" s="2" t="str">
        <f>IFERROR(VLOOKUP($C507&amp;"@学校アドレス.ac.jp",Formsの出席を張り付け!$A:$M,AE$2,0),"")</f>
        <v/>
      </c>
      <c r="AF507" s="2" t="str">
        <f>IFERROR(VLOOKUP($C507&amp;"@学校アドレス.ac.jp",Formsの出席を張り付け!$A:$M,AF$2,0),"")</f>
        <v/>
      </c>
      <c r="AG507" s="2" t="str">
        <f>IFERROR(VLOOKUP($C507&amp;"@学校アドレス.ac.jp",Formsの出席を張り付け!$A:$M,AG$2,0),"")</f>
        <v/>
      </c>
      <c r="AH507" s="2" t="str">
        <f>IFERROR(VLOOKUP($C507&amp;"@学校アドレス.ac.jp",Formsの出席を張り付け!$A:$M,AH$2,0),"")</f>
        <v/>
      </c>
      <c r="AI507" s="2" t="str">
        <f>IFERROR(VLOOKUP($C507&amp;"@学校アドレス.ac.jp",Formsの出席を張り付け!$A:$M,AI$2,0),"")</f>
        <v/>
      </c>
      <c r="AJ507" s="2" t="str">
        <f>IFERROR(VLOOKUP($C507&amp;"@学校アドレス.ac.jp",Formsの出席を張り付け!$A:$M,AJ$2,0),"")</f>
        <v/>
      </c>
    </row>
    <row r="508" spans="1:36" x14ac:dyDescent="0.7">
      <c r="A508" s="6" t="str">
        <f>IFERROR(名簿一覧!V506,"")</f>
        <v/>
      </c>
      <c r="B508" s="6" t="str">
        <f>IFERROR(名簿一覧!W506,"")</f>
        <v/>
      </c>
      <c r="C508" s="6" t="str">
        <f>IFERROR(名簿一覧!X506,"")</f>
        <v/>
      </c>
      <c r="D508" s="6" t="str">
        <f>IFERROR(VLOOKUP(C508,名簿一覧!I:K,2,0),"")</f>
        <v/>
      </c>
      <c r="E508" s="2">
        <f>COUNTIF(Formsの出席を張り付け!A:A,$C508&amp;"@学校アドレス.ac.jp")</f>
        <v>0</v>
      </c>
      <c r="F508" s="2" t="str">
        <f>IFERROR(VLOOKUP($C508&amp;"@学校アドレス.ac.jp",Formsの出席を張り付け!$A:$M,F$2,0),"")</f>
        <v/>
      </c>
      <c r="G508" s="2" t="str">
        <f>IFERROR(VLOOKUP($C508&amp;"@学校アドレス.ac.jp",Formsの出席を張り付け!$A:$M,G$2,0),"")</f>
        <v/>
      </c>
      <c r="H508" s="2" t="str">
        <f>IFERROR(VLOOKUP($C508&amp;"@学校アドレス.ac.jp",Formsの出席を張り付け!$A:$M,H$2,0),"")</f>
        <v/>
      </c>
      <c r="I508" s="2" t="str">
        <f>IFERROR(VLOOKUP($C508&amp;"@学校アドレス.ac.jp",Formsの出席を張り付け!$A:$M,I$2,0),"")</f>
        <v/>
      </c>
      <c r="J508" s="2" t="str">
        <f>IFERROR(VLOOKUP($C508&amp;"@学校アドレス.ac.jp",Formsの出席を張り付け!$A:$M,J$2,0),"")</f>
        <v/>
      </c>
      <c r="K508" s="2" t="str">
        <f>IFERROR(VLOOKUP($C508&amp;"@学校アドレス.ac.jp",Formsの出席を張り付け!$A:$M,K$2,0),"")</f>
        <v/>
      </c>
      <c r="L508" s="2" t="str">
        <f>IFERROR(VLOOKUP($C508&amp;"@学校アドレス.ac.jp",Formsの出席を張り付け!$A:$M,L$2,0),"")</f>
        <v/>
      </c>
      <c r="M508" s="2" t="str">
        <f>IFERROR(VLOOKUP($C508&amp;"@学校アドレス.ac.jp",Formsの出席を張り付け!$A:$M,M$2,0),"")</f>
        <v/>
      </c>
      <c r="N508" s="2" t="str">
        <f>IFERROR(VLOOKUP($C508&amp;"@学校アドレス.ac.jp",Formsの出席を張り付け!$A:$M,N$2,0),"")</f>
        <v/>
      </c>
      <c r="O508" s="2" t="str">
        <f>IFERROR(VLOOKUP($C508&amp;"@学校アドレス.ac.jp",Formsの出席を張り付け!$A:$M,O$2,0),"")</f>
        <v/>
      </c>
      <c r="P508" s="2" t="str">
        <f>IFERROR(VLOOKUP($C508&amp;"@学校アドレス.ac.jp",Formsの出席を張り付け!$A:$M,P$2,0),"")</f>
        <v/>
      </c>
      <c r="Q508" s="2" t="str">
        <f>IFERROR(VLOOKUP($C508&amp;"@学校アドレス.ac.jp",Formsの出席を張り付け!$A:$M,Q$2,0),"")</f>
        <v/>
      </c>
      <c r="R508" s="2" t="str">
        <f>IFERROR(VLOOKUP($C508&amp;"@学校アドレス.ac.jp",Formsの出席を張り付け!$A:$M,R$2,0),"")</f>
        <v/>
      </c>
      <c r="S508" s="2" t="str">
        <f>IFERROR(VLOOKUP($C508&amp;"@学校アドレス.ac.jp",Formsの出席を張り付け!$A:$M,S$2,0),"")</f>
        <v/>
      </c>
      <c r="T508" s="2" t="str">
        <f>IFERROR(VLOOKUP($C508&amp;"@学校アドレス.ac.jp",Formsの出席を張り付け!$A:$M,T$2,0),"")</f>
        <v/>
      </c>
      <c r="U508" s="2" t="str">
        <f>IFERROR(VLOOKUP($C508&amp;"@学校アドレス.ac.jp",Formsの出席を張り付け!$A:$M,U$2,0),"")</f>
        <v/>
      </c>
      <c r="V508" s="2" t="str">
        <f>IFERROR(VLOOKUP($C508&amp;"@学校アドレス.ac.jp",Formsの出席を張り付け!$A:$M,V$2,0),"")</f>
        <v/>
      </c>
      <c r="W508" s="2" t="str">
        <f>IFERROR(VLOOKUP($C508&amp;"@学校アドレス.ac.jp",Formsの出席を張り付け!$A:$M,W$2,0),"")</f>
        <v/>
      </c>
      <c r="X508" s="2" t="str">
        <f>IFERROR(VLOOKUP($C508&amp;"@学校アドレス.ac.jp",Formsの出席を張り付け!$A:$M,X$2,0),"")</f>
        <v/>
      </c>
      <c r="Y508" s="2" t="str">
        <f>IFERROR(VLOOKUP($C508&amp;"@学校アドレス.ac.jp",Formsの出席を張り付け!$A:$M,Y$2,0),"")</f>
        <v/>
      </c>
      <c r="Z508" s="2" t="str">
        <f>IFERROR(VLOOKUP($C508&amp;"@学校アドレス.ac.jp",Formsの出席を張り付け!$A:$M,Z$2,0),"")</f>
        <v/>
      </c>
      <c r="AA508" s="2" t="str">
        <f>IFERROR(VLOOKUP($C508&amp;"@学校アドレス.ac.jp",Formsの出席を張り付け!$A:$M,AA$2,0),"")</f>
        <v/>
      </c>
      <c r="AB508" s="2" t="str">
        <f>IFERROR(VLOOKUP($C508&amp;"@学校アドレス.ac.jp",Formsの出席を張り付け!$A:$M,AB$2,0),"")</f>
        <v/>
      </c>
      <c r="AC508" s="2" t="str">
        <f>IFERROR(VLOOKUP($C508&amp;"@学校アドレス.ac.jp",Formsの出席を張り付け!$A:$M,AC$2,0),"")</f>
        <v/>
      </c>
      <c r="AD508" s="2" t="str">
        <f>IFERROR(VLOOKUP($C508&amp;"@学校アドレス.ac.jp",Formsの出席を張り付け!$A:$M,AD$2,0),"")</f>
        <v/>
      </c>
      <c r="AE508" s="2" t="str">
        <f>IFERROR(VLOOKUP($C508&amp;"@学校アドレス.ac.jp",Formsの出席を張り付け!$A:$M,AE$2,0),"")</f>
        <v/>
      </c>
      <c r="AF508" s="2" t="str">
        <f>IFERROR(VLOOKUP($C508&amp;"@学校アドレス.ac.jp",Formsの出席を張り付け!$A:$M,AF$2,0),"")</f>
        <v/>
      </c>
      <c r="AG508" s="2" t="str">
        <f>IFERROR(VLOOKUP($C508&amp;"@学校アドレス.ac.jp",Formsの出席を張り付け!$A:$M,AG$2,0),"")</f>
        <v/>
      </c>
      <c r="AH508" s="2" t="str">
        <f>IFERROR(VLOOKUP($C508&amp;"@学校アドレス.ac.jp",Formsの出席を張り付け!$A:$M,AH$2,0),"")</f>
        <v/>
      </c>
      <c r="AI508" s="2" t="str">
        <f>IFERROR(VLOOKUP($C508&amp;"@学校アドレス.ac.jp",Formsの出席を張り付け!$A:$M,AI$2,0),"")</f>
        <v/>
      </c>
      <c r="AJ508" s="2" t="str">
        <f>IFERROR(VLOOKUP($C508&amp;"@学校アドレス.ac.jp",Formsの出席を張り付け!$A:$M,AJ$2,0),"")</f>
        <v/>
      </c>
    </row>
    <row r="509" spans="1:36" x14ac:dyDescent="0.7">
      <c r="A509" s="6" t="str">
        <f>IFERROR(名簿一覧!V507,"")</f>
        <v/>
      </c>
      <c r="B509" s="6" t="str">
        <f>IFERROR(名簿一覧!W507,"")</f>
        <v/>
      </c>
      <c r="C509" s="6" t="str">
        <f>IFERROR(名簿一覧!X507,"")</f>
        <v/>
      </c>
      <c r="D509" s="6" t="str">
        <f>IFERROR(VLOOKUP(C509,名簿一覧!I:K,2,0),"")</f>
        <v/>
      </c>
      <c r="E509" s="2">
        <f>COUNTIF(Formsの出席を張り付け!A:A,$C509&amp;"@学校アドレス.ac.jp")</f>
        <v>0</v>
      </c>
      <c r="F509" s="2" t="str">
        <f>IFERROR(VLOOKUP($C509&amp;"@学校アドレス.ac.jp",Formsの出席を張り付け!$A:$M,F$2,0),"")</f>
        <v/>
      </c>
      <c r="G509" s="2" t="str">
        <f>IFERROR(VLOOKUP($C509&amp;"@学校アドレス.ac.jp",Formsの出席を張り付け!$A:$M,G$2,0),"")</f>
        <v/>
      </c>
      <c r="H509" s="2" t="str">
        <f>IFERROR(VLOOKUP($C509&amp;"@学校アドレス.ac.jp",Formsの出席を張り付け!$A:$M,H$2,0),"")</f>
        <v/>
      </c>
      <c r="I509" s="2" t="str">
        <f>IFERROR(VLOOKUP($C509&amp;"@学校アドレス.ac.jp",Formsの出席を張り付け!$A:$M,I$2,0),"")</f>
        <v/>
      </c>
      <c r="J509" s="2" t="str">
        <f>IFERROR(VLOOKUP($C509&amp;"@学校アドレス.ac.jp",Formsの出席を張り付け!$A:$M,J$2,0),"")</f>
        <v/>
      </c>
      <c r="K509" s="2" t="str">
        <f>IFERROR(VLOOKUP($C509&amp;"@学校アドレス.ac.jp",Formsの出席を張り付け!$A:$M,K$2,0),"")</f>
        <v/>
      </c>
      <c r="L509" s="2" t="str">
        <f>IFERROR(VLOOKUP($C509&amp;"@学校アドレス.ac.jp",Formsの出席を張り付け!$A:$M,L$2,0),"")</f>
        <v/>
      </c>
      <c r="M509" s="2" t="str">
        <f>IFERROR(VLOOKUP($C509&amp;"@学校アドレス.ac.jp",Formsの出席を張り付け!$A:$M,M$2,0),"")</f>
        <v/>
      </c>
      <c r="N509" s="2" t="str">
        <f>IFERROR(VLOOKUP($C509&amp;"@学校アドレス.ac.jp",Formsの出席を張り付け!$A:$M,N$2,0),"")</f>
        <v/>
      </c>
      <c r="O509" s="2" t="str">
        <f>IFERROR(VLOOKUP($C509&amp;"@学校アドレス.ac.jp",Formsの出席を張り付け!$A:$M,O$2,0),"")</f>
        <v/>
      </c>
      <c r="P509" s="2" t="str">
        <f>IFERROR(VLOOKUP($C509&amp;"@学校アドレス.ac.jp",Formsの出席を張り付け!$A:$M,P$2,0),"")</f>
        <v/>
      </c>
      <c r="Q509" s="2" t="str">
        <f>IFERROR(VLOOKUP($C509&amp;"@学校アドレス.ac.jp",Formsの出席を張り付け!$A:$M,Q$2,0),"")</f>
        <v/>
      </c>
      <c r="R509" s="2" t="str">
        <f>IFERROR(VLOOKUP($C509&amp;"@学校アドレス.ac.jp",Formsの出席を張り付け!$A:$M,R$2,0),"")</f>
        <v/>
      </c>
      <c r="S509" s="2" t="str">
        <f>IFERROR(VLOOKUP($C509&amp;"@学校アドレス.ac.jp",Formsの出席を張り付け!$A:$M,S$2,0),"")</f>
        <v/>
      </c>
      <c r="T509" s="2" t="str">
        <f>IFERROR(VLOOKUP($C509&amp;"@学校アドレス.ac.jp",Formsの出席を張り付け!$A:$M,T$2,0),"")</f>
        <v/>
      </c>
      <c r="U509" s="2" t="str">
        <f>IFERROR(VLOOKUP($C509&amp;"@学校アドレス.ac.jp",Formsの出席を張り付け!$A:$M,U$2,0),"")</f>
        <v/>
      </c>
      <c r="V509" s="2" t="str">
        <f>IFERROR(VLOOKUP($C509&amp;"@学校アドレス.ac.jp",Formsの出席を張り付け!$A:$M,V$2,0),"")</f>
        <v/>
      </c>
      <c r="W509" s="2" t="str">
        <f>IFERROR(VLOOKUP($C509&amp;"@学校アドレス.ac.jp",Formsの出席を張り付け!$A:$M,W$2,0),"")</f>
        <v/>
      </c>
      <c r="X509" s="2" t="str">
        <f>IFERROR(VLOOKUP($C509&amp;"@学校アドレス.ac.jp",Formsの出席を張り付け!$A:$M,X$2,0),"")</f>
        <v/>
      </c>
      <c r="Y509" s="2" t="str">
        <f>IFERROR(VLOOKUP($C509&amp;"@学校アドレス.ac.jp",Formsの出席を張り付け!$A:$M,Y$2,0),"")</f>
        <v/>
      </c>
      <c r="Z509" s="2" t="str">
        <f>IFERROR(VLOOKUP($C509&amp;"@学校アドレス.ac.jp",Formsの出席を張り付け!$A:$M,Z$2,0),"")</f>
        <v/>
      </c>
      <c r="AA509" s="2" t="str">
        <f>IFERROR(VLOOKUP($C509&amp;"@学校アドレス.ac.jp",Formsの出席を張り付け!$A:$M,AA$2,0),"")</f>
        <v/>
      </c>
      <c r="AB509" s="2" t="str">
        <f>IFERROR(VLOOKUP($C509&amp;"@学校アドレス.ac.jp",Formsの出席を張り付け!$A:$M,AB$2,0),"")</f>
        <v/>
      </c>
      <c r="AC509" s="2" t="str">
        <f>IFERROR(VLOOKUP($C509&amp;"@学校アドレス.ac.jp",Formsの出席を張り付け!$A:$M,AC$2,0),"")</f>
        <v/>
      </c>
      <c r="AD509" s="2" t="str">
        <f>IFERROR(VLOOKUP($C509&amp;"@学校アドレス.ac.jp",Formsの出席を張り付け!$A:$M,AD$2,0),"")</f>
        <v/>
      </c>
      <c r="AE509" s="2" t="str">
        <f>IFERROR(VLOOKUP($C509&amp;"@学校アドレス.ac.jp",Formsの出席を張り付け!$A:$M,AE$2,0),"")</f>
        <v/>
      </c>
      <c r="AF509" s="2" t="str">
        <f>IFERROR(VLOOKUP($C509&amp;"@学校アドレス.ac.jp",Formsの出席を張り付け!$A:$M,AF$2,0),"")</f>
        <v/>
      </c>
      <c r="AG509" s="2" t="str">
        <f>IFERROR(VLOOKUP($C509&amp;"@学校アドレス.ac.jp",Formsの出席を張り付け!$A:$M,AG$2,0),"")</f>
        <v/>
      </c>
      <c r="AH509" s="2" t="str">
        <f>IFERROR(VLOOKUP($C509&amp;"@学校アドレス.ac.jp",Formsの出席を張り付け!$A:$M,AH$2,0),"")</f>
        <v/>
      </c>
      <c r="AI509" s="2" t="str">
        <f>IFERROR(VLOOKUP($C509&amp;"@学校アドレス.ac.jp",Formsの出席を張り付け!$A:$M,AI$2,0),"")</f>
        <v/>
      </c>
      <c r="AJ509" s="2" t="str">
        <f>IFERROR(VLOOKUP($C509&amp;"@学校アドレス.ac.jp",Formsの出席を張り付け!$A:$M,AJ$2,0),"")</f>
        <v/>
      </c>
    </row>
    <row r="510" spans="1:36" x14ac:dyDescent="0.7">
      <c r="A510" s="6" t="str">
        <f>IFERROR(名簿一覧!V508,"")</f>
        <v/>
      </c>
      <c r="B510" s="6" t="str">
        <f>IFERROR(名簿一覧!W508,"")</f>
        <v/>
      </c>
      <c r="C510" s="6" t="str">
        <f>IFERROR(名簿一覧!X508,"")</f>
        <v/>
      </c>
      <c r="D510" s="6" t="str">
        <f>IFERROR(VLOOKUP(C510,名簿一覧!I:K,2,0),"")</f>
        <v/>
      </c>
      <c r="E510" s="2">
        <f>COUNTIF(Formsの出席を張り付け!A:A,$C510&amp;"@学校アドレス.ac.jp")</f>
        <v>0</v>
      </c>
      <c r="F510" s="2" t="str">
        <f>IFERROR(VLOOKUP($C510&amp;"@学校アドレス.ac.jp",Formsの出席を張り付け!$A:$M,F$2,0),"")</f>
        <v/>
      </c>
      <c r="G510" s="2" t="str">
        <f>IFERROR(VLOOKUP($C510&amp;"@学校アドレス.ac.jp",Formsの出席を張り付け!$A:$M,G$2,0),"")</f>
        <v/>
      </c>
      <c r="H510" s="2" t="str">
        <f>IFERROR(VLOOKUP($C510&amp;"@学校アドレス.ac.jp",Formsの出席を張り付け!$A:$M,H$2,0),"")</f>
        <v/>
      </c>
      <c r="I510" s="2" t="str">
        <f>IFERROR(VLOOKUP($C510&amp;"@学校アドレス.ac.jp",Formsの出席を張り付け!$A:$M,I$2,0),"")</f>
        <v/>
      </c>
      <c r="J510" s="2" t="str">
        <f>IFERROR(VLOOKUP($C510&amp;"@学校アドレス.ac.jp",Formsの出席を張り付け!$A:$M,J$2,0),"")</f>
        <v/>
      </c>
      <c r="K510" s="2" t="str">
        <f>IFERROR(VLOOKUP($C510&amp;"@学校アドレス.ac.jp",Formsの出席を張り付け!$A:$M,K$2,0),"")</f>
        <v/>
      </c>
      <c r="L510" s="2" t="str">
        <f>IFERROR(VLOOKUP($C510&amp;"@学校アドレス.ac.jp",Formsの出席を張り付け!$A:$M,L$2,0),"")</f>
        <v/>
      </c>
      <c r="M510" s="2" t="str">
        <f>IFERROR(VLOOKUP($C510&amp;"@学校アドレス.ac.jp",Formsの出席を張り付け!$A:$M,M$2,0),"")</f>
        <v/>
      </c>
      <c r="N510" s="2" t="str">
        <f>IFERROR(VLOOKUP($C510&amp;"@学校アドレス.ac.jp",Formsの出席を張り付け!$A:$M,N$2,0),"")</f>
        <v/>
      </c>
      <c r="O510" s="2" t="str">
        <f>IFERROR(VLOOKUP($C510&amp;"@学校アドレス.ac.jp",Formsの出席を張り付け!$A:$M,O$2,0),"")</f>
        <v/>
      </c>
      <c r="P510" s="2" t="str">
        <f>IFERROR(VLOOKUP($C510&amp;"@学校アドレス.ac.jp",Formsの出席を張り付け!$A:$M,P$2,0),"")</f>
        <v/>
      </c>
      <c r="Q510" s="2" t="str">
        <f>IFERROR(VLOOKUP($C510&amp;"@学校アドレス.ac.jp",Formsの出席を張り付け!$A:$M,Q$2,0),"")</f>
        <v/>
      </c>
      <c r="R510" s="2" t="str">
        <f>IFERROR(VLOOKUP($C510&amp;"@学校アドレス.ac.jp",Formsの出席を張り付け!$A:$M,R$2,0),"")</f>
        <v/>
      </c>
      <c r="S510" s="2" t="str">
        <f>IFERROR(VLOOKUP($C510&amp;"@学校アドレス.ac.jp",Formsの出席を張り付け!$A:$M,S$2,0),"")</f>
        <v/>
      </c>
      <c r="T510" s="2" t="str">
        <f>IFERROR(VLOOKUP($C510&amp;"@学校アドレス.ac.jp",Formsの出席を張り付け!$A:$M,T$2,0),"")</f>
        <v/>
      </c>
      <c r="U510" s="2" t="str">
        <f>IFERROR(VLOOKUP($C510&amp;"@学校アドレス.ac.jp",Formsの出席を張り付け!$A:$M,U$2,0),"")</f>
        <v/>
      </c>
      <c r="V510" s="2" t="str">
        <f>IFERROR(VLOOKUP($C510&amp;"@学校アドレス.ac.jp",Formsの出席を張り付け!$A:$M,V$2,0),"")</f>
        <v/>
      </c>
      <c r="W510" s="2" t="str">
        <f>IFERROR(VLOOKUP($C510&amp;"@学校アドレス.ac.jp",Formsの出席を張り付け!$A:$M,W$2,0),"")</f>
        <v/>
      </c>
      <c r="X510" s="2" t="str">
        <f>IFERROR(VLOOKUP($C510&amp;"@学校アドレス.ac.jp",Formsの出席を張り付け!$A:$M,X$2,0),"")</f>
        <v/>
      </c>
      <c r="Y510" s="2" t="str">
        <f>IFERROR(VLOOKUP($C510&amp;"@学校アドレス.ac.jp",Formsの出席を張り付け!$A:$M,Y$2,0),"")</f>
        <v/>
      </c>
      <c r="Z510" s="2" t="str">
        <f>IFERROR(VLOOKUP($C510&amp;"@学校アドレス.ac.jp",Formsの出席を張り付け!$A:$M,Z$2,0),"")</f>
        <v/>
      </c>
      <c r="AA510" s="2" t="str">
        <f>IFERROR(VLOOKUP($C510&amp;"@学校アドレス.ac.jp",Formsの出席を張り付け!$A:$M,AA$2,0),"")</f>
        <v/>
      </c>
      <c r="AB510" s="2" t="str">
        <f>IFERROR(VLOOKUP($C510&amp;"@学校アドレス.ac.jp",Formsの出席を張り付け!$A:$M,AB$2,0),"")</f>
        <v/>
      </c>
      <c r="AC510" s="2" t="str">
        <f>IFERROR(VLOOKUP($C510&amp;"@学校アドレス.ac.jp",Formsの出席を張り付け!$A:$M,AC$2,0),"")</f>
        <v/>
      </c>
      <c r="AD510" s="2" t="str">
        <f>IFERROR(VLOOKUP($C510&amp;"@学校アドレス.ac.jp",Formsの出席を張り付け!$A:$M,AD$2,0),"")</f>
        <v/>
      </c>
      <c r="AE510" s="2" t="str">
        <f>IFERROR(VLOOKUP($C510&amp;"@学校アドレス.ac.jp",Formsの出席を張り付け!$A:$M,AE$2,0),"")</f>
        <v/>
      </c>
      <c r="AF510" s="2" t="str">
        <f>IFERROR(VLOOKUP($C510&amp;"@学校アドレス.ac.jp",Formsの出席を張り付け!$A:$M,AF$2,0),"")</f>
        <v/>
      </c>
      <c r="AG510" s="2" t="str">
        <f>IFERROR(VLOOKUP($C510&amp;"@学校アドレス.ac.jp",Formsの出席を張り付け!$A:$M,AG$2,0),"")</f>
        <v/>
      </c>
      <c r="AH510" s="2" t="str">
        <f>IFERROR(VLOOKUP($C510&amp;"@学校アドレス.ac.jp",Formsの出席を張り付け!$A:$M,AH$2,0),"")</f>
        <v/>
      </c>
      <c r="AI510" s="2" t="str">
        <f>IFERROR(VLOOKUP($C510&amp;"@学校アドレス.ac.jp",Formsの出席を張り付け!$A:$M,AI$2,0),"")</f>
        <v/>
      </c>
      <c r="AJ510" s="2" t="str">
        <f>IFERROR(VLOOKUP($C510&amp;"@学校アドレス.ac.jp",Formsの出席を張り付け!$A:$M,AJ$2,0),"")</f>
        <v/>
      </c>
    </row>
    <row r="511" spans="1:36" x14ac:dyDescent="0.7">
      <c r="A511" s="6" t="str">
        <f>IFERROR(名簿一覧!V509,"")</f>
        <v/>
      </c>
      <c r="B511" s="6" t="str">
        <f>IFERROR(名簿一覧!W509,"")</f>
        <v/>
      </c>
      <c r="C511" s="6" t="str">
        <f>IFERROR(名簿一覧!X509,"")</f>
        <v/>
      </c>
      <c r="D511" s="6" t="str">
        <f>IFERROR(VLOOKUP(C511,名簿一覧!I:K,2,0),"")</f>
        <v/>
      </c>
      <c r="E511" s="2">
        <f>COUNTIF(Formsの出席を張り付け!A:A,$C511&amp;"@学校アドレス.ac.jp")</f>
        <v>0</v>
      </c>
      <c r="F511" s="2" t="str">
        <f>IFERROR(VLOOKUP($C511&amp;"@学校アドレス.ac.jp",Formsの出席を張り付け!$A:$M,F$2,0),"")</f>
        <v/>
      </c>
      <c r="G511" s="2" t="str">
        <f>IFERROR(VLOOKUP($C511&amp;"@学校アドレス.ac.jp",Formsの出席を張り付け!$A:$M,G$2,0),"")</f>
        <v/>
      </c>
      <c r="H511" s="2" t="str">
        <f>IFERROR(VLOOKUP($C511&amp;"@学校アドレス.ac.jp",Formsの出席を張り付け!$A:$M,H$2,0),"")</f>
        <v/>
      </c>
      <c r="I511" s="2" t="str">
        <f>IFERROR(VLOOKUP($C511&amp;"@学校アドレス.ac.jp",Formsの出席を張り付け!$A:$M,I$2,0),"")</f>
        <v/>
      </c>
      <c r="J511" s="2" t="str">
        <f>IFERROR(VLOOKUP($C511&amp;"@学校アドレス.ac.jp",Formsの出席を張り付け!$A:$M,J$2,0),"")</f>
        <v/>
      </c>
      <c r="K511" s="2" t="str">
        <f>IFERROR(VLOOKUP($C511&amp;"@学校アドレス.ac.jp",Formsの出席を張り付け!$A:$M,K$2,0),"")</f>
        <v/>
      </c>
      <c r="L511" s="2" t="str">
        <f>IFERROR(VLOOKUP($C511&amp;"@学校アドレス.ac.jp",Formsの出席を張り付け!$A:$M,L$2,0),"")</f>
        <v/>
      </c>
      <c r="M511" s="2" t="str">
        <f>IFERROR(VLOOKUP($C511&amp;"@学校アドレス.ac.jp",Formsの出席を張り付け!$A:$M,M$2,0),"")</f>
        <v/>
      </c>
      <c r="N511" s="2" t="str">
        <f>IFERROR(VLOOKUP($C511&amp;"@学校アドレス.ac.jp",Formsの出席を張り付け!$A:$M,N$2,0),"")</f>
        <v/>
      </c>
      <c r="O511" s="2" t="str">
        <f>IFERROR(VLOOKUP($C511&amp;"@学校アドレス.ac.jp",Formsの出席を張り付け!$A:$M,O$2,0),"")</f>
        <v/>
      </c>
      <c r="P511" s="2" t="str">
        <f>IFERROR(VLOOKUP($C511&amp;"@学校アドレス.ac.jp",Formsの出席を張り付け!$A:$M,P$2,0),"")</f>
        <v/>
      </c>
      <c r="Q511" s="2" t="str">
        <f>IFERROR(VLOOKUP($C511&amp;"@学校アドレス.ac.jp",Formsの出席を張り付け!$A:$M,Q$2,0),"")</f>
        <v/>
      </c>
      <c r="R511" s="2" t="str">
        <f>IFERROR(VLOOKUP($C511&amp;"@学校アドレス.ac.jp",Formsの出席を張り付け!$A:$M,R$2,0),"")</f>
        <v/>
      </c>
      <c r="S511" s="2" t="str">
        <f>IFERROR(VLOOKUP($C511&amp;"@学校アドレス.ac.jp",Formsの出席を張り付け!$A:$M,S$2,0),"")</f>
        <v/>
      </c>
      <c r="T511" s="2" t="str">
        <f>IFERROR(VLOOKUP($C511&amp;"@学校アドレス.ac.jp",Formsの出席を張り付け!$A:$M,T$2,0),"")</f>
        <v/>
      </c>
      <c r="U511" s="2" t="str">
        <f>IFERROR(VLOOKUP($C511&amp;"@学校アドレス.ac.jp",Formsの出席を張り付け!$A:$M,U$2,0),"")</f>
        <v/>
      </c>
      <c r="V511" s="2" t="str">
        <f>IFERROR(VLOOKUP($C511&amp;"@学校アドレス.ac.jp",Formsの出席を張り付け!$A:$M,V$2,0),"")</f>
        <v/>
      </c>
      <c r="W511" s="2" t="str">
        <f>IFERROR(VLOOKUP($C511&amp;"@学校アドレス.ac.jp",Formsの出席を張り付け!$A:$M,W$2,0),"")</f>
        <v/>
      </c>
      <c r="X511" s="2" t="str">
        <f>IFERROR(VLOOKUP($C511&amp;"@学校アドレス.ac.jp",Formsの出席を張り付け!$A:$M,X$2,0),"")</f>
        <v/>
      </c>
      <c r="Y511" s="2" t="str">
        <f>IFERROR(VLOOKUP($C511&amp;"@学校アドレス.ac.jp",Formsの出席を張り付け!$A:$M,Y$2,0),"")</f>
        <v/>
      </c>
      <c r="Z511" s="2" t="str">
        <f>IFERROR(VLOOKUP($C511&amp;"@学校アドレス.ac.jp",Formsの出席を張り付け!$A:$M,Z$2,0),"")</f>
        <v/>
      </c>
      <c r="AA511" s="2" t="str">
        <f>IFERROR(VLOOKUP($C511&amp;"@学校アドレス.ac.jp",Formsの出席を張り付け!$A:$M,AA$2,0),"")</f>
        <v/>
      </c>
      <c r="AB511" s="2" t="str">
        <f>IFERROR(VLOOKUP($C511&amp;"@学校アドレス.ac.jp",Formsの出席を張り付け!$A:$M,AB$2,0),"")</f>
        <v/>
      </c>
      <c r="AC511" s="2" t="str">
        <f>IFERROR(VLOOKUP($C511&amp;"@学校アドレス.ac.jp",Formsの出席を張り付け!$A:$M,AC$2,0),"")</f>
        <v/>
      </c>
      <c r="AD511" s="2" t="str">
        <f>IFERROR(VLOOKUP($C511&amp;"@学校アドレス.ac.jp",Formsの出席を張り付け!$A:$M,AD$2,0),"")</f>
        <v/>
      </c>
      <c r="AE511" s="2" t="str">
        <f>IFERROR(VLOOKUP($C511&amp;"@学校アドレス.ac.jp",Formsの出席を張り付け!$A:$M,AE$2,0),"")</f>
        <v/>
      </c>
      <c r="AF511" s="2" t="str">
        <f>IFERROR(VLOOKUP($C511&amp;"@学校アドレス.ac.jp",Formsの出席を張り付け!$A:$M,AF$2,0),"")</f>
        <v/>
      </c>
      <c r="AG511" s="2" t="str">
        <f>IFERROR(VLOOKUP($C511&amp;"@学校アドレス.ac.jp",Formsの出席を張り付け!$A:$M,AG$2,0),"")</f>
        <v/>
      </c>
      <c r="AH511" s="2" t="str">
        <f>IFERROR(VLOOKUP($C511&amp;"@学校アドレス.ac.jp",Formsの出席を張り付け!$A:$M,AH$2,0),"")</f>
        <v/>
      </c>
      <c r="AI511" s="2" t="str">
        <f>IFERROR(VLOOKUP($C511&amp;"@学校アドレス.ac.jp",Formsの出席を張り付け!$A:$M,AI$2,0),"")</f>
        <v/>
      </c>
      <c r="AJ511" s="2" t="str">
        <f>IFERROR(VLOOKUP($C511&amp;"@学校アドレス.ac.jp",Formsの出席を張り付け!$A:$M,AJ$2,0),"")</f>
        <v/>
      </c>
    </row>
    <row r="512" spans="1:36" x14ac:dyDescent="0.7">
      <c r="A512" s="6" t="str">
        <f>IFERROR(名簿一覧!V510,"")</f>
        <v/>
      </c>
      <c r="B512" s="6" t="str">
        <f>IFERROR(名簿一覧!W510,"")</f>
        <v/>
      </c>
      <c r="C512" s="6" t="str">
        <f>IFERROR(名簿一覧!X510,"")</f>
        <v/>
      </c>
      <c r="D512" s="6" t="str">
        <f>IFERROR(VLOOKUP(C512,名簿一覧!I:K,2,0),"")</f>
        <v/>
      </c>
      <c r="E512" s="2">
        <f>COUNTIF(Formsの出席を張り付け!A:A,$C512&amp;"@学校アドレス.ac.jp")</f>
        <v>0</v>
      </c>
      <c r="F512" s="2" t="str">
        <f>IFERROR(VLOOKUP($C512&amp;"@学校アドレス.ac.jp",Formsの出席を張り付け!$A:$M,F$2,0),"")</f>
        <v/>
      </c>
      <c r="G512" s="2" t="str">
        <f>IFERROR(VLOOKUP($C512&amp;"@学校アドレス.ac.jp",Formsの出席を張り付け!$A:$M,G$2,0),"")</f>
        <v/>
      </c>
      <c r="H512" s="2" t="str">
        <f>IFERROR(VLOOKUP($C512&amp;"@学校アドレス.ac.jp",Formsの出席を張り付け!$A:$M,H$2,0),"")</f>
        <v/>
      </c>
      <c r="I512" s="2" t="str">
        <f>IFERROR(VLOOKUP($C512&amp;"@学校アドレス.ac.jp",Formsの出席を張り付け!$A:$M,I$2,0),"")</f>
        <v/>
      </c>
      <c r="J512" s="2" t="str">
        <f>IFERROR(VLOOKUP($C512&amp;"@学校アドレス.ac.jp",Formsの出席を張り付け!$A:$M,J$2,0),"")</f>
        <v/>
      </c>
      <c r="K512" s="2" t="str">
        <f>IFERROR(VLOOKUP($C512&amp;"@学校アドレス.ac.jp",Formsの出席を張り付け!$A:$M,K$2,0),"")</f>
        <v/>
      </c>
      <c r="L512" s="2" t="str">
        <f>IFERROR(VLOOKUP($C512&amp;"@学校アドレス.ac.jp",Formsの出席を張り付け!$A:$M,L$2,0),"")</f>
        <v/>
      </c>
      <c r="M512" s="2" t="str">
        <f>IFERROR(VLOOKUP($C512&amp;"@学校アドレス.ac.jp",Formsの出席を張り付け!$A:$M,M$2,0),"")</f>
        <v/>
      </c>
      <c r="N512" s="2" t="str">
        <f>IFERROR(VLOOKUP($C512&amp;"@学校アドレス.ac.jp",Formsの出席を張り付け!$A:$M,N$2,0),"")</f>
        <v/>
      </c>
      <c r="O512" s="2" t="str">
        <f>IFERROR(VLOOKUP($C512&amp;"@学校アドレス.ac.jp",Formsの出席を張り付け!$A:$M,O$2,0),"")</f>
        <v/>
      </c>
      <c r="P512" s="2" t="str">
        <f>IFERROR(VLOOKUP($C512&amp;"@学校アドレス.ac.jp",Formsの出席を張り付け!$A:$M,P$2,0),"")</f>
        <v/>
      </c>
      <c r="Q512" s="2" t="str">
        <f>IFERROR(VLOOKUP($C512&amp;"@学校アドレス.ac.jp",Formsの出席を張り付け!$A:$M,Q$2,0),"")</f>
        <v/>
      </c>
      <c r="R512" s="2" t="str">
        <f>IFERROR(VLOOKUP($C512&amp;"@学校アドレス.ac.jp",Formsの出席を張り付け!$A:$M,R$2,0),"")</f>
        <v/>
      </c>
      <c r="S512" s="2" t="str">
        <f>IFERROR(VLOOKUP($C512&amp;"@学校アドレス.ac.jp",Formsの出席を張り付け!$A:$M,S$2,0),"")</f>
        <v/>
      </c>
      <c r="T512" s="2" t="str">
        <f>IFERROR(VLOOKUP($C512&amp;"@学校アドレス.ac.jp",Formsの出席を張り付け!$A:$M,T$2,0),"")</f>
        <v/>
      </c>
      <c r="U512" s="2" t="str">
        <f>IFERROR(VLOOKUP($C512&amp;"@学校アドレス.ac.jp",Formsの出席を張り付け!$A:$M,U$2,0),"")</f>
        <v/>
      </c>
      <c r="V512" s="2" t="str">
        <f>IFERROR(VLOOKUP($C512&amp;"@学校アドレス.ac.jp",Formsの出席を張り付け!$A:$M,V$2,0),"")</f>
        <v/>
      </c>
      <c r="W512" s="2" t="str">
        <f>IFERROR(VLOOKUP($C512&amp;"@学校アドレス.ac.jp",Formsの出席を張り付け!$A:$M,W$2,0),"")</f>
        <v/>
      </c>
      <c r="X512" s="2" t="str">
        <f>IFERROR(VLOOKUP($C512&amp;"@学校アドレス.ac.jp",Formsの出席を張り付け!$A:$M,X$2,0),"")</f>
        <v/>
      </c>
      <c r="Y512" s="2" t="str">
        <f>IFERROR(VLOOKUP($C512&amp;"@学校アドレス.ac.jp",Formsの出席を張り付け!$A:$M,Y$2,0),"")</f>
        <v/>
      </c>
      <c r="Z512" s="2" t="str">
        <f>IFERROR(VLOOKUP($C512&amp;"@学校アドレス.ac.jp",Formsの出席を張り付け!$A:$M,Z$2,0),"")</f>
        <v/>
      </c>
      <c r="AA512" s="2" t="str">
        <f>IFERROR(VLOOKUP($C512&amp;"@学校アドレス.ac.jp",Formsの出席を張り付け!$A:$M,AA$2,0),"")</f>
        <v/>
      </c>
      <c r="AB512" s="2" t="str">
        <f>IFERROR(VLOOKUP($C512&amp;"@学校アドレス.ac.jp",Formsの出席を張り付け!$A:$M,AB$2,0),"")</f>
        <v/>
      </c>
      <c r="AC512" s="2" t="str">
        <f>IFERROR(VLOOKUP($C512&amp;"@学校アドレス.ac.jp",Formsの出席を張り付け!$A:$M,AC$2,0),"")</f>
        <v/>
      </c>
      <c r="AD512" s="2" t="str">
        <f>IFERROR(VLOOKUP($C512&amp;"@学校アドレス.ac.jp",Formsの出席を張り付け!$A:$M,AD$2,0),"")</f>
        <v/>
      </c>
      <c r="AE512" s="2" t="str">
        <f>IFERROR(VLOOKUP($C512&amp;"@学校アドレス.ac.jp",Formsの出席を張り付け!$A:$M,AE$2,0),"")</f>
        <v/>
      </c>
      <c r="AF512" s="2" t="str">
        <f>IFERROR(VLOOKUP($C512&amp;"@学校アドレス.ac.jp",Formsの出席を張り付け!$A:$M,AF$2,0),"")</f>
        <v/>
      </c>
      <c r="AG512" s="2" t="str">
        <f>IFERROR(VLOOKUP($C512&amp;"@学校アドレス.ac.jp",Formsの出席を張り付け!$A:$M,AG$2,0),"")</f>
        <v/>
      </c>
      <c r="AH512" s="2" t="str">
        <f>IFERROR(VLOOKUP($C512&amp;"@学校アドレス.ac.jp",Formsの出席を張り付け!$A:$M,AH$2,0),"")</f>
        <v/>
      </c>
      <c r="AI512" s="2" t="str">
        <f>IFERROR(VLOOKUP($C512&amp;"@学校アドレス.ac.jp",Formsの出席を張り付け!$A:$M,AI$2,0),"")</f>
        <v/>
      </c>
      <c r="AJ512" s="2" t="str">
        <f>IFERROR(VLOOKUP($C512&amp;"@学校アドレス.ac.jp",Formsの出席を張り付け!$A:$M,AJ$2,0),"")</f>
        <v/>
      </c>
    </row>
    <row r="513" spans="1:36" x14ac:dyDescent="0.7">
      <c r="A513" s="6" t="str">
        <f>IFERROR(名簿一覧!V511,"")</f>
        <v/>
      </c>
      <c r="B513" s="6" t="str">
        <f>IFERROR(名簿一覧!W511,"")</f>
        <v/>
      </c>
      <c r="C513" s="6" t="str">
        <f>IFERROR(名簿一覧!X511,"")</f>
        <v/>
      </c>
      <c r="D513" s="6" t="str">
        <f>IFERROR(VLOOKUP(C513,名簿一覧!I:K,2,0),"")</f>
        <v/>
      </c>
      <c r="E513" s="2">
        <f>COUNTIF(Formsの出席を張り付け!A:A,$C513&amp;"@学校アドレス.ac.jp")</f>
        <v>0</v>
      </c>
      <c r="F513" s="2" t="str">
        <f>IFERROR(VLOOKUP($C513&amp;"@学校アドレス.ac.jp",Formsの出席を張り付け!$A:$M,F$2,0),"")</f>
        <v/>
      </c>
      <c r="G513" s="2" t="str">
        <f>IFERROR(VLOOKUP($C513&amp;"@学校アドレス.ac.jp",Formsの出席を張り付け!$A:$M,G$2,0),"")</f>
        <v/>
      </c>
      <c r="H513" s="2" t="str">
        <f>IFERROR(VLOOKUP($C513&amp;"@学校アドレス.ac.jp",Formsの出席を張り付け!$A:$M,H$2,0),"")</f>
        <v/>
      </c>
      <c r="I513" s="2" t="str">
        <f>IFERROR(VLOOKUP($C513&amp;"@学校アドレス.ac.jp",Formsの出席を張り付け!$A:$M,I$2,0),"")</f>
        <v/>
      </c>
      <c r="J513" s="2" t="str">
        <f>IFERROR(VLOOKUP($C513&amp;"@学校アドレス.ac.jp",Formsの出席を張り付け!$A:$M,J$2,0),"")</f>
        <v/>
      </c>
      <c r="K513" s="2" t="str">
        <f>IFERROR(VLOOKUP($C513&amp;"@学校アドレス.ac.jp",Formsの出席を張り付け!$A:$M,K$2,0),"")</f>
        <v/>
      </c>
      <c r="L513" s="2" t="str">
        <f>IFERROR(VLOOKUP($C513&amp;"@学校アドレス.ac.jp",Formsの出席を張り付け!$A:$M,L$2,0),"")</f>
        <v/>
      </c>
      <c r="M513" s="2" t="str">
        <f>IFERROR(VLOOKUP($C513&amp;"@学校アドレス.ac.jp",Formsの出席を張り付け!$A:$M,M$2,0),"")</f>
        <v/>
      </c>
      <c r="N513" s="2" t="str">
        <f>IFERROR(VLOOKUP($C513&amp;"@学校アドレス.ac.jp",Formsの出席を張り付け!$A:$M,N$2,0),"")</f>
        <v/>
      </c>
      <c r="O513" s="2" t="str">
        <f>IFERROR(VLOOKUP($C513&amp;"@学校アドレス.ac.jp",Formsの出席を張り付け!$A:$M,O$2,0),"")</f>
        <v/>
      </c>
      <c r="P513" s="2" t="str">
        <f>IFERROR(VLOOKUP($C513&amp;"@学校アドレス.ac.jp",Formsの出席を張り付け!$A:$M,P$2,0),"")</f>
        <v/>
      </c>
      <c r="Q513" s="2" t="str">
        <f>IFERROR(VLOOKUP($C513&amp;"@学校アドレス.ac.jp",Formsの出席を張り付け!$A:$M,Q$2,0),"")</f>
        <v/>
      </c>
      <c r="R513" s="2" t="str">
        <f>IFERROR(VLOOKUP($C513&amp;"@学校アドレス.ac.jp",Formsの出席を張り付け!$A:$M,R$2,0),"")</f>
        <v/>
      </c>
      <c r="S513" s="2" t="str">
        <f>IFERROR(VLOOKUP($C513&amp;"@学校アドレス.ac.jp",Formsの出席を張り付け!$A:$M,S$2,0),"")</f>
        <v/>
      </c>
      <c r="T513" s="2" t="str">
        <f>IFERROR(VLOOKUP($C513&amp;"@学校アドレス.ac.jp",Formsの出席を張り付け!$A:$M,T$2,0),"")</f>
        <v/>
      </c>
      <c r="U513" s="2" t="str">
        <f>IFERROR(VLOOKUP($C513&amp;"@学校アドレス.ac.jp",Formsの出席を張り付け!$A:$M,U$2,0),"")</f>
        <v/>
      </c>
      <c r="V513" s="2" t="str">
        <f>IFERROR(VLOOKUP($C513&amp;"@学校アドレス.ac.jp",Formsの出席を張り付け!$A:$M,V$2,0),"")</f>
        <v/>
      </c>
      <c r="W513" s="2" t="str">
        <f>IFERROR(VLOOKUP($C513&amp;"@学校アドレス.ac.jp",Formsの出席を張り付け!$A:$M,W$2,0),"")</f>
        <v/>
      </c>
      <c r="X513" s="2" t="str">
        <f>IFERROR(VLOOKUP($C513&amp;"@学校アドレス.ac.jp",Formsの出席を張り付け!$A:$M,X$2,0),"")</f>
        <v/>
      </c>
      <c r="Y513" s="2" t="str">
        <f>IFERROR(VLOOKUP($C513&amp;"@学校アドレス.ac.jp",Formsの出席を張り付け!$A:$M,Y$2,0),"")</f>
        <v/>
      </c>
      <c r="Z513" s="2" t="str">
        <f>IFERROR(VLOOKUP($C513&amp;"@学校アドレス.ac.jp",Formsの出席を張り付け!$A:$M,Z$2,0),"")</f>
        <v/>
      </c>
      <c r="AA513" s="2" t="str">
        <f>IFERROR(VLOOKUP($C513&amp;"@学校アドレス.ac.jp",Formsの出席を張り付け!$A:$M,AA$2,0),"")</f>
        <v/>
      </c>
      <c r="AB513" s="2" t="str">
        <f>IFERROR(VLOOKUP($C513&amp;"@学校アドレス.ac.jp",Formsの出席を張り付け!$A:$M,AB$2,0),"")</f>
        <v/>
      </c>
      <c r="AC513" s="2" t="str">
        <f>IFERROR(VLOOKUP($C513&amp;"@学校アドレス.ac.jp",Formsの出席を張り付け!$A:$M,AC$2,0),"")</f>
        <v/>
      </c>
      <c r="AD513" s="2" t="str">
        <f>IFERROR(VLOOKUP($C513&amp;"@学校アドレス.ac.jp",Formsの出席を張り付け!$A:$M,AD$2,0),"")</f>
        <v/>
      </c>
      <c r="AE513" s="2" t="str">
        <f>IFERROR(VLOOKUP($C513&amp;"@学校アドレス.ac.jp",Formsの出席を張り付け!$A:$M,AE$2,0),"")</f>
        <v/>
      </c>
      <c r="AF513" s="2" t="str">
        <f>IFERROR(VLOOKUP($C513&amp;"@学校アドレス.ac.jp",Formsの出席を張り付け!$A:$M,AF$2,0),"")</f>
        <v/>
      </c>
      <c r="AG513" s="2" t="str">
        <f>IFERROR(VLOOKUP($C513&amp;"@学校アドレス.ac.jp",Formsの出席を張り付け!$A:$M,AG$2,0),"")</f>
        <v/>
      </c>
      <c r="AH513" s="2" t="str">
        <f>IFERROR(VLOOKUP($C513&amp;"@学校アドレス.ac.jp",Formsの出席を張り付け!$A:$M,AH$2,0),"")</f>
        <v/>
      </c>
      <c r="AI513" s="2" t="str">
        <f>IFERROR(VLOOKUP($C513&amp;"@学校アドレス.ac.jp",Formsの出席を張り付け!$A:$M,AI$2,0),"")</f>
        <v/>
      </c>
      <c r="AJ513" s="2" t="str">
        <f>IFERROR(VLOOKUP($C513&amp;"@学校アドレス.ac.jp",Formsの出席を張り付け!$A:$M,AJ$2,0),"")</f>
        <v/>
      </c>
    </row>
    <row r="514" spans="1:36" x14ac:dyDescent="0.7">
      <c r="A514" s="6" t="str">
        <f>IFERROR(名簿一覧!V512,"")</f>
        <v/>
      </c>
      <c r="B514" s="6" t="str">
        <f>IFERROR(名簿一覧!W512,"")</f>
        <v/>
      </c>
      <c r="C514" s="6" t="str">
        <f>IFERROR(名簿一覧!X512,"")</f>
        <v/>
      </c>
      <c r="D514" s="6" t="str">
        <f>IFERROR(VLOOKUP(C514,名簿一覧!I:K,2,0),"")</f>
        <v/>
      </c>
      <c r="E514" s="2">
        <f>COUNTIF(Formsの出席を張り付け!A:A,$C514&amp;"@学校アドレス.ac.jp")</f>
        <v>0</v>
      </c>
      <c r="F514" s="2" t="str">
        <f>IFERROR(VLOOKUP($C514&amp;"@学校アドレス.ac.jp",Formsの出席を張り付け!$A:$M,F$2,0),"")</f>
        <v/>
      </c>
      <c r="G514" s="2" t="str">
        <f>IFERROR(VLOOKUP($C514&amp;"@学校アドレス.ac.jp",Formsの出席を張り付け!$A:$M,G$2,0),"")</f>
        <v/>
      </c>
      <c r="H514" s="2" t="str">
        <f>IFERROR(VLOOKUP($C514&amp;"@学校アドレス.ac.jp",Formsの出席を張り付け!$A:$M,H$2,0),"")</f>
        <v/>
      </c>
      <c r="I514" s="2" t="str">
        <f>IFERROR(VLOOKUP($C514&amp;"@学校アドレス.ac.jp",Formsの出席を張り付け!$A:$M,I$2,0),"")</f>
        <v/>
      </c>
      <c r="J514" s="2" t="str">
        <f>IFERROR(VLOOKUP($C514&amp;"@学校アドレス.ac.jp",Formsの出席を張り付け!$A:$M,J$2,0),"")</f>
        <v/>
      </c>
      <c r="K514" s="2" t="str">
        <f>IFERROR(VLOOKUP($C514&amp;"@学校アドレス.ac.jp",Formsの出席を張り付け!$A:$M,K$2,0),"")</f>
        <v/>
      </c>
      <c r="L514" s="2" t="str">
        <f>IFERROR(VLOOKUP($C514&amp;"@学校アドレス.ac.jp",Formsの出席を張り付け!$A:$M,L$2,0),"")</f>
        <v/>
      </c>
      <c r="M514" s="2" t="str">
        <f>IFERROR(VLOOKUP($C514&amp;"@学校アドレス.ac.jp",Formsの出席を張り付け!$A:$M,M$2,0),"")</f>
        <v/>
      </c>
      <c r="N514" s="2" t="str">
        <f>IFERROR(VLOOKUP($C514&amp;"@学校アドレス.ac.jp",Formsの出席を張り付け!$A:$M,N$2,0),"")</f>
        <v/>
      </c>
      <c r="O514" s="2" t="str">
        <f>IFERROR(VLOOKUP($C514&amp;"@学校アドレス.ac.jp",Formsの出席を張り付け!$A:$M,O$2,0),"")</f>
        <v/>
      </c>
      <c r="P514" s="2" t="str">
        <f>IFERROR(VLOOKUP($C514&amp;"@学校アドレス.ac.jp",Formsの出席を張り付け!$A:$M,P$2,0),"")</f>
        <v/>
      </c>
      <c r="Q514" s="2" t="str">
        <f>IFERROR(VLOOKUP($C514&amp;"@学校アドレス.ac.jp",Formsの出席を張り付け!$A:$M,Q$2,0),"")</f>
        <v/>
      </c>
      <c r="R514" s="2" t="str">
        <f>IFERROR(VLOOKUP($C514&amp;"@学校アドレス.ac.jp",Formsの出席を張り付け!$A:$M,R$2,0),"")</f>
        <v/>
      </c>
      <c r="S514" s="2" t="str">
        <f>IFERROR(VLOOKUP($C514&amp;"@学校アドレス.ac.jp",Formsの出席を張り付け!$A:$M,S$2,0),"")</f>
        <v/>
      </c>
      <c r="T514" s="2" t="str">
        <f>IFERROR(VLOOKUP($C514&amp;"@学校アドレス.ac.jp",Formsの出席を張り付け!$A:$M,T$2,0),"")</f>
        <v/>
      </c>
      <c r="U514" s="2" t="str">
        <f>IFERROR(VLOOKUP($C514&amp;"@学校アドレス.ac.jp",Formsの出席を張り付け!$A:$M,U$2,0),"")</f>
        <v/>
      </c>
      <c r="V514" s="2" t="str">
        <f>IFERROR(VLOOKUP($C514&amp;"@学校アドレス.ac.jp",Formsの出席を張り付け!$A:$M,V$2,0),"")</f>
        <v/>
      </c>
      <c r="W514" s="2" t="str">
        <f>IFERROR(VLOOKUP($C514&amp;"@学校アドレス.ac.jp",Formsの出席を張り付け!$A:$M,W$2,0),"")</f>
        <v/>
      </c>
      <c r="X514" s="2" t="str">
        <f>IFERROR(VLOOKUP($C514&amp;"@学校アドレス.ac.jp",Formsの出席を張り付け!$A:$M,X$2,0),"")</f>
        <v/>
      </c>
      <c r="Y514" s="2" t="str">
        <f>IFERROR(VLOOKUP($C514&amp;"@学校アドレス.ac.jp",Formsの出席を張り付け!$A:$M,Y$2,0),"")</f>
        <v/>
      </c>
      <c r="Z514" s="2" t="str">
        <f>IFERROR(VLOOKUP($C514&amp;"@学校アドレス.ac.jp",Formsの出席を張り付け!$A:$M,Z$2,0),"")</f>
        <v/>
      </c>
      <c r="AA514" s="2" t="str">
        <f>IFERROR(VLOOKUP($C514&amp;"@学校アドレス.ac.jp",Formsの出席を張り付け!$A:$M,AA$2,0),"")</f>
        <v/>
      </c>
      <c r="AB514" s="2" t="str">
        <f>IFERROR(VLOOKUP($C514&amp;"@学校アドレス.ac.jp",Formsの出席を張り付け!$A:$M,AB$2,0),"")</f>
        <v/>
      </c>
      <c r="AC514" s="2" t="str">
        <f>IFERROR(VLOOKUP($C514&amp;"@学校アドレス.ac.jp",Formsの出席を張り付け!$A:$M,AC$2,0),"")</f>
        <v/>
      </c>
      <c r="AD514" s="2" t="str">
        <f>IFERROR(VLOOKUP($C514&amp;"@学校アドレス.ac.jp",Formsの出席を張り付け!$A:$M,AD$2,0),"")</f>
        <v/>
      </c>
      <c r="AE514" s="2" t="str">
        <f>IFERROR(VLOOKUP($C514&amp;"@学校アドレス.ac.jp",Formsの出席を張り付け!$A:$M,AE$2,0),"")</f>
        <v/>
      </c>
      <c r="AF514" s="2" t="str">
        <f>IFERROR(VLOOKUP($C514&amp;"@学校アドレス.ac.jp",Formsの出席を張り付け!$A:$M,AF$2,0),"")</f>
        <v/>
      </c>
      <c r="AG514" s="2" t="str">
        <f>IFERROR(VLOOKUP($C514&amp;"@学校アドレス.ac.jp",Formsの出席を張り付け!$A:$M,AG$2,0),"")</f>
        <v/>
      </c>
      <c r="AH514" s="2" t="str">
        <f>IFERROR(VLOOKUP($C514&amp;"@学校アドレス.ac.jp",Formsの出席を張り付け!$A:$M,AH$2,0),"")</f>
        <v/>
      </c>
      <c r="AI514" s="2" t="str">
        <f>IFERROR(VLOOKUP($C514&amp;"@学校アドレス.ac.jp",Formsの出席を張り付け!$A:$M,AI$2,0),"")</f>
        <v/>
      </c>
      <c r="AJ514" s="2" t="str">
        <f>IFERROR(VLOOKUP($C514&amp;"@学校アドレス.ac.jp",Formsの出席を張り付け!$A:$M,AJ$2,0),"")</f>
        <v/>
      </c>
    </row>
    <row r="515" spans="1:36" x14ac:dyDescent="0.7">
      <c r="A515" s="6" t="str">
        <f>IFERROR(名簿一覧!V513,"")</f>
        <v/>
      </c>
      <c r="B515" s="6" t="str">
        <f>IFERROR(名簿一覧!W513,"")</f>
        <v/>
      </c>
      <c r="C515" s="6" t="str">
        <f>IFERROR(名簿一覧!X513,"")</f>
        <v/>
      </c>
      <c r="D515" s="6" t="str">
        <f>IFERROR(VLOOKUP(C515,名簿一覧!I:K,2,0),"")</f>
        <v/>
      </c>
      <c r="E515" s="2">
        <f>COUNTIF(Formsの出席を張り付け!A:A,$C515&amp;"@学校アドレス.ac.jp")</f>
        <v>0</v>
      </c>
      <c r="F515" s="2" t="str">
        <f>IFERROR(VLOOKUP($C515&amp;"@学校アドレス.ac.jp",Formsの出席を張り付け!$A:$M,F$2,0),"")</f>
        <v/>
      </c>
      <c r="G515" s="2" t="str">
        <f>IFERROR(VLOOKUP($C515&amp;"@学校アドレス.ac.jp",Formsの出席を張り付け!$A:$M,G$2,0),"")</f>
        <v/>
      </c>
      <c r="H515" s="2" t="str">
        <f>IFERROR(VLOOKUP($C515&amp;"@学校アドレス.ac.jp",Formsの出席を張り付け!$A:$M,H$2,0),"")</f>
        <v/>
      </c>
      <c r="I515" s="2" t="str">
        <f>IFERROR(VLOOKUP($C515&amp;"@学校アドレス.ac.jp",Formsの出席を張り付け!$A:$M,I$2,0),"")</f>
        <v/>
      </c>
      <c r="J515" s="2" t="str">
        <f>IFERROR(VLOOKUP($C515&amp;"@学校アドレス.ac.jp",Formsの出席を張り付け!$A:$M,J$2,0),"")</f>
        <v/>
      </c>
      <c r="K515" s="2" t="str">
        <f>IFERROR(VLOOKUP($C515&amp;"@学校アドレス.ac.jp",Formsの出席を張り付け!$A:$M,K$2,0),"")</f>
        <v/>
      </c>
      <c r="L515" s="2" t="str">
        <f>IFERROR(VLOOKUP($C515&amp;"@学校アドレス.ac.jp",Formsの出席を張り付け!$A:$M,L$2,0),"")</f>
        <v/>
      </c>
      <c r="M515" s="2" t="str">
        <f>IFERROR(VLOOKUP($C515&amp;"@学校アドレス.ac.jp",Formsの出席を張り付け!$A:$M,M$2,0),"")</f>
        <v/>
      </c>
      <c r="N515" s="2" t="str">
        <f>IFERROR(VLOOKUP($C515&amp;"@学校アドレス.ac.jp",Formsの出席を張り付け!$A:$M,N$2,0),"")</f>
        <v/>
      </c>
      <c r="O515" s="2" t="str">
        <f>IFERROR(VLOOKUP($C515&amp;"@学校アドレス.ac.jp",Formsの出席を張り付け!$A:$M,O$2,0),"")</f>
        <v/>
      </c>
      <c r="P515" s="2" t="str">
        <f>IFERROR(VLOOKUP($C515&amp;"@学校アドレス.ac.jp",Formsの出席を張り付け!$A:$M,P$2,0),"")</f>
        <v/>
      </c>
      <c r="Q515" s="2" t="str">
        <f>IFERROR(VLOOKUP($C515&amp;"@学校アドレス.ac.jp",Formsの出席を張り付け!$A:$M,Q$2,0),"")</f>
        <v/>
      </c>
      <c r="R515" s="2" t="str">
        <f>IFERROR(VLOOKUP($C515&amp;"@学校アドレス.ac.jp",Formsの出席を張り付け!$A:$M,R$2,0),"")</f>
        <v/>
      </c>
      <c r="S515" s="2" t="str">
        <f>IFERROR(VLOOKUP($C515&amp;"@学校アドレス.ac.jp",Formsの出席を張り付け!$A:$M,S$2,0),"")</f>
        <v/>
      </c>
      <c r="T515" s="2" t="str">
        <f>IFERROR(VLOOKUP($C515&amp;"@学校アドレス.ac.jp",Formsの出席を張り付け!$A:$M,T$2,0),"")</f>
        <v/>
      </c>
      <c r="U515" s="2" t="str">
        <f>IFERROR(VLOOKUP($C515&amp;"@学校アドレス.ac.jp",Formsの出席を張り付け!$A:$M,U$2,0),"")</f>
        <v/>
      </c>
      <c r="V515" s="2" t="str">
        <f>IFERROR(VLOOKUP($C515&amp;"@学校アドレス.ac.jp",Formsの出席を張り付け!$A:$M,V$2,0),"")</f>
        <v/>
      </c>
      <c r="W515" s="2" t="str">
        <f>IFERROR(VLOOKUP($C515&amp;"@学校アドレス.ac.jp",Formsの出席を張り付け!$A:$M,W$2,0),"")</f>
        <v/>
      </c>
      <c r="X515" s="2" t="str">
        <f>IFERROR(VLOOKUP($C515&amp;"@学校アドレス.ac.jp",Formsの出席を張り付け!$A:$M,X$2,0),"")</f>
        <v/>
      </c>
      <c r="Y515" s="2" t="str">
        <f>IFERROR(VLOOKUP($C515&amp;"@学校アドレス.ac.jp",Formsの出席を張り付け!$A:$M,Y$2,0),"")</f>
        <v/>
      </c>
      <c r="Z515" s="2" t="str">
        <f>IFERROR(VLOOKUP($C515&amp;"@学校アドレス.ac.jp",Formsの出席を張り付け!$A:$M,Z$2,0),"")</f>
        <v/>
      </c>
      <c r="AA515" s="2" t="str">
        <f>IFERROR(VLOOKUP($C515&amp;"@学校アドレス.ac.jp",Formsの出席を張り付け!$A:$M,AA$2,0),"")</f>
        <v/>
      </c>
      <c r="AB515" s="2" t="str">
        <f>IFERROR(VLOOKUP($C515&amp;"@学校アドレス.ac.jp",Formsの出席を張り付け!$A:$M,AB$2,0),"")</f>
        <v/>
      </c>
      <c r="AC515" s="2" t="str">
        <f>IFERROR(VLOOKUP($C515&amp;"@学校アドレス.ac.jp",Formsの出席を張り付け!$A:$M,AC$2,0),"")</f>
        <v/>
      </c>
      <c r="AD515" s="2" t="str">
        <f>IFERROR(VLOOKUP($C515&amp;"@学校アドレス.ac.jp",Formsの出席を張り付け!$A:$M,AD$2,0),"")</f>
        <v/>
      </c>
      <c r="AE515" s="2" t="str">
        <f>IFERROR(VLOOKUP($C515&amp;"@学校アドレス.ac.jp",Formsの出席を張り付け!$A:$M,AE$2,0),"")</f>
        <v/>
      </c>
      <c r="AF515" s="2" t="str">
        <f>IFERROR(VLOOKUP($C515&amp;"@学校アドレス.ac.jp",Formsの出席を張り付け!$A:$M,AF$2,0),"")</f>
        <v/>
      </c>
      <c r="AG515" s="2" t="str">
        <f>IFERROR(VLOOKUP($C515&amp;"@学校アドレス.ac.jp",Formsの出席を張り付け!$A:$M,AG$2,0),"")</f>
        <v/>
      </c>
      <c r="AH515" s="2" t="str">
        <f>IFERROR(VLOOKUP($C515&amp;"@学校アドレス.ac.jp",Formsの出席を張り付け!$A:$M,AH$2,0),"")</f>
        <v/>
      </c>
      <c r="AI515" s="2" t="str">
        <f>IFERROR(VLOOKUP($C515&amp;"@学校アドレス.ac.jp",Formsの出席を張り付け!$A:$M,AI$2,0),"")</f>
        <v/>
      </c>
      <c r="AJ515" s="2" t="str">
        <f>IFERROR(VLOOKUP($C515&amp;"@学校アドレス.ac.jp",Formsの出席を張り付け!$A:$M,AJ$2,0),"")</f>
        <v/>
      </c>
    </row>
    <row r="516" spans="1:36" x14ac:dyDescent="0.7">
      <c r="A516" s="6" t="str">
        <f>IFERROR(名簿一覧!V514,"")</f>
        <v/>
      </c>
      <c r="B516" s="6" t="str">
        <f>IFERROR(名簿一覧!W514,"")</f>
        <v/>
      </c>
      <c r="C516" s="6" t="str">
        <f>IFERROR(名簿一覧!X514,"")</f>
        <v/>
      </c>
      <c r="D516" s="6" t="str">
        <f>IFERROR(VLOOKUP(C516,名簿一覧!I:K,2,0),"")</f>
        <v/>
      </c>
      <c r="E516" s="2">
        <f>COUNTIF(Formsの出席を張り付け!A:A,$C516&amp;"@学校アドレス.ac.jp")</f>
        <v>0</v>
      </c>
      <c r="F516" s="2" t="str">
        <f>IFERROR(VLOOKUP($C516&amp;"@学校アドレス.ac.jp",Formsの出席を張り付け!$A:$M,F$2,0),"")</f>
        <v/>
      </c>
      <c r="G516" s="2" t="str">
        <f>IFERROR(VLOOKUP($C516&amp;"@学校アドレス.ac.jp",Formsの出席を張り付け!$A:$M,G$2,0),"")</f>
        <v/>
      </c>
      <c r="H516" s="2" t="str">
        <f>IFERROR(VLOOKUP($C516&amp;"@学校アドレス.ac.jp",Formsの出席を張り付け!$A:$M,H$2,0),"")</f>
        <v/>
      </c>
      <c r="I516" s="2" t="str">
        <f>IFERROR(VLOOKUP($C516&amp;"@学校アドレス.ac.jp",Formsの出席を張り付け!$A:$M,I$2,0),"")</f>
        <v/>
      </c>
      <c r="J516" s="2" t="str">
        <f>IFERROR(VLOOKUP($C516&amp;"@学校アドレス.ac.jp",Formsの出席を張り付け!$A:$M,J$2,0),"")</f>
        <v/>
      </c>
      <c r="K516" s="2" t="str">
        <f>IFERROR(VLOOKUP($C516&amp;"@学校アドレス.ac.jp",Formsの出席を張り付け!$A:$M,K$2,0),"")</f>
        <v/>
      </c>
      <c r="L516" s="2" t="str">
        <f>IFERROR(VLOOKUP($C516&amp;"@学校アドレス.ac.jp",Formsの出席を張り付け!$A:$M,L$2,0),"")</f>
        <v/>
      </c>
      <c r="M516" s="2" t="str">
        <f>IFERROR(VLOOKUP($C516&amp;"@学校アドレス.ac.jp",Formsの出席を張り付け!$A:$M,M$2,0),"")</f>
        <v/>
      </c>
      <c r="N516" s="2" t="str">
        <f>IFERROR(VLOOKUP($C516&amp;"@学校アドレス.ac.jp",Formsの出席を張り付け!$A:$M,N$2,0),"")</f>
        <v/>
      </c>
      <c r="O516" s="2" t="str">
        <f>IFERROR(VLOOKUP($C516&amp;"@学校アドレス.ac.jp",Formsの出席を張り付け!$A:$M,O$2,0),"")</f>
        <v/>
      </c>
      <c r="P516" s="2" t="str">
        <f>IFERROR(VLOOKUP($C516&amp;"@学校アドレス.ac.jp",Formsの出席を張り付け!$A:$M,P$2,0),"")</f>
        <v/>
      </c>
      <c r="Q516" s="2" t="str">
        <f>IFERROR(VLOOKUP($C516&amp;"@学校アドレス.ac.jp",Formsの出席を張り付け!$A:$M,Q$2,0),"")</f>
        <v/>
      </c>
      <c r="R516" s="2" t="str">
        <f>IFERROR(VLOOKUP($C516&amp;"@学校アドレス.ac.jp",Formsの出席を張り付け!$A:$M,R$2,0),"")</f>
        <v/>
      </c>
      <c r="S516" s="2" t="str">
        <f>IFERROR(VLOOKUP($C516&amp;"@学校アドレス.ac.jp",Formsの出席を張り付け!$A:$M,S$2,0),"")</f>
        <v/>
      </c>
      <c r="T516" s="2" t="str">
        <f>IFERROR(VLOOKUP($C516&amp;"@学校アドレス.ac.jp",Formsの出席を張り付け!$A:$M,T$2,0),"")</f>
        <v/>
      </c>
      <c r="U516" s="2" t="str">
        <f>IFERROR(VLOOKUP($C516&amp;"@学校アドレス.ac.jp",Formsの出席を張り付け!$A:$M,U$2,0),"")</f>
        <v/>
      </c>
      <c r="V516" s="2" t="str">
        <f>IFERROR(VLOOKUP($C516&amp;"@学校アドレス.ac.jp",Formsの出席を張り付け!$A:$M,V$2,0),"")</f>
        <v/>
      </c>
      <c r="W516" s="2" t="str">
        <f>IFERROR(VLOOKUP($C516&amp;"@学校アドレス.ac.jp",Formsの出席を張り付け!$A:$M,W$2,0),"")</f>
        <v/>
      </c>
      <c r="X516" s="2" t="str">
        <f>IFERROR(VLOOKUP($C516&amp;"@学校アドレス.ac.jp",Formsの出席を張り付け!$A:$M,X$2,0),"")</f>
        <v/>
      </c>
      <c r="Y516" s="2" t="str">
        <f>IFERROR(VLOOKUP($C516&amp;"@学校アドレス.ac.jp",Formsの出席を張り付け!$A:$M,Y$2,0),"")</f>
        <v/>
      </c>
      <c r="Z516" s="2" t="str">
        <f>IFERROR(VLOOKUP($C516&amp;"@学校アドレス.ac.jp",Formsの出席を張り付け!$A:$M,Z$2,0),"")</f>
        <v/>
      </c>
      <c r="AA516" s="2" t="str">
        <f>IFERROR(VLOOKUP($C516&amp;"@学校アドレス.ac.jp",Formsの出席を張り付け!$A:$M,AA$2,0),"")</f>
        <v/>
      </c>
      <c r="AB516" s="2" t="str">
        <f>IFERROR(VLOOKUP($C516&amp;"@学校アドレス.ac.jp",Formsの出席を張り付け!$A:$M,AB$2,0),"")</f>
        <v/>
      </c>
      <c r="AC516" s="2" t="str">
        <f>IFERROR(VLOOKUP($C516&amp;"@学校アドレス.ac.jp",Formsの出席を張り付け!$A:$M,AC$2,0),"")</f>
        <v/>
      </c>
      <c r="AD516" s="2" t="str">
        <f>IFERROR(VLOOKUP($C516&amp;"@学校アドレス.ac.jp",Formsの出席を張り付け!$A:$M,AD$2,0),"")</f>
        <v/>
      </c>
      <c r="AE516" s="2" t="str">
        <f>IFERROR(VLOOKUP($C516&amp;"@学校アドレス.ac.jp",Formsの出席を張り付け!$A:$M,AE$2,0),"")</f>
        <v/>
      </c>
      <c r="AF516" s="2" t="str">
        <f>IFERROR(VLOOKUP($C516&amp;"@学校アドレス.ac.jp",Formsの出席を張り付け!$A:$M,AF$2,0),"")</f>
        <v/>
      </c>
      <c r="AG516" s="2" t="str">
        <f>IFERROR(VLOOKUP($C516&amp;"@学校アドレス.ac.jp",Formsの出席を張り付け!$A:$M,AG$2,0),"")</f>
        <v/>
      </c>
      <c r="AH516" s="2" t="str">
        <f>IFERROR(VLOOKUP($C516&amp;"@学校アドレス.ac.jp",Formsの出席を張り付け!$A:$M,AH$2,0),"")</f>
        <v/>
      </c>
      <c r="AI516" s="2" t="str">
        <f>IFERROR(VLOOKUP($C516&amp;"@学校アドレス.ac.jp",Formsの出席を張り付け!$A:$M,AI$2,0),"")</f>
        <v/>
      </c>
      <c r="AJ516" s="2" t="str">
        <f>IFERROR(VLOOKUP($C516&amp;"@学校アドレス.ac.jp",Formsの出席を張り付け!$A:$M,AJ$2,0),"")</f>
        <v/>
      </c>
    </row>
    <row r="517" spans="1:36" x14ac:dyDescent="0.7">
      <c r="A517" s="6" t="str">
        <f>IFERROR(名簿一覧!V515,"")</f>
        <v/>
      </c>
      <c r="B517" s="6" t="str">
        <f>IFERROR(名簿一覧!W515,"")</f>
        <v/>
      </c>
      <c r="C517" s="6" t="str">
        <f>IFERROR(名簿一覧!X515,"")</f>
        <v/>
      </c>
      <c r="D517" s="6" t="str">
        <f>IFERROR(VLOOKUP(C517,名簿一覧!I:K,2,0),"")</f>
        <v/>
      </c>
      <c r="E517" s="2">
        <f>COUNTIF(Formsの出席を張り付け!A:A,$C517&amp;"@学校アドレス.ac.jp")</f>
        <v>0</v>
      </c>
      <c r="F517" s="2" t="str">
        <f>IFERROR(VLOOKUP($C517&amp;"@学校アドレス.ac.jp",Formsの出席を張り付け!$A:$M,F$2,0),"")</f>
        <v/>
      </c>
      <c r="G517" s="2" t="str">
        <f>IFERROR(VLOOKUP($C517&amp;"@学校アドレス.ac.jp",Formsの出席を張り付け!$A:$M,G$2,0),"")</f>
        <v/>
      </c>
      <c r="H517" s="2" t="str">
        <f>IFERROR(VLOOKUP($C517&amp;"@学校アドレス.ac.jp",Formsの出席を張り付け!$A:$M,H$2,0),"")</f>
        <v/>
      </c>
      <c r="I517" s="2" t="str">
        <f>IFERROR(VLOOKUP($C517&amp;"@学校アドレス.ac.jp",Formsの出席を張り付け!$A:$M,I$2,0),"")</f>
        <v/>
      </c>
      <c r="J517" s="2" t="str">
        <f>IFERROR(VLOOKUP($C517&amp;"@学校アドレス.ac.jp",Formsの出席を張り付け!$A:$M,J$2,0),"")</f>
        <v/>
      </c>
      <c r="K517" s="2" t="str">
        <f>IFERROR(VLOOKUP($C517&amp;"@学校アドレス.ac.jp",Formsの出席を張り付け!$A:$M,K$2,0),"")</f>
        <v/>
      </c>
      <c r="L517" s="2" t="str">
        <f>IFERROR(VLOOKUP($C517&amp;"@学校アドレス.ac.jp",Formsの出席を張り付け!$A:$M,L$2,0),"")</f>
        <v/>
      </c>
      <c r="M517" s="2" t="str">
        <f>IFERROR(VLOOKUP($C517&amp;"@学校アドレス.ac.jp",Formsの出席を張り付け!$A:$M,M$2,0),"")</f>
        <v/>
      </c>
      <c r="N517" s="2" t="str">
        <f>IFERROR(VLOOKUP($C517&amp;"@学校アドレス.ac.jp",Formsの出席を張り付け!$A:$M,N$2,0),"")</f>
        <v/>
      </c>
      <c r="O517" s="2" t="str">
        <f>IFERROR(VLOOKUP($C517&amp;"@学校アドレス.ac.jp",Formsの出席を張り付け!$A:$M,O$2,0),"")</f>
        <v/>
      </c>
      <c r="P517" s="2" t="str">
        <f>IFERROR(VLOOKUP($C517&amp;"@学校アドレス.ac.jp",Formsの出席を張り付け!$A:$M,P$2,0),"")</f>
        <v/>
      </c>
      <c r="Q517" s="2" t="str">
        <f>IFERROR(VLOOKUP($C517&amp;"@学校アドレス.ac.jp",Formsの出席を張り付け!$A:$M,Q$2,0),"")</f>
        <v/>
      </c>
      <c r="R517" s="2" t="str">
        <f>IFERROR(VLOOKUP($C517&amp;"@学校アドレス.ac.jp",Formsの出席を張り付け!$A:$M,R$2,0),"")</f>
        <v/>
      </c>
      <c r="S517" s="2" t="str">
        <f>IFERROR(VLOOKUP($C517&amp;"@学校アドレス.ac.jp",Formsの出席を張り付け!$A:$M,S$2,0),"")</f>
        <v/>
      </c>
      <c r="T517" s="2" t="str">
        <f>IFERROR(VLOOKUP($C517&amp;"@学校アドレス.ac.jp",Formsの出席を張り付け!$A:$M,T$2,0),"")</f>
        <v/>
      </c>
      <c r="U517" s="2" t="str">
        <f>IFERROR(VLOOKUP($C517&amp;"@学校アドレス.ac.jp",Formsの出席を張り付け!$A:$M,U$2,0),"")</f>
        <v/>
      </c>
      <c r="V517" s="2" t="str">
        <f>IFERROR(VLOOKUP($C517&amp;"@学校アドレス.ac.jp",Formsの出席を張り付け!$A:$M,V$2,0),"")</f>
        <v/>
      </c>
      <c r="W517" s="2" t="str">
        <f>IFERROR(VLOOKUP($C517&amp;"@学校アドレス.ac.jp",Formsの出席を張り付け!$A:$M,W$2,0),"")</f>
        <v/>
      </c>
      <c r="X517" s="2" t="str">
        <f>IFERROR(VLOOKUP($C517&amp;"@学校アドレス.ac.jp",Formsの出席を張り付け!$A:$M,X$2,0),"")</f>
        <v/>
      </c>
      <c r="Y517" s="2" t="str">
        <f>IFERROR(VLOOKUP($C517&amp;"@学校アドレス.ac.jp",Formsの出席を張り付け!$A:$M,Y$2,0),"")</f>
        <v/>
      </c>
      <c r="Z517" s="2" t="str">
        <f>IFERROR(VLOOKUP($C517&amp;"@学校アドレス.ac.jp",Formsの出席を張り付け!$A:$M,Z$2,0),"")</f>
        <v/>
      </c>
      <c r="AA517" s="2" t="str">
        <f>IFERROR(VLOOKUP($C517&amp;"@学校アドレス.ac.jp",Formsの出席を張り付け!$A:$M,AA$2,0),"")</f>
        <v/>
      </c>
      <c r="AB517" s="2" t="str">
        <f>IFERROR(VLOOKUP($C517&amp;"@学校アドレス.ac.jp",Formsの出席を張り付け!$A:$M,AB$2,0),"")</f>
        <v/>
      </c>
      <c r="AC517" s="2" t="str">
        <f>IFERROR(VLOOKUP($C517&amp;"@学校アドレス.ac.jp",Formsの出席を張り付け!$A:$M,AC$2,0),"")</f>
        <v/>
      </c>
      <c r="AD517" s="2" t="str">
        <f>IFERROR(VLOOKUP($C517&amp;"@学校アドレス.ac.jp",Formsの出席を張り付け!$A:$M,AD$2,0),"")</f>
        <v/>
      </c>
      <c r="AE517" s="2" t="str">
        <f>IFERROR(VLOOKUP($C517&amp;"@学校アドレス.ac.jp",Formsの出席を張り付け!$A:$M,AE$2,0),"")</f>
        <v/>
      </c>
      <c r="AF517" s="2" t="str">
        <f>IFERROR(VLOOKUP($C517&amp;"@学校アドレス.ac.jp",Formsの出席を張り付け!$A:$M,AF$2,0),"")</f>
        <v/>
      </c>
      <c r="AG517" s="2" t="str">
        <f>IFERROR(VLOOKUP($C517&amp;"@学校アドレス.ac.jp",Formsの出席を張り付け!$A:$M,AG$2,0),"")</f>
        <v/>
      </c>
      <c r="AH517" s="2" t="str">
        <f>IFERROR(VLOOKUP($C517&amp;"@学校アドレス.ac.jp",Formsの出席を張り付け!$A:$M,AH$2,0),"")</f>
        <v/>
      </c>
      <c r="AI517" s="2" t="str">
        <f>IFERROR(VLOOKUP($C517&amp;"@学校アドレス.ac.jp",Formsの出席を張り付け!$A:$M,AI$2,0),"")</f>
        <v/>
      </c>
      <c r="AJ517" s="2" t="str">
        <f>IFERROR(VLOOKUP($C517&amp;"@学校アドレス.ac.jp",Formsの出席を張り付け!$A:$M,AJ$2,0),"")</f>
        <v/>
      </c>
    </row>
    <row r="518" spans="1:36" x14ac:dyDescent="0.7">
      <c r="A518" s="6" t="str">
        <f>IFERROR(名簿一覧!V516,"")</f>
        <v/>
      </c>
      <c r="B518" s="6" t="str">
        <f>IFERROR(名簿一覧!W516,"")</f>
        <v/>
      </c>
      <c r="C518" s="6" t="str">
        <f>IFERROR(名簿一覧!X516,"")</f>
        <v/>
      </c>
      <c r="D518" s="6" t="str">
        <f>IFERROR(VLOOKUP(C518,名簿一覧!I:K,2,0),"")</f>
        <v/>
      </c>
      <c r="E518" s="2">
        <f>COUNTIF(Formsの出席を張り付け!A:A,$C518&amp;"@学校アドレス.ac.jp")</f>
        <v>0</v>
      </c>
      <c r="F518" s="2" t="str">
        <f>IFERROR(VLOOKUP($C518&amp;"@学校アドレス.ac.jp",Formsの出席を張り付け!$A:$M,F$2,0),"")</f>
        <v/>
      </c>
      <c r="G518" s="2" t="str">
        <f>IFERROR(VLOOKUP($C518&amp;"@学校アドレス.ac.jp",Formsの出席を張り付け!$A:$M,G$2,0),"")</f>
        <v/>
      </c>
      <c r="H518" s="2" t="str">
        <f>IFERROR(VLOOKUP($C518&amp;"@学校アドレス.ac.jp",Formsの出席を張り付け!$A:$M,H$2,0),"")</f>
        <v/>
      </c>
      <c r="I518" s="2" t="str">
        <f>IFERROR(VLOOKUP($C518&amp;"@学校アドレス.ac.jp",Formsの出席を張り付け!$A:$M,I$2,0),"")</f>
        <v/>
      </c>
      <c r="J518" s="2" t="str">
        <f>IFERROR(VLOOKUP($C518&amp;"@学校アドレス.ac.jp",Formsの出席を張り付け!$A:$M,J$2,0),"")</f>
        <v/>
      </c>
      <c r="K518" s="2" t="str">
        <f>IFERROR(VLOOKUP($C518&amp;"@学校アドレス.ac.jp",Formsの出席を張り付け!$A:$M,K$2,0),"")</f>
        <v/>
      </c>
      <c r="L518" s="2" t="str">
        <f>IFERROR(VLOOKUP($C518&amp;"@学校アドレス.ac.jp",Formsの出席を張り付け!$A:$M,L$2,0),"")</f>
        <v/>
      </c>
      <c r="M518" s="2" t="str">
        <f>IFERROR(VLOOKUP($C518&amp;"@学校アドレス.ac.jp",Formsの出席を張り付け!$A:$M,M$2,0),"")</f>
        <v/>
      </c>
      <c r="N518" s="2" t="str">
        <f>IFERROR(VLOOKUP($C518&amp;"@学校アドレス.ac.jp",Formsの出席を張り付け!$A:$M,N$2,0),"")</f>
        <v/>
      </c>
      <c r="O518" s="2" t="str">
        <f>IFERROR(VLOOKUP($C518&amp;"@学校アドレス.ac.jp",Formsの出席を張り付け!$A:$M,O$2,0),"")</f>
        <v/>
      </c>
      <c r="P518" s="2" t="str">
        <f>IFERROR(VLOOKUP($C518&amp;"@学校アドレス.ac.jp",Formsの出席を張り付け!$A:$M,P$2,0),"")</f>
        <v/>
      </c>
      <c r="Q518" s="2" t="str">
        <f>IFERROR(VLOOKUP($C518&amp;"@学校アドレス.ac.jp",Formsの出席を張り付け!$A:$M,Q$2,0),"")</f>
        <v/>
      </c>
      <c r="R518" s="2" t="str">
        <f>IFERROR(VLOOKUP($C518&amp;"@学校アドレス.ac.jp",Formsの出席を張り付け!$A:$M,R$2,0),"")</f>
        <v/>
      </c>
      <c r="S518" s="2" t="str">
        <f>IFERROR(VLOOKUP($C518&amp;"@学校アドレス.ac.jp",Formsの出席を張り付け!$A:$M,S$2,0),"")</f>
        <v/>
      </c>
      <c r="T518" s="2" t="str">
        <f>IFERROR(VLOOKUP($C518&amp;"@学校アドレス.ac.jp",Formsの出席を張り付け!$A:$M,T$2,0),"")</f>
        <v/>
      </c>
      <c r="U518" s="2" t="str">
        <f>IFERROR(VLOOKUP($C518&amp;"@学校アドレス.ac.jp",Formsの出席を張り付け!$A:$M,U$2,0),"")</f>
        <v/>
      </c>
      <c r="V518" s="2" t="str">
        <f>IFERROR(VLOOKUP($C518&amp;"@学校アドレス.ac.jp",Formsの出席を張り付け!$A:$M,V$2,0),"")</f>
        <v/>
      </c>
      <c r="W518" s="2" t="str">
        <f>IFERROR(VLOOKUP($C518&amp;"@学校アドレス.ac.jp",Formsの出席を張り付け!$A:$M,W$2,0),"")</f>
        <v/>
      </c>
      <c r="X518" s="2" t="str">
        <f>IFERROR(VLOOKUP($C518&amp;"@学校アドレス.ac.jp",Formsの出席を張り付け!$A:$M,X$2,0),"")</f>
        <v/>
      </c>
      <c r="Y518" s="2" t="str">
        <f>IFERROR(VLOOKUP($C518&amp;"@学校アドレス.ac.jp",Formsの出席を張り付け!$A:$M,Y$2,0),"")</f>
        <v/>
      </c>
      <c r="Z518" s="2" t="str">
        <f>IFERROR(VLOOKUP($C518&amp;"@学校アドレス.ac.jp",Formsの出席を張り付け!$A:$M,Z$2,0),"")</f>
        <v/>
      </c>
      <c r="AA518" s="2" t="str">
        <f>IFERROR(VLOOKUP($C518&amp;"@学校アドレス.ac.jp",Formsの出席を張り付け!$A:$M,AA$2,0),"")</f>
        <v/>
      </c>
      <c r="AB518" s="2" t="str">
        <f>IFERROR(VLOOKUP($C518&amp;"@学校アドレス.ac.jp",Formsの出席を張り付け!$A:$M,AB$2,0),"")</f>
        <v/>
      </c>
      <c r="AC518" s="2" t="str">
        <f>IFERROR(VLOOKUP($C518&amp;"@学校アドレス.ac.jp",Formsの出席を張り付け!$A:$M,AC$2,0),"")</f>
        <v/>
      </c>
      <c r="AD518" s="2" t="str">
        <f>IFERROR(VLOOKUP($C518&amp;"@学校アドレス.ac.jp",Formsの出席を張り付け!$A:$M,AD$2,0),"")</f>
        <v/>
      </c>
      <c r="AE518" s="2" t="str">
        <f>IFERROR(VLOOKUP($C518&amp;"@学校アドレス.ac.jp",Formsの出席を張り付け!$A:$M,AE$2,0),"")</f>
        <v/>
      </c>
      <c r="AF518" s="2" t="str">
        <f>IFERROR(VLOOKUP($C518&amp;"@学校アドレス.ac.jp",Formsの出席を張り付け!$A:$M,AF$2,0),"")</f>
        <v/>
      </c>
      <c r="AG518" s="2" t="str">
        <f>IFERROR(VLOOKUP($C518&amp;"@学校アドレス.ac.jp",Formsの出席を張り付け!$A:$M,AG$2,0),"")</f>
        <v/>
      </c>
      <c r="AH518" s="2" t="str">
        <f>IFERROR(VLOOKUP($C518&amp;"@学校アドレス.ac.jp",Formsの出席を張り付け!$A:$M,AH$2,0),"")</f>
        <v/>
      </c>
      <c r="AI518" s="2" t="str">
        <f>IFERROR(VLOOKUP($C518&amp;"@学校アドレス.ac.jp",Formsの出席を張り付け!$A:$M,AI$2,0),"")</f>
        <v/>
      </c>
      <c r="AJ518" s="2" t="str">
        <f>IFERROR(VLOOKUP($C518&amp;"@学校アドレス.ac.jp",Formsの出席を張り付け!$A:$M,AJ$2,0),"")</f>
        <v/>
      </c>
    </row>
    <row r="519" spans="1:36" x14ac:dyDescent="0.7">
      <c r="A519" s="6" t="str">
        <f>IFERROR(名簿一覧!V517,"")</f>
        <v/>
      </c>
      <c r="B519" s="6" t="str">
        <f>IFERROR(名簿一覧!W517,"")</f>
        <v/>
      </c>
      <c r="C519" s="6" t="str">
        <f>IFERROR(名簿一覧!X517,"")</f>
        <v/>
      </c>
      <c r="D519" s="6" t="str">
        <f>IFERROR(VLOOKUP(C519,名簿一覧!I:K,2,0),"")</f>
        <v/>
      </c>
      <c r="E519" s="2">
        <f>COUNTIF(Formsの出席を張り付け!A:A,$C519&amp;"@学校アドレス.ac.jp")</f>
        <v>0</v>
      </c>
      <c r="F519" s="2" t="str">
        <f>IFERROR(VLOOKUP($C519&amp;"@学校アドレス.ac.jp",Formsの出席を張り付け!$A:$M,F$2,0),"")</f>
        <v/>
      </c>
      <c r="G519" s="2" t="str">
        <f>IFERROR(VLOOKUP($C519&amp;"@学校アドレス.ac.jp",Formsの出席を張り付け!$A:$M,G$2,0),"")</f>
        <v/>
      </c>
      <c r="H519" s="2" t="str">
        <f>IFERROR(VLOOKUP($C519&amp;"@学校アドレス.ac.jp",Formsの出席を張り付け!$A:$M,H$2,0),"")</f>
        <v/>
      </c>
      <c r="I519" s="2" t="str">
        <f>IFERROR(VLOOKUP($C519&amp;"@学校アドレス.ac.jp",Formsの出席を張り付け!$A:$M,I$2,0),"")</f>
        <v/>
      </c>
      <c r="J519" s="2" t="str">
        <f>IFERROR(VLOOKUP($C519&amp;"@学校アドレス.ac.jp",Formsの出席を張り付け!$A:$M,J$2,0),"")</f>
        <v/>
      </c>
      <c r="K519" s="2" t="str">
        <f>IFERROR(VLOOKUP($C519&amp;"@学校アドレス.ac.jp",Formsの出席を張り付け!$A:$M,K$2,0),"")</f>
        <v/>
      </c>
      <c r="L519" s="2" t="str">
        <f>IFERROR(VLOOKUP($C519&amp;"@学校アドレス.ac.jp",Formsの出席を張り付け!$A:$M,L$2,0),"")</f>
        <v/>
      </c>
      <c r="M519" s="2" t="str">
        <f>IFERROR(VLOOKUP($C519&amp;"@学校アドレス.ac.jp",Formsの出席を張り付け!$A:$M,M$2,0),"")</f>
        <v/>
      </c>
      <c r="N519" s="2" t="str">
        <f>IFERROR(VLOOKUP($C519&amp;"@学校アドレス.ac.jp",Formsの出席を張り付け!$A:$M,N$2,0),"")</f>
        <v/>
      </c>
      <c r="O519" s="2" t="str">
        <f>IFERROR(VLOOKUP($C519&amp;"@学校アドレス.ac.jp",Formsの出席を張り付け!$A:$M,O$2,0),"")</f>
        <v/>
      </c>
      <c r="P519" s="2" t="str">
        <f>IFERROR(VLOOKUP($C519&amp;"@学校アドレス.ac.jp",Formsの出席を張り付け!$A:$M,P$2,0),"")</f>
        <v/>
      </c>
      <c r="Q519" s="2" t="str">
        <f>IFERROR(VLOOKUP($C519&amp;"@学校アドレス.ac.jp",Formsの出席を張り付け!$A:$M,Q$2,0),"")</f>
        <v/>
      </c>
      <c r="R519" s="2" t="str">
        <f>IFERROR(VLOOKUP($C519&amp;"@学校アドレス.ac.jp",Formsの出席を張り付け!$A:$M,R$2,0),"")</f>
        <v/>
      </c>
      <c r="S519" s="2" t="str">
        <f>IFERROR(VLOOKUP($C519&amp;"@学校アドレス.ac.jp",Formsの出席を張り付け!$A:$M,S$2,0),"")</f>
        <v/>
      </c>
      <c r="T519" s="2" t="str">
        <f>IFERROR(VLOOKUP($C519&amp;"@学校アドレス.ac.jp",Formsの出席を張り付け!$A:$M,T$2,0),"")</f>
        <v/>
      </c>
      <c r="U519" s="2" t="str">
        <f>IFERROR(VLOOKUP($C519&amp;"@学校アドレス.ac.jp",Formsの出席を張り付け!$A:$M,U$2,0),"")</f>
        <v/>
      </c>
      <c r="V519" s="2" t="str">
        <f>IFERROR(VLOOKUP($C519&amp;"@学校アドレス.ac.jp",Formsの出席を張り付け!$A:$M,V$2,0),"")</f>
        <v/>
      </c>
      <c r="W519" s="2" t="str">
        <f>IFERROR(VLOOKUP($C519&amp;"@学校アドレス.ac.jp",Formsの出席を張り付け!$A:$M,W$2,0),"")</f>
        <v/>
      </c>
      <c r="X519" s="2" t="str">
        <f>IFERROR(VLOOKUP($C519&amp;"@学校アドレス.ac.jp",Formsの出席を張り付け!$A:$M,X$2,0),"")</f>
        <v/>
      </c>
      <c r="Y519" s="2" t="str">
        <f>IFERROR(VLOOKUP($C519&amp;"@学校アドレス.ac.jp",Formsの出席を張り付け!$A:$M,Y$2,0),"")</f>
        <v/>
      </c>
      <c r="Z519" s="2" t="str">
        <f>IFERROR(VLOOKUP($C519&amp;"@学校アドレス.ac.jp",Formsの出席を張り付け!$A:$M,Z$2,0),"")</f>
        <v/>
      </c>
      <c r="AA519" s="2" t="str">
        <f>IFERROR(VLOOKUP($C519&amp;"@学校アドレス.ac.jp",Formsの出席を張り付け!$A:$M,AA$2,0),"")</f>
        <v/>
      </c>
      <c r="AB519" s="2" t="str">
        <f>IFERROR(VLOOKUP($C519&amp;"@学校アドレス.ac.jp",Formsの出席を張り付け!$A:$M,AB$2,0),"")</f>
        <v/>
      </c>
      <c r="AC519" s="2" t="str">
        <f>IFERROR(VLOOKUP($C519&amp;"@学校アドレス.ac.jp",Formsの出席を張り付け!$A:$M,AC$2,0),"")</f>
        <v/>
      </c>
      <c r="AD519" s="2" t="str">
        <f>IFERROR(VLOOKUP($C519&amp;"@学校アドレス.ac.jp",Formsの出席を張り付け!$A:$M,AD$2,0),"")</f>
        <v/>
      </c>
      <c r="AE519" s="2" t="str">
        <f>IFERROR(VLOOKUP($C519&amp;"@学校アドレス.ac.jp",Formsの出席を張り付け!$A:$M,AE$2,0),"")</f>
        <v/>
      </c>
      <c r="AF519" s="2" t="str">
        <f>IFERROR(VLOOKUP($C519&amp;"@学校アドレス.ac.jp",Formsの出席を張り付け!$A:$M,AF$2,0),"")</f>
        <v/>
      </c>
      <c r="AG519" s="2" t="str">
        <f>IFERROR(VLOOKUP($C519&amp;"@学校アドレス.ac.jp",Formsの出席を張り付け!$A:$M,AG$2,0),"")</f>
        <v/>
      </c>
      <c r="AH519" s="2" t="str">
        <f>IFERROR(VLOOKUP($C519&amp;"@学校アドレス.ac.jp",Formsの出席を張り付け!$A:$M,AH$2,0),"")</f>
        <v/>
      </c>
      <c r="AI519" s="2" t="str">
        <f>IFERROR(VLOOKUP($C519&amp;"@学校アドレス.ac.jp",Formsの出席を張り付け!$A:$M,AI$2,0),"")</f>
        <v/>
      </c>
      <c r="AJ519" s="2" t="str">
        <f>IFERROR(VLOOKUP($C519&amp;"@学校アドレス.ac.jp",Formsの出席を張り付け!$A:$M,AJ$2,0),"")</f>
        <v/>
      </c>
    </row>
    <row r="520" spans="1:36" x14ac:dyDescent="0.7">
      <c r="A520" s="6" t="str">
        <f>IFERROR(名簿一覧!V518,"")</f>
        <v/>
      </c>
      <c r="B520" s="6" t="str">
        <f>IFERROR(名簿一覧!W518,"")</f>
        <v/>
      </c>
      <c r="C520" s="6" t="str">
        <f>IFERROR(名簿一覧!X518,"")</f>
        <v/>
      </c>
      <c r="D520" s="6" t="str">
        <f>IFERROR(VLOOKUP(C520,名簿一覧!I:K,2,0),"")</f>
        <v/>
      </c>
      <c r="E520" s="2">
        <f>COUNTIF(Formsの出席を張り付け!A:A,$C520&amp;"@学校アドレス.ac.jp")</f>
        <v>0</v>
      </c>
      <c r="F520" s="2" t="str">
        <f>IFERROR(VLOOKUP($C520&amp;"@学校アドレス.ac.jp",Formsの出席を張り付け!$A:$M,F$2,0),"")</f>
        <v/>
      </c>
      <c r="G520" s="2" t="str">
        <f>IFERROR(VLOOKUP($C520&amp;"@学校アドレス.ac.jp",Formsの出席を張り付け!$A:$M,G$2,0),"")</f>
        <v/>
      </c>
      <c r="H520" s="2" t="str">
        <f>IFERROR(VLOOKUP($C520&amp;"@学校アドレス.ac.jp",Formsの出席を張り付け!$A:$M,H$2,0),"")</f>
        <v/>
      </c>
      <c r="I520" s="2" t="str">
        <f>IFERROR(VLOOKUP($C520&amp;"@学校アドレス.ac.jp",Formsの出席を張り付け!$A:$M,I$2,0),"")</f>
        <v/>
      </c>
      <c r="J520" s="2" t="str">
        <f>IFERROR(VLOOKUP($C520&amp;"@学校アドレス.ac.jp",Formsの出席を張り付け!$A:$M,J$2,0),"")</f>
        <v/>
      </c>
      <c r="K520" s="2" t="str">
        <f>IFERROR(VLOOKUP($C520&amp;"@学校アドレス.ac.jp",Formsの出席を張り付け!$A:$M,K$2,0),"")</f>
        <v/>
      </c>
      <c r="L520" s="2" t="str">
        <f>IFERROR(VLOOKUP($C520&amp;"@学校アドレス.ac.jp",Formsの出席を張り付け!$A:$M,L$2,0),"")</f>
        <v/>
      </c>
      <c r="M520" s="2" t="str">
        <f>IFERROR(VLOOKUP($C520&amp;"@学校アドレス.ac.jp",Formsの出席を張り付け!$A:$M,M$2,0),"")</f>
        <v/>
      </c>
      <c r="N520" s="2" t="str">
        <f>IFERROR(VLOOKUP($C520&amp;"@学校アドレス.ac.jp",Formsの出席を張り付け!$A:$M,N$2,0),"")</f>
        <v/>
      </c>
      <c r="O520" s="2" t="str">
        <f>IFERROR(VLOOKUP($C520&amp;"@学校アドレス.ac.jp",Formsの出席を張り付け!$A:$M,O$2,0),"")</f>
        <v/>
      </c>
      <c r="P520" s="2" t="str">
        <f>IFERROR(VLOOKUP($C520&amp;"@学校アドレス.ac.jp",Formsの出席を張り付け!$A:$M,P$2,0),"")</f>
        <v/>
      </c>
      <c r="Q520" s="2" t="str">
        <f>IFERROR(VLOOKUP($C520&amp;"@学校アドレス.ac.jp",Formsの出席を張り付け!$A:$M,Q$2,0),"")</f>
        <v/>
      </c>
      <c r="R520" s="2" t="str">
        <f>IFERROR(VLOOKUP($C520&amp;"@学校アドレス.ac.jp",Formsの出席を張り付け!$A:$M,R$2,0),"")</f>
        <v/>
      </c>
      <c r="S520" s="2" t="str">
        <f>IFERROR(VLOOKUP($C520&amp;"@学校アドレス.ac.jp",Formsの出席を張り付け!$A:$M,S$2,0),"")</f>
        <v/>
      </c>
      <c r="T520" s="2" t="str">
        <f>IFERROR(VLOOKUP($C520&amp;"@学校アドレス.ac.jp",Formsの出席を張り付け!$A:$M,T$2,0),"")</f>
        <v/>
      </c>
      <c r="U520" s="2" t="str">
        <f>IFERROR(VLOOKUP($C520&amp;"@学校アドレス.ac.jp",Formsの出席を張り付け!$A:$M,U$2,0),"")</f>
        <v/>
      </c>
      <c r="V520" s="2" t="str">
        <f>IFERROR(VLOOKUP($C520&amp;"@学校アドレス.ac.jp",Formsの出席を張り付け!$A:$M,V$2,0),"")</f>
        <v/>
      </c>
      <c r="W520" s="2" t="str">
        <f>IFERROR(VLOOKUP($C520&amp;"@学校アドレス.ac.jp",Formsの出席を張り付け!$A:$M,W$2,0),"")</f>
        <v/>
      </c>
      <c r="X520" s="2" t="str">
        <f>IFERROR(VLOOKUP($C520&amp;"@学校アドレス.ac.jp",Formsの出席を張り付け!$A:$M,X$2,0),"")</f>
        <v/>
      </c>
      <c r="Y520" s="2" t="str">
        <f>IFERROR(VLOOKUP($C520&amp;"@学校アドレス.ac.jp",Formsの出席を張り付け!$A:$M,Y$2,0),"")</f>
        <v/>
      </c>
      <c r="Z520" s="2" t="str">
        <f>IFERROR(VLOOKUP($C520&amp;"@学校アドレス.ac.jp",Formsの出席を張り付け!$A:$M,Z$2,0),"")</f>
        <v/>
      </c>
      <c r="AA520" s="2" t="str">
        <f>IFERROR(VLOOKUP($C520&amp;"@学校アドレス.ac.jp",Formsの出席を張り付け!$A:$M,AA$2,0),"")</f>
        <v/>
      </c>
      <c r="AB520" s="2" t="str">
        <f>IFERROR(VLOOKUP($C520&amp;"@学校アドレス.ac.jp",Formsの出席を張り付け!$A:$M,AB$2,0),"")</f>
        <v/>
      </c>
      <c r="AC520" s="2" t="str">
        <f>IFERROR(VLOOKUP($C520&amp;"@学校アドレス.ac.jp",Formsの出席を張り付け!$A:$M,AC$2,0),"")</f>
        <v/>
      </c>
      <c r="AD520" s="2" t="str">
        <f>IFERROR(VLOOKUP($C520&amp;"@学校アドレス.ac.jp",Formsの出席を張り付け!$A:$M,AD$2,0),"")</f>
        <v/>
      </c>
      <c r="AE520" s="2" t="str">
        <f>IFERROR(VLOOKUP($C520&amp;"@学校アドレス.ac.jp",Formsの出席を張り付け!$A:$M,AE$2,0),"")</f>
        <v/>
      </c>
      <c r="AF520" s="2" t="str">
        <f>IFERROR(VLOOKUP($C520&amp;"@学校アドレス.ac.jp",Formsの出席を張り付け!$A:$M,AF$2,0),"")</f>
        <v/>
      </c>
      <c r="AG520" s="2" t="str">
        <f>IFERROR(VLOOKUP($C520&amp;"@学校アドレス.ac.jp",Formsの出席を張り付け!$A:$M,AG$2,0),"")</f>
        <v/>
      </c>
      <c r="AH520" s="2" t="str">
        <f>IFERROR(VLOOKUP($C520&amp;"@学校アドレス.ac.jp",Formsの出席を張り付け!$A:$M,AH$2,0),"")</f>
        <v/>
      </c>
      <c r="AI520" s="2" t="str">
        <f>IFERROR(VLOOKUP($C520&amp;"@学校アドレス.ac.jp",Formsの出席を張り付け!$A:$M,AI$2,0),"")</f>
        <v/>
      </c>
      <c r="AJ520" s="2" t="str">
        <f>IFERROR(VLOOKUP($C520&amp;"@学校アドレス.ac.jp",Formsの出席を張り付け!$A:$M,AJ$2,0),"")</f>
        <v/>
      </c>
    </row>
    <row r="521" spans="1:36" x14ac:dyDescent="0.7">
      <c r="A521" s="6" t="str">
        <f>IFERROR(名簿一覧!V519,"")</f>
        <v/>
      </c>
      <c r="B521" s="6" t="str">
        <f>IFERROR(名簿一覧!W519,"")</f>
        <v/>
      </c>
      <c r="C521" s="6" t="str">
        <f>IFERROR(名簿一覧!X519,"")</f>
        <v/>
      </c>
      <c r="D521" s="6" t="str">
        <f>IFERROR(VLOOKUP(C521,名簿一覧!I:K,2,0),"")</f>
        <v/>
      </c>
      <c r="E521" s="2">
        <f>COUNTIF(Formsの出席を張り付け!A:A,$C521&amp;"@学校アドレス.ac.jp")</f>
        <v>0</v>
      </c>
      <c r="F521" s="2" t="str">
        <f>IFERROR(VLOOKUP($C521&amp;"@学校アドレス.ac.jp",Formsの出席を張り付け!$A:$M,F$2,0),"")</f>
        <v/>
      </c>
      <c r="G521" s="2" t="str">
        <f>IFERROR(VLOOKUP($C521&amp;"@学校アドレス.ac.jp",Formsの出席を張り付け!$A:$M,G$2,0),"")</f>
        <v/>
      </c>
      <c r="H521" s="2" t="str">
        <f>IFERROR(VLOOKUP($C521&amp;"@学校アドレス.ac.jp",Formsの出席を張り付け!$A:$M,H$2,0),"")</f>
        <v/>
      </c>
      <c r="I521" s="2" t="str">
        <f>IFERROR(VLOOKUP($C521&amp;"@学校アドレス.ac.jp",Formsの出席を張り付け!$A:$M,I$2,0),"")</f>
        <v/>
      </c>
      <c r="J521" s="2" t="str">
        <f>IFERROR(VLOOKUP($C521&amp;"@学校アドレス.ac.jp",Formsの出席を張り付け!$A:$M,J$2,0),"")</f>
        <v/>
      </c>
      <c r="K521" s="2" t="str">
        <f>IFERROR(VLOOKUP($C521&amp;"@学校アドレス.ac.jp",Formsの出席を張り付け!$A:$M,K$2,0),"")</f>
        <v/>
      </c>
      <c r="L521" s="2" t="str">
        <f>IFERROR(VLOOKUP($C521&amp;"@学校アドレス.ac.jp",Formsの出席を張り付け!$A:$M,L$2,0),"")</f>
        <v/>
      </c>
      <c r="M521" s="2" t="str">
        <f>IFERROR(VLOOKUP($C521&amp;"@学校アドレス.ac.jp",Formsの出席を張り付け!$A:$M,M$2,0),"")</f>
        <v/>
      </c>
      <c r="N521" s="2" t="str">
        <f>IFERROR(VLOOKUP($C521&amp;"@学校アドレス.ac.jp",Formsの出席を張り付け!$A:$M,N$2,0),"")</f>
        <v/>
      </c>
      <c r="O521" s="2" t="str">
        <f>IFERROR(VLOOKUP($C521&amp;"@学校アドレス.ac.jp",Formsの出席を張り付け!$A:$M,O$2,0),"")</f>
        <v/>
      </c>
      <c r="P521" s="2" t="str">
        <f>IFERROR(VLOOKUP($C521&amp;"@学校アドレス.ac.jp",Formsの出席を張り付け!$A:$M,P$2,0),"")</f>
        <v/>
      </c>
      <c r="Q521" s="2" t="str">
        <f>IFERROR(VLOOKUP($C521&amp;"@学校アドレス.ac.jp",Formsの出席を張り付け!$A:$M,Q$2,0),"")</f>
        <v/>
      </c>
      <c r="R521" s="2" t="str">
        <f>IFERROR(VLOOKUP($C521&amp;"@学校アドレス.ac.jp",Formsの出席を張り付け!$A:$M,R$2,0),"")</f>
        <v/>
      </c>
      <c r="S521" s="2" t="str">
        <f>IFERROR(VLOOKUP($C521&amp;"@学校アドレス.ac.jp",Formsの出席を張り付け!$A:$M,S$2,0),"")</f>
        <v/>
      </c>
      <c r="T521" s="2" t="str">
        <f>IFERROR(VLOOKUP($C521&amp;"@学校アドレス.ac.jp",Formsの出席を張り付け!$A:$M,T$2,0),"")</f>
        <v/>
      </c>
      <c r="U521" s="2" t="str">
        <f>IFERROR(VLOOKUP($C521&amp;"@学校アドレス.ac.jp",Formsの出席を張り付け!$A:$M,U$2,0),"")</f>
        <v/>
      </c>
      <c r="V521" s="2" t="str">
        <f>IFERROR(VLOOKUP($C521&amp;"@学校アドレス.ac.jp",Formsの出席を張り付け!$A:$M,V$2,0),"")</f>
        <v/>
      </c>
      <c r="W521" s="2" t="str">
        <f>IFERROR(VLOOKUP($C521&amp;"@学校アドレス.ac.jp",Formsの出席を張り付け!$A:$M,W$2,0),"")</f>
        <v/>
      </c>
      <c r="X521" s="2" t="str">
        <f>IFERROR(VLOOKUP($C521&amp;"@学校アドレス.ac.jp",Formsの出席を張り付け!$A:$M,X$2,0),"")</f>
        <v/>
      </c>
      <c r="Y521" s="2" t="str">
        <f>IFERROR(VLOOKUP($C521&amp;"@学校アドレス.ac.jp",Formsの出席を張り付け!$A:$M,Y$2,0),"")</f>
        <v/>
      </c>
      <c r="Z521" s="2" t="str">
        <f>IFERROR(VLOOKUP($C521&amp;"@学校アドレス.ac.jp",Formsの出席を張り付け!$A:$M,Z$2,0),"")</f>
        <v/>
      </c>
      <c r="AA521" s="2" t="str">
        <f>IFERROR(VLOOKUP($C521&amp;"@学校アドレス.ac.jp",Formsの出席を張り付け!$A:$M,AA$2,0),"")</f>
        <v/>
      </c>
      <c r="AB521" s="2" t="str">
        <f>IFERROR(VLOOKUP($C521&amp;"@学校アドレス.ac.jp",Formsの出席を張り付け!$A:$M,AB$2,0),"")</f>
        <v/>
      </c>
      <c r="AC521" s="2" t="str">
        <f>IFERROR(VLOOKUP($C521&amp;"@学校アドレス.ac.jp",Formsの出席を張り付け!$A:$M,AC$2,0),"")</f>
        <v/>
      </c>
      <c r="AD521" s="2" t="str">
        <f>IFERROR(VLOOKUP($C521&amp;"@学校アドレス.ac.jp",Formsの出席を張り付け!$A:$M,AD$2,0),"")</f>
        <v/>
      </c>
      <c r="AE521" s="2" t="str">
        <f>IFERROR(VLOOKUP($C521&amp;"@学校アドレス.ac.jp",Formsの出席を張り付け!$A:$M,AE$2,0),"")</f>
        <v/>
      </c>
      <c r="AF521" s="2" t="str">
        <f>IFERROR(VLOOKUP($C521&amp;"@学校アドレス.ac.jp",Formsの出席を張り付け!$A:$M,AF$2,0),"")</f>
        <v/>
      </c>
      <c r="AG521" s="2" t="str">
        <f>IFERROR(VLOOKUP($C521&amp;"@学校アドレス.ac.jp",Formsの出席を張り付け!$A:$M,AG$2,0),"")</f>
        <v/>
      </c>
      <c r="AH521" s="2" t="str">
        <f>IFERROR(VLOOKUP($C521&amp;"@学校アドレス.ac.jp",Formsの出席を張り付け!$A:$M,AH$2,0),"")</f>
        <v/>
      </c>
      <c r="AI521" s="2" t="str">
        <f>IFERROR(VLOOKUP($C521&amp;"@学校アドレス.ac.jp",Formsの出席を張り付け!$A:$M,AI$2,0),"")</f>
        <v/>
      </c>
      <c r="AJ521" s="2" t="str">
        <f>IFERROR(VLOOKUP($C521&amp;"@学校アドレス.ac.jp",Formsの出席を張り付け!$A:$M,AJ$2,0),"")</f>
        <v/>
      </c>
    </row>
    <row r="522" spans="1:36" x14ac:dyDescent="0.7">
      <c r="A522" s="6" t="str">
        <f>IFERROR(名簿一覧!V520,"")</f>
        <v/>
      </c>
      <c r="B522" s="6" t="str">
        <f>IFERROR(名簿一覧!W520,"")</f>
        <v/>
      </c>
      <c r="C522" s="6" t="str">
        <f>IFERROR(名簿一覧!X520,"")</f>
        <v/>
      </c>
      <c r="D522" s="6" t="str">
        <f>IFERROR(VLOOKUP(C522,名簿一覧!I:K,2,0),"")</f>
        <v/>
      </c>
      <c r="E522" s="2">
        <f>COUNTIF(Formsの出席を張り付け!A:A,$C522&amp;"@学校アドレス.ac.jp")</f>
        <v>0</v>
      </c>
      <c r="F522" s="2" t="str">
        <f>IFERROR(VLOOKUP($C522&amp;"@学校アドレス.ac.jp",Formsの出席を張り付け!$A:$M,F$2,0),"")</f>
        <v/>
      </c>
      <c r="G522" s="2" t="str">
        <f>IFERROR(VLOOKUP($C522&amp;"@学校アドレス.ac.jp",Formsの出席を張り付け!$A:$M,G$2,0),"")</f>
        <v/>
      </c>
      <c r="H522" s="2" t="str">
        <f>IFERROR(VLOOKUP($C522&amp;"@学校アドレス.ac.jp",Formsの出席を張り付け!$A:$M,H$2,0),"")</f>
        <v/>
      </c>
      <c r="I522" s="2" t="str">
        <f>IFERROR(VLOOKUP($C522&amp;"@学校アドレス.ac.jp",Formsの出席を張り付け!$A:$M,I$2,0),"")</f>
        <v/>
      </c>
      <c r="J522" s="2" t="str">
        <f>IFERROR(VLOOKUP($C522&amp;"@学校アドレス.ac.jp",Formsの出席を張り付け!$A:$M,J$2,0),"")</f>
        <v/>
      </c>
      <c r="K522" s="2" t="str">
        <f>IFERROR(VLOOKUP($C522&amp;"@学校アドレス.ac.jp",Formsの出席を張り付け!$A:$M,K$2,0),"")</f>
        <v/>
      </c>
      <c r="L522" s="2" t="str">
        <f>IFERROR(VLOOKUP($C522&amp;"@学校アドレス.ac.jp",Formsの出席を張り付け!$A:$M,L$2,0),"")</f>
        <v/>
      </c>
      <c r="M522" s="2" t="str">
        <f>IFERROR(VLOOKUP($C522&amp;"@学校アドレス.ac.jp",Formsの出席を張り付け!$A:$M,M$2,0),"")</f>
        <v/>
      </c>
      <c r="N522" s="2" t="str">
        <f>IFERROR(VLOOKUP($C522&amp;"@学校アドレス.ac.jp",Formsの出席を張り付け!$A:$M,N$2,0),"")</f>
        <v/>
      </c>
      <c r="O522" s="2" t="str">
        <f>IFERROR(VLOOKUP($C522&amp;"@学校アドレス.ac.jp",Formsの出席を張り付け!$A:$M,O$2,0),"")</f>
        <v/>
      </c>
      <c r="P522" s="2" t="str">
        <f>IFERROR(VLOOKUP($C522&amp;"@学校アドレス.ac.jp",Formsの出席を張り付け!$A:$M,P$2,0),"")</f>
        <v/>
      </c>
      <c r="Q522" s="2" t="str">
        <f>IFERROR(VLOOKUP($C522&amp;"@学校アドレス.ac.jp",Formsの出席を張り付け!$A:$M,Q$2,0),"")</f>
        <v/>
      </c>
      <c r="R522" s="2" t="str">
        <f>IFERROR(VLOOKUP($C522&amp;"@学校アドレス.ac.jp",Formsの出席を張り付け!$A:$M,R$2,0),"")</f>
        <v/>
      </c>
      <c r="S522" s="2" t="str">
        <f>IFERROR(VLOOKUP($C522&amp;"@学校アドレス.ac.jp",Formsの出席を張り付け!$A:$M,S$2,0),"")</f>
        <v/>
      </c>
      <c r="T522" s="2" t="str">
        <f>IFERROR(VLOOKUP($C522&amp;"@学校アドレス.ac.jp",Formsの出席を張り付け!$A:$M,T$2,0),"")</f>
        <v/>
      </c>
      <c r="U522" s="2" t="str">
        <f>IFERROR(VLOOKUP($C522&amp;"@学校アドレス.ac.jp",Formsの出席を張り付け!$A:$M,U$2,0),"")</f>
        <v/>
      </c>
      <c r="V522" s="2" t="str">
        <f>IFERROR(VLOOKUP($C522&amp;"@学校アドレス.ac.jp",Formsの出席を張り付け!$A:$M,V$2,0),"")</f>
        <v/>
      </c>
      <c r="W522" s="2" t="str">
        <f>IFERROR(VLOOKUP($C522&amp;"@学校アドレス.ac.jp",Formsの出席を張り付け!$A:$M,W$2,0),"")</f>
        <v/>
      </c>
      <c r="X522" s="2" t="str">
        <f>IFERROR(VLOOKUP($C522&amp;"@学校アドレス.ac.jp",Formsの出席を張り付け!$A:$M,X$2,0),"")</f>
        <v/>
      </c>
      <c r="Y522" s="2" t="str">
        <f>IFERROR(VLOOKUP($C522&amp;"@学校アドレス.ac.jp",Formsの出席を張り付け!$A:$M,Y$2,0),"")</f>
        <v/>
      </c>
      <c r="Z522" s="2" t="str">
        <f>IFERROR(VLOOKUP($C522&amp;"@学校アドレス.ac.jp",Formsの出席を張り付け!$A:$M,Z$2,0),"")</f>
        <v/>
      </c>
      <c r="AA522" s="2" t="str">
        <f>IFERROR(VLOOKUP($C522&amp;"@学校アドレス.ac.jp",Formsの出席を張り付け!$A:$M,AA$2,0),"")</f>
        <v/>
      </c>
      <c r="AB522" s="2" t="str">
        <f>IFERROR(VLOOKUP($C522&amp;"@学校アドレス.ac.jp",Formsの出席を張り付け!$A:$M,AB$2,0),"")</f>
        <v/>
      </c>
      <c r="AC522" s="2" t="str">
        <f>IFERROR(VLOOKUP($C522&amp;"@学校アドレス.ac.jp",Formsの出席を張り付け!$A:$M,AC$2,0),"")</f>
        <v/>
      </c>
      <c r="AD522" s="2" t="str">
        <f>IFERROR(VLOOKUP($C522&amp;"@学校アドレス.ac.jp",Formsの出席を張り付け!$A:$M,AD$2,0),"")</f>
        <v/>
      </c>
      <c r="AE522" s="2" t="str">
        <f>IFERROR(VLOOKUP($C522&amp;"@学校アドレス.ac.jp",Formsの出席を張り付け!$A:$M,AE$2,0),"")</f>
        <v/>
      </c>
      <c r="AF522" s="2" t="str">
        <f>IFERROR(VLOOKUP($C522&amp;"@学校アドレス.ac.jp",Formsの出席を張り付け!$A:$M,AF$2,0),"")</f>
        <v/>
      </c>
      <c r="AG522" s="2" t="str">
        <f>IFERROR(VLOOKUP($C522&amp;"@学校アドレス.ac.jp",Formsの出席を張り付け!$A:$M,AG$2,0),"")</f>
        <v/>
      </c>
      <c r="AH522" s="2" t="str">
        <f>IFERROR(VLOOKUP($C522&amp;"@学校アドレス.ac.jp",Formsの出席を張り付け!$A:$M,AH$2,0),"")</f>
        <v/>
      </c>
      <c r="AI522" s="2" t="str">
        <f>IFERROR(VLOOKUP($C522&amp;"@学校アドレス.ac.jp",Formsの出席を張り付け!$A:$M,AI$2,0),"")</f>
        <v/>
      </c>
      <c r="AJ522" s="2" t="str">
        <f>IFERROR(VLOOKUP($C522&amp;"@学校アドレス.ac.jp",Formsの出席を張り付け!$A:$M,AJ$2,0),"")</f>
        <v/>
      </c>
    </row>
    <row r="523" spans="1:36" x14ac:dyDescent="0.7">
      <c r="A523" s="6" t="str">
        <f>IFERROR(名簿一覧!V521,"")</f>
        <v/>
      </c>
      <c r="B523" s="6" t="str">
        <f>IFERROR(名簿一覧!W521,"")</f>
        <v/>
      </c>
      <c r="C523" s="6" t="str">
        <f>IFERROR(名簿一覧!X521,"")</f>
        <v/>
      </c>
      <c r="D523" s="6" t="str">
        <f>IFERROR(VLOOKUP(C523,名簿一覧!I:K,2,0),"")</f>
        <v/>
      </c>
      <c r="E523" s="2">
        <f>COUNTIF(Formsの出席を張り付け!A:A,$C523&amp;"@学校アドレス.ac.jp")</f>
        <v>0</v>
      </c>
      <c r="F523" s="2" t="str">
        <f>IFERROR(VLOOKUP($C523&amp;"@学校アドレス.ac.jp",Formsの出席を張り付け!$A:$M,F$2,0),"")</f>
        <v/>
      </c>
      <c r="G523" s="2" t="str">
        <f>IFERROR(VLOOKUP($C523&amp;"@学校アドレス.ac.jp",Formsの出席を張り付け!$A:$M,G$2,0),"")</f>
        <v/>
      </c>
      <c r="H523" s="2" t="str">
        <f>IFERROR(VLOOKUP($C523&amp;"@学校アドレス.ac.jp",Formsの出席を張り付け!$A:$M,H$2,0),"")</f>
        <v/>
      </c>
      <c r="I523" s="2" t="str">
        <f>IFERROR(VLOOKUP($C523&amp;"@学校アドレス.ac.jp",Formsの出席を張り付け!$A:$M,I$2,0),"")</f>
        <v/>
      </c>
      <c r="J523" s="2" t="str">
        <f>IFERROR(VLOOKUP($C523&amp;"@学校アドレス.ac.jp",Formsの出席を張り付け!$A:$M,J$2,0),"")</f>
        <v/>
      </c>
      <c r="K523" s="2" t="str">
        <f>IFERROR(VLOOKUP($C523&amp;"@学校アドレス.ac.jp",Formsの出席を張り付け!$A:$M,K$2,0),"")</f>
        <v/>
      </c>
      <c r="L523" s="2" t="str">
        <f>IFERROR(VLOOKUP($C523&amp;"@学校アドレス.ac.jp",Formsの出席を張り付け!$A:$M,L$2,0),"")</f>
        <v/>
      </c>
      <c r="M523" s="2" t="str">
        <f>IFERROR(VLOOKUP($C523&amp;"@学校アドレス.ac.jp",Formsの出席を張り付け!$A:$M,M$2,0),"")</f>
        <v/>
      </c>
      <c r="N523" s="2" t="str">
        <f>IFERROR(VLOOKUP($C523&amp;"@学校アドレス.ac.jp",Formsの出席を張り付け!$A:$M,N$2,0),"")</f>
        <v/>
      </c>
      <c r="O523" s="2" t="str">
        <f>IFERROR(VLOOKUP($C523&amp;"@学校アドレス.ac.jp",Formsの出席を張り付け!$A:$M,O$2,0),"")</f>
        <v/>
      </c>
      <c r="P523" s="2" t="str">
        <f>IFERROR(VLOOKUP($C523&amp;"@学校アドレス.ac.jp",Formsの出席を張り付け!$A:$M,P$2,0),"")</f>
        <v/>
      </c>
      <c r="Q523" s="2" t="str">
        <f>IFERROR(VLOOKUP($C523&amp;"@学校アドレス.ac.jp",Formsの出席を張り付け!$A:$M,Q$2,0),"")</f>
        <v/>
      </c>
      <c r="R523" s="2" t="str">
        <f>IFERROR(VLOOKUP($C523&amp;"@学校アドレス.ac.jp",Formsの出席を張り付け!$A:$M,R$2,0),"")</f>
        <v/>
      </c>
      <c r="S523" s="2" t="str">
        <f>IFERROR(VLOOKUP($C523&amp;"@学校アドレス.ac.jp",Formsの出席を張り付け!$A:$M,S$2,0),"")</f>
        <v/>
      </c>
      <c r="T523" s="2" t="str">
        <f>IFERROR(VLOOKUP($C523&amp;"@学校アドレス.ac.jp",Formsの出席を張り付け!$A:$M,T$2,0),"")</f>
        <v/>
      </c>
      <c r="U523" s="2" t="str">
        <f>IFERROR(VLOOKUP($C523&amp;"@学校アドレス.ac.jp",Formsの出席を張り付け!$A:$M,U$2,0),"")</f>
        <v/>
      </c>
      <c r="V523" s="2" t="str">
        <f>IFERROR(VLOOKUP($C523&amp;"@学校アドレス.ac.jp",Formsの出席を張り付け!$A:$M,V$2,0),"")</f>
        <v/>
      </c>
      <c r="W523" s="2" t="str">
        <f>IFERROR(VLOOKUP($C523&amp;"@学校アドレス.ac.jp",Formsの出席を張り付け!$A:$M,W$2,0),"")</f>
        <v/>
      </c>
      <c r="X523" s="2" t="str">
        <f>IFERROR(VLOOKUP($C523&amp;"@学校アドレス.ac.jp",Formsの出席を張り付け!$A:$M,X$2,0),"")</f>
        <v/>
      </c>
      <c r="Y523" s="2" t="str">
        <f>IFERROR(VLOOKUP($C523&amp;"@学校アドレス.ac.jp",Formsの出席を張り付け!$A:$M,Y$2,0),"")</f>
        <v/>
      </c>
      <c r="Z523" s="2" t="str">
        <f>IFERROR(VLOOKUP($C523&amp;"@学校アドレス.ac.jp",Formsの出席を張り付け!$A:$M,Z$2,0),"")</f>
        <v/>
      </c>
      <c r="AA523" s="2" t="str">
        <f>IFERROR(VLOOKUP($C523&amp;"@学校アドレス.ac.jp",Formsの出席を張り付け!$A:$M,AA$2,0),"")</f>
        <v/>
      </c>
      <c r="AB523" s="2" t="str">
        <f>IFERROR(VLOOKUP($C523&amp;"@学校アドレス.ac.jp",Formsの出席を張り付け!$A:$M,AB$2,0),"")</f>
        <v/>
      </c>
      <c r="AC523" s="2" t="str">
        <f>IFERROR(VLOOKUP($C523&amp;"@学校アドレス.ac.jp",Formsの出席を張り付け!$A:$M,AC$2,0),"")</f>
        <v/>
      </c>
      <c r="AD523" s="2" t="str">
        <f>IFERROR(VLOOKUP($C523&amp;"@学校アドレス.ac.jp",Formsの出席を張り付け!$A:$M,AD$2,0),"")</f>
        <v/>
      </c>
      <c r="AE523" s="2" t="str">
        <f>IFERROR(VLOOKUP($C523&amp;"@学校アドレス.ac.jp",Formsの出席を張り付け!$A:$M,AE$2,0),"")</f>
        <v/>
      </c>
      <c r="AF523" s="2" t="str">
        <f>IFERROR(VLOOKUP($C523&amp;"@学校アドレス.ac.jp",Formsの出席を張り付け!$A:$M,AF$2,0),"")</f>
        <v/>
      </c>
      <c r="AG523" s="2" t="str">
        <f>IFERROR(VLOOKUP($C523&amp;"@学校アドレス.ac.jp",Formsの出席を張り付け!$A:$M,AG$2,0),"")</f>
        <v/>
      </c>
      <c r="AH523" s="2" t="str">
        <f>IFERROR(VLOOKUP($C523&amp;"@学校アドレス.ac.jp",Formsの出席を張り付け!$A:$M,AH$2,0),"")</f>
        <v/>
      </c>
      <c r="AI523" s="2" t="str">
        <f>IFERROR(VLOOKUP($C523&amp;"@学校アドレス.ac.jp",Formsの出席を張り付け!$A:$M,AI$2,0),"")</f>
        <v/>
      </c>
      <c r="AJ523" s="2" t="str">
        <f>IFERROR(VLOOKUP($C523&amp;"@学校アドレス.ac.jp",Formsの出席を張り付け!$A:$M,AJ$2,0),"")</f>
        <v/>
      </c>
    </row>
    <row r="524" spans="1:36" x14ac:dyDescent="0.7">
      <c r="A524" s="6" t="str">
        <f>IFERROR(名簿一覧!V522,"")</f>
        <v/>
      </c>
      <c r="B524" s="6" t="str">
        <f>IFERROR(名簿一覧!W522,"")</f>
        <v/>
      </c>
      <c r="C524" s="6" t="str">
        <f>IFERROR(名簿一覧!X522,"")</f>
        <v/>
      </c>
      <c r="D524" s="6" t="str">
        <f>IFERROR(VLOOKUP(C524,名簿一覧!I:K,2,0),"")</f>
        <v/>
      </c>
      <c r="E524" s="2">
        <f>COUNTIF(Formsの出席を張り付け!A:A,$C524&amp;"@学校アドレス.ac.jp")</f>
        <v>0</v>
      </c>
      <c r="F524" s="2" t="str">
        <f>IFERROR(VLOOKUP($C524&amp;"@学校アドレス.ac.jp",Formsの出席を張り付け!$A:$M,F$2,0),"")</f>
        <v/>
      </c>
      <c r="G524" s="2" t="str">
        <f>IFERROR(VLOOKUP($C524&amp;"@学校アドレス.ac.jp",Formsの出席を張り付け!$A:$M,G$2,0),"")</f>
        <v/>
      </c>
      <c r="H524" s="2" t="str">
        <f>IFERROR(VLOOKUP($C524&amp;"@学校アドレス.ac.jp",Formsの出席を張り付け!$A:$M,H$2,0),"")</f>
        <v/>
      </c>
      <c r="I524" s="2" t="str">
        <f>IFERROR(VLOOKUP($C524&amp;"@学校アドレス.ac.jp",Formsの出席を張り付け!$A:$M,I$2,0),"")</f>
        <v/>
      </c>
      <c r="J524" s="2" t="str">
        <f>IFERROR(VLOOKUP($C524&amp;"@学校アドレス.ac.jp",Formsの出席を張り付け!$A:$M,J$2,0),"")</f>
        <v/>
      </c>
      <c r="K524" s="2" t="str">
        <f>IFERROR(VLOOKUP($C524&amp;"@学校アドレス.ac.jp",Formsの出席を張り付け!$A:$M,K$2,0),"")</f>
        <v/>
      </c>
      <c r="L524" s="2" t="str">
        <f>IFERROR(VLOOKUP($C524&amp;"@学校アドレス.ac.jp",Formsの出席を張り付け!$A:$M,L$2,0),"")</f>
        <v/>
      </c>
      <c r="M524" s="2" t="str">
        <f>IFERROR(VLOOKUP($C524&amp;"@学校アドレス.ac.jp",Formsの出席を張り付け!$A:$M,M$2,0),"")</f>
        <v/>
      </c>
      <c r="N524" s="2" t="str">
        <f>IFERROR(VLOOKUP($C524&amp;"@学校アドレス.ac.jp",Formsの出席を張り付け!$A:$M,N$2,0),"")</f>
        <v/>
      </c>
      <c r="O524" s="2" t="str">
        <f>IFERROR(VLOOKUP($C524&amp;"@学校アドレス.ac.jp",Formsの出席を張り付け!$A:$M,O$2,0),"")</f>
        <v/>
      </c>
      <c r="P524" s="2" t="str">
        <f>IFERROR(VLOOKUP($C524&amp;"@学校アドレス.ac.jp",Formsの出席を張り付け!$A:$M,P$2,0),"")</f>
        <v/>
      </c>
      <c r="Q524" s="2" t="str">
        <f>IFERROR(VLOOKUP($C524&amp;"@学校アドレス.ac.jp",Formsの出席を張り付け!$A:$M,Q$2,0),"")</f>
        <v/>
      </c>
      <c r="R524" s="2" t="str">
        <f>IFERROR(VLOOKUP($C524&amp;"@学校アドレス.ac.jp",Formsの出席を張り付け!$A:$M,R$2,0),"")</f>
        <v/>
      </c>
      <c r="S524" s="2" t="str">
        <f>IFERROR(VLOOKUP($C524&amp;"@学校アドレス.ac.jp",Formsの出席を張り付け!$A:$M,S$2,0),"")</f>
        <v/>
      </c>
      <c r="T524" s="2" t="str">
        <f>IFERROR(VLOOKUP($C524&amp;"@学校アドレス.ac.jp",Formsの出席を張り付け!$A:$M,T$2,0),"")</f>
        <v/>
      </c>
      <c r="U524" s="2" t="str">
        <f>IFERROR(VLOOKUP($C524&amp;"@学校アドレス.ac.jp",Formsの出席を張り付け!$A:$M,U$2,0),"")</f>
        <v/>
      </c>
      <c r="V524" s="2" t="str">
        <f>IFERROR(VLOOKUP($C524&amp;"@学校アドレス.ac.jp",Formsの出席を張り付け!$A:$M,V$2,0),"")</f>
        <v/>
      </c>
      <c r="W524" s="2" t="str">
        <f>IFERROR(VLOOKUP($C524&amp;"@学校アドレス.ac.jp",Formsの出席を張り付け!$A:$M,W$2,0),"")</f>
        <v/>
      </c>
      <c r="X524" s="2" t="str">
        <f>IFERROR(VLOOKUP($C524&amp;"@学校アドレス.ac.jp",Formsの出席を張り付け!$A:$M,X$2,0),"")</f>
        <v/>
      </c>
      <c r="Y524" s="2" t="str">
        <f>IFERROR(VLOOKUP($C524&amp;"@学校アドレス.ac.jp",Formsの出席を張り付け!$A:$M,Y$2,0),"")</f>
        <v/>
      </c>
      <c r="Z524" s="2" t="str">
        <f>IFERROR(VLOOKUP($C524&amp;"@学校アドレス.ac.jp",Formsの出席を張り付け!$A:$M,Z$2,0),"")</f>
        <v/>
      </c>
      <c r="AA524" s="2" t="str">
        <f>IFERROR(VLOOKUP($C524&amp;"@学校アドレス.ac.jp",Formsの出席を張り付け!$A:$M,AA$2,0),"")</f>
        <v/>
      </c>
      <c r="AB524" s="2" t="str">
        <f>IFERROR(VLOOKUP($C524&amp;"@学校アドレス.ac.jp",Formsの出席を張り付け!$A:$M,AB$2,0),"")</f>
        <v/>
      </c>
      <c r="AC524" s="2" t="str">
        <f>IFERROR(VLOOKUP($C524&amp;"@学校アドレス.ac.jp",Formsの出席を張り付け!$A:$M,AC$2,0),"")</f>
        <v/>
      </c>
      <c r="AD524" s="2" t="str">
        <f>IFERROR(VLOOKUP($C524&amp;"@学校アドレス.ac.jp",Formsの出席を張り付け!$A:$M,AD$2,0),"")</f>
        <v/>
      </c>
      <c r="AE524" s="2" t="str">
        <f>IFERROR(VLOOKUP($C524&amp;"@学校アドレス.ac.jp",Formsの出席を張り付け!$A:$M,AE$2,0),"")</f>
        <v/>
      </c>
      <c r="AF524" s="2" t="str">
        <f>IFERROR(VLOOKUP($C524&amp;"@学校アドレス.ac.jp",Formsの出席を張り付け!$A:$M,AF$2,0),"")</f>
        <v/>
      </c>
      <c r="AG524" s="2" t="str">
        <f>IFERROR(VLOOKUP($C524&amp;"@学校アドレス.ac.jp",Formsの出席を張り付け!$A:$M,AG$2,0),"")</f>
        <v/>
      </c>
      <c r="AH524" s="2" t="str">
        <f>IFERROR(VLOOKUP($C524&amp;"@学校アドレス.ac.jp",Formsの出席を張り付け!$A:$M,AH$2,0),"")</f>
        <v/>
      </c>
      <c r="AI524" s="2" t="str">
        <f>IFERROR(VLOOKUP($C524&amp;"@学校アドレス.ac.jp",Formsの出席を張り付け!$A:$M,AI$2,0),"")</f>
        <v/>
      </c>
      <c r="AJ524" s="2" t="str">
        <f>IFERROR(VLOOKUP($C524&amp;"@学校アドレス.ac.jp",Formsの出席を張り付け!$A:$M,AJ$2,0),"")</f>
        <v/>
      </c>
    </row>
    <row r="525" spans="1:36" x14ac:dyDescent="0.7">
      <c r="A525" s="6" t="str">
        <f>IFERROR(名簿一覧!V523,"")</f>
        <v/>
      </c>
      <c r="B525" s="6" t="str">
        <f>IFERROR(名簿一覧!W523,"")</f>
        <v/>
      </c>
      <c r="C525" s="6" t="str">
        <f>IFERROR(名簿一覧!X523,"")</f>
        <v/>
      </c>
      <c r="D525" s="6" t="str">
        <f>IFERROR(VLOOKUP(C525,名簿一覧!I:K,2,0),"")</f>
        <v/>
      </c>
      <c r="E525" s="2">
        <f>COUNTIF(Formsの出席を張り付け!A:A,$C525&amp;"@学校アドレス.ac.jp")</f>
        <v>0</v>
      </c>
      <c r="F525" s="2" t="str">
        <f>IFERROR(VLOOKUP($C525&amp;"@学校アドレス.ac.jp",Formsの出席を張り付け!$A:$M,F$2,0),"")</f>
        <v/>
      </c>
      <c r="G525" s="2" t="str">
        <f>IFERROR(VLOOKUP($C525&amp;"@学校アドレス.ac.jp",Formsの出席を張り付け!$A:$M,G$2,0),"")</f>
        <v/>
      </c>
      <c r="H525" s="2" t="str">
        <f>IFERROR(VLOOKUP($C525&amp;"@学校アドレス.ac.jp",Formsの出席を張り付け!$A:$M,H$2,0),"")</f>
        <v/>
      </c>
      <c r="I525" s="2" t="str">
        <f>IFERROR(VLOOKUP($C525&amp;"@学校アドレス.ac.jp",Formsの出席を張り付け!$A:$M,I$2,0),"")</f>
        <v/>
      </c>
      <c r="J525" s="2" t="str">
        <f>IFERROR(VLOOKUP($C525&amp;"@学校アドレス.ac.jp",Formsの出席を張り付け!$A:$M,J$2,0),"")</f>
        <v/>
      </c>
      <c r="K525" s="2" t="str">
        <f>IFERROR(VLOOKUP($C525&amp;"@学校アドレス.ac.jp",Formsの出席を張り付け!$A:$M,K$2,0),"")</f>
        <v/>
      </c>
      <c r="L525" s="2" t="str">
        <f>IFERROR(VLOOKUP($C525&amp;"@学校アドレス.ac.jp",Formsの出席を張り付け!$A:$M,L$2,0),"")</f>
        <v/>
      </c>
      <c r="M525" s="2" t="str">
        <f>IFERROR(VLOOKUP($C525&amp;"@学校アドレス.ac.jp",Formsの出席を張り付け!$A:$M,M$2,0),"")</f>
        <v/>
      </c>
      <c r="N525" s="2" t="str">
        <f>IFERROR(VLOOKUP($C525&amp;"@学校アドレス.ac.jp",Formsの出席を張り付け!$A:$M,N$2,0),"")</f>
        <v/>
      </c>
      <c r="O525" s="2" t="str">
        <f>IFERROR(VLOOKUP($C525&amp;"@学校アドレス.ac.jp",Formsの出席を張り付け!$A:$M,O$2,0),"")</f>
        <v/>
      </c>
      <c r="P525" s="2" t="str">
        <f>IFERROR(VLOOKUP($C525&amp;"@学校アドレス.ac.jp",Formsの出席を張り付け!$A:$M,P$2,0),"")</f>
        <v/>
      </c>
      <c r="Q525" s="2" t="str">
        <f>IFERROR(VLOOKUP($C525&amp;"@学校アドレス.ac.jp",Formsの出席を張り付け!$A:$M,Q$2,0),"")</f>
        <v/>
      </c>
      <c r="R525" s="2" t="str">
        <f>IFERROR(VLOOKUP($C525&amp;"@学校アドレス.ac.jp",Formsの出席を張り付け!$A:$M,R$2,0),"")</f>
        <v/>
      </c>
      <c r="S525" s="2" t="str">
        <f>IFERROR(VLOOKUP($C525&amp;"@学校アドレス.ac.jp",Formsの出席を張り付け!$A:$M,S$2,0),"")</f>
        <v/>
      </c>
      <c r="T525" s="2" t="str">
        <f>IFERROR(VLOOKUP($C525&amp;"@学校アドレス.ac.jp",Formsの出席を張り付け!$A:$M,T$2,0),"")</f>
        <v/>
      </c>
      <c r="U525" s="2" t="str">
        <f>IFERROR(VLOOKUP($C525&amp;"@学校アドレス.ac.jp",Formsの出席を張り付け!$A:$M,U$2,0),"")</f>
        <v/>
      </c>
      <c r="V525" s="2" t="str">
        <f>IFERROR(VLOOKUP($C525&amp;"@学校アドレス.ac.jp",Formsの出席を張り付け!$A:$M,V$2,0),"")</f>
        <v/>
      </c>
      <c r="W525" s="2" t="str">
        <f>IFERROR(VLOOKUP($C525&amp;"@学校アドレス.ac.jp",Formsの出席を張り付け!$A:$M,W$2,0),"")</f>
        <v/>
      </c>
      <c r="X525" s="2" t="str">
        <f>IFERROR(VLOOKUP($C525&amp;"@学校アドレス.ac.jp",Formsの出席を張り付け!$A:$M,X$2,0),"")</f>
        <v/>
      </c>
      <c r="Y525" s="2" t="str">
        <f>IFERROR(VLOOKUP($C525&amp;"@学校アドレス.ac.jp",Formsの出席を張り付け!$A:$M,Y$2,0),"")</f>
        <v/>
      </c>
      <c r="Z525" s="2" t="str">
        <f>IFERROR(VLOOKUP($C525&amp;"@学校アドレス.ac.jp",Formsの出席を張り付け!$A:$M,Z$2,0),"")</f>
        <v/>
      </c>
      <c r="AA525" s="2" t="str">
        <f>IFERROR(VLOOKUP($C525&amp;"@学校アドレス.ac.jp",Formsの出席を張り付け!$A:$M,AA$2,0),"")</f>
        <v/>
      </c>
      <c r="AB525" s="2" t="str">
        <f>IFERROR(VLOOKUP($C525&amp;"@学校アドレス.ac.jp",Formsの出席を張り付け!$A:$M,AB$2,0),"")</f>
        <v/>
      </c>
      <c r="AC525" s="2" t="str">
        <f>IFERROR(VLOOKUP($C525&amp;"@学校アドレス.ac.jp",Formsの出席を張り付け!$A:$M,AC$2,0),"")</f>
        <v/>
      </c>
      <c r="AD525" s="2" t="str">
        <f>IFERROR(VLOOKUP($C525&amp;"@学校アドレス.ac.jp",Formsの出席を張り付け!$A:$M,AD$2,0),"")</f>
        <v/>
      </c>
      <c r="AE525" s="2" t="str">
        <f>IFERROR(VLOOKUP($C525&amp;"@学校アドレス.ac.jp",Formsの出席を張り付け!$A:$M,AE$2,0),"")</f>
        <v/>
      </c>
      <c r="AF525" s="2" t="str">
        <f>IFERROR(VLOOKUP($C525&amp;"@学校アドレス.ac.jp",Formsの出席を張り付け!$A:$M,AF$2,0),"")</f>
        <v/>
      </c>
      <c r="AG525" s="2" t="str">
        <f>IFERROR(VLOOKUP($C525&amp;"@学校アドレス.ac.jp",Formsの出席を張り付け!$A:$M,AG$2,0),"")</f>
        <v/>
      </c>
      <c r="AH525" s="2" t="str">
        <f>IFERROR(VLOOKUP($C525&amp;"@学校アドレス.ac.jp",Formsの出席を張り付け!$A:$M,AH$2,0),"")</f>
        <v/>
      </c>
      <c r="AI525" s="2" t="str">
        <f>IFERROR(VLOOKUP($C525&amp;"@学校アドレス.ac.jp",Formsの出席を張り付け!$A:$M,AI$2,0),"")</f>
        <v/>
      </c>
      <c r="AJ525" s="2" t="str">
        <f>IFERROR(VLOOKUP($C525&amp;"@学校アドレス.ac.jp",Formsの出席を張り付け!$A:$M,AJ$2,0),"")</f>
        <v/>
      </c>
    </row>
    <row r="526" spans="1:36" x14ac:dyDescent="0.7">
      <c r="A526" s="6" t="str">
        <f>IFERROR(名簿一覧!V524,"")</f>
        <v/>
      </c>
      <c r="B526" s="6" t="str">
        <f>IFERROR(名簿一覧!W524,"")</f>
        <v/>
      </c>
      <c r="C526" s="6" t="str">
        <f>IFERROR(名簿一覧!X524,"")</f>
        <v/>
      </c>
      <c r="D526" s="6" t="str">
        <f>IFERROR(VLOOKUP(C526,名簿一覧!I:K,2,0),"")</f>
        <v/>
      </c>
      <c r="E526" s="2">
        <f>COUNTIF(Formsの出席を張り付け!A:A,$C526&amp;"@学校アドレス.ac.jp")</f>
        <v>0</v>
      </c>
      <c r="F526" s="2" t="str">
        <f>IFERROR(VLOOKUP($C526&amp;"@学校アドレス.ac.jp",Formsの出席を張り付け!$A:$M,F$2,0),"")</f>
        <v/>
      </c>
      <c r="G526" s="2" t="str">
        <f>IFERROR(VLOOKUP($C526&amp;"@学校アドレス.ac.jp",Formsの出席を張り付け!$A:$M,G$2,0),"")</f>
        <v/>
      </c>
      <c r="H526" s="2" t="str">
        <f>IFERROR(VLOOKUP($C526&amp;"@学校アドレス.ac.jp",Formsの出席を張り付け!$A:$M,H$2,0),"")</f>
        <v/>
      </c>
      <c r="I526" s="2" t="str">
        <f>IFERROR(VLOOKUP($C526&amp;"@学校アドレス.ac.jp",Formsの出席を張り付け!$A:$M,I$2,0),"")</f>
        <v/>
      </c>
      <c r="J526" s="2" t="str">
        <f>IFERROR(VLOOKUP($C526&amp;"@学校アドレス.ac.jp",Formsの出席を張り付け!$A:$M,J$2,0),"")</f>
        <v/>
      </c>
      <c r="K526" s="2" t="str">
        <f>IFERROR(VLOOKUP($C526&amp;"@学校アドレス.ac.jp",Formsの出席を張り付け!$A:$M,K$2,0),"")</f>
        <v/>
      </c>
      <c r="L526" s="2" t="str">
        <f>IFERROR(VLOOKUP($C526&amp;"@学校アドレス.ac.jp",Formsの出席を張り付け!$A:$M,L$2,0),"")</f>
        <v/>
      </c>
      <c r="M526" s="2" t="str">
        <f>IFERROR(VLOOKUP($C526&amp;"@学校アドレス.ac.jp",Formsの出席を張り付け!$A:$M,M$2,0),"")</f>
        <v/>
      </c>
      <c r="N526" s="2" t="str">
        <f>IFERROR(VLOOKUP($C526&amp;"@学校アドレス.ac.jp",Formsの出席を張り付け!$A:$M,N$2,0),"")</f>
        <v/>
      </c>
      <c r="O526" s="2" t="str">
        <f>IFERROR(VLOOKUP($C526&amp;"@学校アドレス.ac.jp",Formsの出席を張り付け!$A:$M,O$2,0),"")</f>
        <v/>
      </c>
      <c r="P526" s="2" t="str">
        <f>IFERROR(VLOOKUP($C526&amp;"@学校アドレス.ac.jp",Formsの出席を張り付け!$A:$M,P$2,0),"")</f>
        <v/>
      </c>
      <c r="Q526" s="2" t="str">
        <f>IFERROR(VLOOKUP($C526&amp;"@学校アドレス.ac.jp",Formsの出席を張り付け!$A:$M,Q$2,0),"")</f>
        <v/>
      </c>
      <c r="R526" s="2" t="str">
        <f>IFERROR(VLOOKUP($C526&amp;"@学校アドレス.ac.jp",Formsの出席を張り付け!$A:$M,R$2,0),"")</f>
        <v/>
      </c>
      <c r="S526" s="2" t="str">
        <f>IFERROR(VLOOKUP($C526&amp;"@学校アドレス.ac.jp",Formsの出席を張り付け!$A:$M,S$2,0),"")</f>
        <v/>
      </c>
      <c r="T526" s="2" t="str">
        <f>IFERROR(VLOOKUP($C526&amp;"@学校アドレス.ac.jp",Formsの出席を張り付け!$A:$M,T$2,0),"")</f>
        <v/>
      </c>
      <c r="U526" s="2" t="str">
        <f>IFERROR(VLOOKUP($C526&amp;"@学校アドレス.ac.jp",Formsの出席を張り付け!$A:$M,U$2,0),"")</f>
        <v/>
      </c>
      <c r="V526" s="2" t="str">
        <f>IFERROR(VLOOKUP($C526&amp;"@学校アドレス.ac.jp",Formsの出席を張り付け!$A:$M,V$2,0),"")</f>
        <v/>
      </c>
      <c r="W526" s="2" t="str">
        <f>IFERROR(VLOOKUP($C526&amp;"@学校アドレス.ac.jp",Formsの出席を張り付け!$A:$M,W$2,0),"")</f>
        <v/>
      </c>
      <c r="X526" s="2" t="str">
        <f>IFERROR(VLOOKUP($C526&amp;"@学校アドレス.ac.jp",Formsの出席を張り付け!$A:$M,X$2,0),"")</f>
        <v/>
      </c>
      <c r="Y526" s="2" t="str">
        <f>IFERROR(VLOOKUP($C526&amp;"@学校アドレス.ac.jp",Formsの出席を張り付け!$A:$M,Y$2,0),"")</f>
        <v/>
      </c>
      <c r="Z526" s="2" t="str">
        <f>IFERROR(VLOOKUP($C526&amp;"@学校アドレス.ac.jp",Formsの出席を張り付け!$A:$M,Z$2,0),"")</f>
        <v/>
      </c>
      <c r="AA526" s="2" t="str">
        <f>IFERROR(VLOOKUP($C526&amp;"@学校アドレス.ac.jp",Formsの出席を張り付け!$A:$M,AA$2,0),"")</f>
        <v/>
      </c>
      <c r="AB526" s="2" t="str">
        <f>IFERROR(VLOOKUP($C526&amp;"@学校アドレス.ac.jp",Formsの出席を張り付け!$A:$M,AB$2,0),"")</f>
        <v/>
      </c>
      <c r="AC526" s="2" t="str">
        <f>IFERROR(VLOOKUP($C526&amp;"@学校アドレス.ac.jp",Formsの出席を張り付け!$A:$M,AC$2,0),"")</f>
        <v/>
      </c>
      <c r="AD526" s="2" t="str">
        <f>IFERROR(VLOOKUP($C526&amp;"@学校アドレス.ac.jp",Formsの出席を張り付け!$A:$M,AD$2,0),"")</f>
        <v/>
      </c>
      <c r="AE526" s="2" t="str">
        <f>IFERROR(VLOOKUP($C526&amp;"@学校アドレス.ac.jp",Formsの出席を張り付け!$A:$M,AE$2,0),"")</f>
        <v/>
      </c>
      <c r="AF526" s="2" t="str">
        <f>IFERROR(VLOOKUP($C526&amp;"@学校アドレス.ac.jp",Formsの出席を張り付け!$A:$M,AF$2,0),"")</f>
        <v/>
      </c>
      <c r="AG526" s="2" t="str">
        <f>IFERROR(VLOOKUP($C526&amp;"@学校アドレス.ac.jp",Formsの出席を張り付け!$A:$M,AG$2,0),"")</f>
        <v/>
      </c>
      <c r="AH526" s="2" t="str">
        <f>IFERROR(VLOOKUP($C526&amp;"@学校アドレス.ac.jp",Formsの出席を張り付け!$A:$M,AH$2,0),"")</f>
        <v/>
      </c>
      <c r="AI526" s="2" t="str">
        <f>IFERROR(VLOOKUP($C526&amp;"@学校アドレス.ac.jp",Formsの出席を張り付け!$A:$M,AI$2,0),"")</f>
        <v/>
      </c>
      <c r="AJ526" s="2" t="str">
        <f>IFERROR(VLOOKUP($C526&amp;"@学校アドレス.ac.jp",Formsの出席を張り付け!$A:$M,AJ$2,0),"")</f>
        <v/>
      </c>
    </row>
    <row r="527" spans="1:36" x14ac:dyDescent="0.7">
      <c r="A527" s="6" t="str">
        <f>IFERROR(名簿一覧!V525,"")</f>
        <v/>
      </c>
      <c r="B527" s="6" t="str">
        <f>IFERROR(名簿一覧!W525,"")</f>
        <v/>
      </c>
      <c r="C527" s="6" t="str">
        <f>IFERROR(名簿一覧!X525,"")</f>
        <v/>
      </c>
      <c r="D527" s="6" t="str">
        <f>IFERROR(VLOOKUP(C527,名簿一覧!I:K,2,0),"")</f>
        <v/>
      </c>
      <c r="E527" s="2">
        <f>COUNTIF(Formsの出席を張り付け!A:A,$C527&amp;"@学校アドレス.ac.jp")</f>
        <v>0</v>
      </c>
      <c r="F527" s="2" t="str">
        <f>IFERROR(VLOOKUP($C527&amp;"@学校アドレス.ac.jp",Formsの出席を張り付け!$A:$M,F$2,0),"")</f>
        <v/>
      </c>
      <c r="G527" s="2" t="str">
        <f>IFERROR(VLOOKUP($C527&amp;"@学校アドレス.ac.jp",Formsの出席を張り付け!$A:$M,G$2,0),"")</f>
        <v/>
      </c>
      <c r="H527" s="2" t="str">
        <f>IFERROR(VLOOKUP($C527&amp;"@学校アドレス.ac.jp",Formsの出席を張り付け!$A:$M,H$2,0),"")</f>
        <v/>
      </c>
      <c r="I527" s="2" t="str">
        <f>IFERROR(VLOOKUP($C527&amp;"@学校アドレス.ac.jp",Formsの出席を張り付け!$A:$M,I$2,0),"")</f>
        <v/>
      </c>
      <c r="J527" s="2" t="str">
        <f>IFERROR(VLOOKUP($C527&amp;"@学校アドレス.ac.jp",Formsの出席を張り付け!$A:$M,J$2,0),"")</f>
        <v/>
      </c>
      <c r="K527" s="2" t="str">
        <f>IFERROR(VLOOKUP($C527&amp;"@学校アドレス.ac.jp",Formsの出席を張り付け!$A:$M,K$2,0),"")</f>
        <v/>
      </c>
      <c r="L527" s="2" t="str">
        <f>IFERROR(VLOOKUP($C527&amp;"@学校アドレス.ac.jp",Formsの出席を張り付け!$A:$M,L$2,0),"")</f>
        <v/>
      </c>
      <c r="M527" s="2" t="str">
        <f>IFERROR(VLOOKUP($C527&amp;"@学校アドレス.ac.jp",Formsの出席を張り付け!$A:$M,M$2,0),"")</f>
        <v/>
      </c>
      <c r="N527" s="2" t="str">
        <f>IFERROR(VLOOKUP($C527&amp;"@学校アドレス.ac.jp",Formsの出席を張り付け!$A:$M,N$2,0),"")</f>
        <v/>
      </c>
      <c r="O527" s="2" t="str">
        <f>IFERROR(VLOOKUP($C527&amp;"@学校アドレス.ac.jp",Formsの出席を張り付け!$A:$M,O$2,0),"")</f>
        <v/>
      </c>
      <c r="P527" s="2" t="str">
        <f>IFERROR(VLOOKUP($C527&amp;"@学校アドレス.ac.jp",Formsの出席を張り付け!$A:$M,P$2,0),"")</f>
        <v/>
      </c>
      <c r="Q527" s="2" t="str">
        <f>IFERROR(VLOOKUP($C527&amp;"@学校アドレス.ac.jp",Formsの出席を張り付け!$A:$M,Q$2,0),"")</f>
        <v/>
      </c>
      <c r="R527" s="2" t="str">
        <f>IFERROR(VLOOKUP($C527&amp;"@学校アドレス.ac.jp",Formsの出席を張り付け!$A:$M,R$2,0),"")</f>
        <v/>
      </c>
      <c r="S527" s="2" t="str">
        <f>IFERROR(VLOOKUP($C527&amp;"@学校アドレス.ac.jp",Formsの出席を張り付け!$A:$M,S$2,0),"")</f>
        <v/>
      </c>
      <c r="T527" s="2" t="str">
        <f>IFERROR(VLOOKUP($C527&amp;"@学校アドレス.ac.jp",Formsの出席を張り付け!$A:$M,T$2,0),"")</f>
        <v/>
      </c>
      <c r="U527" s="2" t="str">
        <f>IFERROR(VLOOKUP($C527&amp;"@学校アドレス.ac.jp",Formsの出席を張り付け!$A:$M,U$2,0),"")</f>
        <v/>
      </c>
      <c r="V527" s="2" t="str">
        <f>IFERROR(VLOOKUP($C527&amp;"@学校アドレス.ac.jp",Formsの出席を張り付け!$A:$M,V$2,0),"")</f>
        <v/>
      </c>
      <c r="W527" s="2" t="str">
        <f>IFERROR(VLOOKUP($C527&amp;"@学校アドレス.ac.jp",Formsの出席を張り付け!$A:$M,W$2,0),"")</f>
        <v/>
      </c>
      <c r="X527" s="2" t="str">
        <f>IFERROR(VLOOKUP($C527&amp;"@学校アドレス.ac.jp",Formsの出席を張り付け!$A:$M,X$2,0),"")</f>
        <v/>
      </c>
      <c r="Y527" s="2" t="str">
        <f>IFERROR(VLOOKUP($C527&amp;"@学校アドレス.ac.jp",Formsの出席を張り付け!$A:$M,Y$2,0),"")</f>
        <v/>
      </c>
      <c r="Z527" s="2" t="str">
        <f>IFERROR(VLOOKUP($C527&amp;"@学校アドレス.ac.jp",Formsの出席を張り付け!$A:$M,Z$2,0),"")</f>
        <v/>
      </c>
      <c r="AA527" s="2" t="str">
        <f>IFERROR(VLOOKUP($C527&amp;"@学校アドレス.ac.jp",Formsの出席を張り付け!$A:$M,AA$2,0),"")</f>
        <v/>
      </c>
      <c r="AB527" s="2" t="str">
        <f>IFERROR(VLOOKUP($C527&amp;"@学校アドレス.ac.jp",Formsの出席を張り付け!$A:$M,AB$2,0),"")</f>
        <v/>
      </c>
      <c r="AC527" s="2" t="str">
        <f>IFERROR(VLOOKUP($C527&amp;"@学校アドレス.ac.jp",Formsの出席を張り付け!$A:$M,AC$2,0),"")</f>
        <v/>
      </c>
      <c r="AD527" s="2" t="str">
        <f>IFERROR(VLOOKUP($C527&amp;"@学校アドレス.ac.jp",Formsの出席を張り付け!$A:$M,AD$2,0),"")</f>
        <v/>
      </c>
      <c r="AE527" s="2" t="str">
        <f>IFERROR(VLOOKUP($C527&amp;"@学校アドレス.ac.jp",Formsの出席を張り付け!$A:$M,AE$2,0),"")</f>
        <v/>
      </c>
      <c r="AF527" s="2" t="str">
        <f>IFERROR(VLOOKUP($C527&amp;"@学校アドレス.ac.jp",Formsの出席を張り付け!$A:$M,AF$2,0),"")</f>
        <v/>
      </c>
      <c r="AG527" s="2" t="str">
        <f>IFERROR(VLOOKUP($C527&amp;"@学校アドレス.ac.jp",Formsの出席を張り付け!$A:$M,AG$2,0),"")</f>
        <v/>
      </c>
      <c r="AH527" s="2" t="str">
        <f>IFERROR(VLOOKUP($C527&amp;"@学校アドレス.ac.jp",Formsの出席を張り付け!$A:$M,AH$2,0),"")</f>
        <v/>
      </c>
      <c r="AI527" s="2" t="str">
        <f>IFERROR(VLOOKUP($C527&amp;"@学校アドレス.ac.jp",Formsの出席を張り付け!$A:$M,AI$2,0),"")</f>
        <v/>
      </c>
      <c r="AJ527" s="2" t="str">
        <f>IFERROR(VLOOKUP($C527&amp;"@学校アドレス.ac.jp",Formsの出席を張り付け!$A:$M,AJ$2,0),"")</f>
        <v/>
      </c>
    </row>
    <row r="528" spans="1:36" x14ac:dyDescent="0.7">
      <c r="A528" s="6" t="str">
        <f>IFERROR(名簿一覧!V526,"")</f>
        <v/>
      </c>
      <c r="B528" s="6" t="str">
        <f>IFERROR(名簿一覧!W526,"")</f>
        <v/>
      </c>
      <c r="C528" s="6" t="str">
        <f>IFERROR(名簿一覧!X526,"")</f>
        <v/>
      </c>
      <c r="D528" s="6" t="str">
        <f>IFERROR(VLOOKUP(C528,名簿一覧!I:K,2,0),"")</f>
        <v/>
      </c>
      <c r="E528" s="2">
        <f>COUNTIF(Formsの出席を張り付け!A:A,$C528&amp;"@学校アドレス.ac.jp")</f>
        <v>0</v>
      </c>
      <c r="F528" s="2" t="str">
        <f>IFERROR(VLOOKUP($C528&amp;"@学校アドレス.ac.jp",Formsの出席を張り付け!$A:$M,F$2,0),"")</f>
        <v/>
      </c>
      <c r="G528" s="2" t="str">
        <f>IFERROR(VLOOKUP($C528&amp;"@学校アドレス.ac.jp",Formsの出席を張り付け!$A:$M,G$2,0),"")</f>
        <v/>
      </c>
      <c r="H528" s="2" t="str">
        <f>IFERROR(VLOOKUP($C528&amp;"@学校アドレス.ac.jp",Formsの出席を張り付け!$A:$M,H$2,0),"")</f>
        <v/>
      </c>
      <c r="I528" s="2" t="str">
        <f>IFERROR(VLOOKUP($C528&amp;"@学校アドレス.ac.jp",Formsの出席を張り付け!$A:$M,I$2,0),"")</f>
        <v/>
      </c>
      <c r="J528" s="2" t="str">
        <f>IFERROR(VLOOKUP($C528&amp;"@学校アドレス.ac.jp",Formsの出席を張り付け!$A:$M,J$2,0),"")</f>
        <v/>
      </c>
      <c r="K528" s="2" t="str">
        <f>IFERROR(VLOOKUP($C528&amp;"@学校アドレス.ac.jp",Formsの出席を張り付け!$A:$M,K$2,0),"")</f>
        <v/>
      </c>
      <c r="L528" s="2" t="str">
        <f>IFERROR(VLOOKUP($C528&amp;"@学校アドレス.ac.jp",Formsの出席を張り付け!$A:$M,L$2,0),"")</f>
        <v/>
      </c>
      <c r="M528" s="2" t="str">
        <f>IFERROR(VLOOKUP($C528&amp;"@学校アドレス.ac.jp",Formsの出席を張り付け!$A:$M,M$2,0),"")</f>
        <v/>
      </c>
      <c r="N528" s="2" t="str">
        <f>IFERROR(VLOOKUP($C528&amp;"@学校アドレス.ac.jp",Formsの出席を張り付け!$A:$M,N$2,0),"")</f>
        <v/>
      </c>
      <c r="O528" s="2" t="str">
        <f>IFERROR(VLOOKUP($C528&amp;"@学校アドレス.ac.jp",Formsの出席を張り付け!$A:$M,O$2,0),"")</f>
        <v/>
      </c>
      <c r="P528" s="2" t="str">
        <f>IFERROR(VLOOKUP($C528&amp;"@学校アドレス.ac.jp",Formsの出席を張り付け!$A:$M,P$2,0),"")</f>
        <v/>
      </c>
      <c r="Q528" s="2" t="str">
        <f>IFERROR(VLOOKUP($C528&amp;"@学校アドレス.ac.jp",Formsの出席を張り付け!$A:$M,Q$2,0),"")</f>
        <v/>
      </c>
      <c r="R528" s="2" t="str">
        <f>IFERROR(VLOOKUP($C528&amp;"@学校アドレス.ac.jp",Formsの出席を張り付け!$A:$M,R$2,0),"")</f>
        <v/>
      </c>
      <c r="S528" s="2" t="str">
        <f>IFERROR(VLOOKUP($C528&amp;"@学校アドレス.ac.jp",Formsの出席を張り付け!$A:$M,S$2,0),"")</f>
        <v/>
      </c>
      <c r="T528" s="2" t="str">
        <f>IFERROR(VLOOKUP($C528&amp;"@学校アドレス.ac.jp",Formsの出席を張り付け!$A:$M,T$2,0),"")</f>
        <v/>
      </c>
      <c r="U528" s="2" t="str">
        <f>IFERROR(VLOOKUP($C528&amp;"@学校アドレス.ac.jp",Formsの出席を張り付け!$A:$M,U$2,0),"")</f>
        <v/>
      </c>
      <c r="V528" s="2" t="str">
        <f>IFERROR(VLOOKUP($C528&amp;"@学校アドレス.ac.jp",Formsの出席を張り付け!$A:$M,V$2,0),"")</f>
        <v/>
      </c>
      <c r="W528" s="2" t="str">
        <f>IFERROR(VLOOKUP($C528&amp;"@学校アドレス.ac.jp",Formsの出席を張り付け!$A:$M,W$2,0),"")</f>
        <v/>
      </c>
      <c r="X528" s="2" t="str">
        <f>IFERROR(VLOOKUP($C528&amp;"@学校アドレス.ac.jp",Formsの出席を張り付け!$A:$M,X$2,0),"")</f>
        <v/>
      </c>
      <c r="Y528" s="2" t="str">
        <f>IFERROR(VLOOKUP($C528&amp;"@学校アドレス.ac.jp",Formsの出席を張り付け!$A:$M,Y$2,0),"")</f>
        <v/>
      </c>
      <c r="Z528" s="2" t="str">
        <f>IFERROR(VLOOKUP($C528&amp;"@学校アドレス.ac.jp",Formsの出席を張り付け!$A:$M,Z$2,0),"")</f>
        <v/>
      </c>
      <c r="AA528" s="2" t="str">
        <f>IFERROR(VLOOKUP($C528&amp;"@学校アドレス.ac.jp",Formsの出席を張り付け!$A:$M,AA$2,0),"")</f>
        <v/>
      </c>
      <c r="AB528" s="2" t="str">
        <f>IFERROR(VLOOKUP($C528&amp;"@学校アドレス.ac.jp",Formsの出席を張り付け!$A:$M,AB$2,0),"")</f>
        <v/>
      </c>
      <c r="AC528" s="2" t="str">
        <f>IFERROR(VLOOKUP($C528&amp;"@学校アドレス.ac.jp",Formsの出席を張り付け!$A:$M,AC$2,0),"")</f>
        <v/>
      </c>
      <c r="AD528" s="2" t="str">
        <f>IFERROR(VLOOKUP($C528&amp;"@学校アドレス.ac.jp",Formsの出席を張り付け!$A:$M,AD$2,0),"")</f>
        <v/>
      </c>
      <c r="AE528" s="2" t="str">
        <f>IFERROR(VLOOKUP($C528&amp;"@学校アドレス.ac.jp",Formsの出席を張り付け!$A:$M,AE$2,0),"")</f>
        <v/>
      </c>
      <c r="AF528" s="2" t="str">
        <f>IFERROR(VLOOKUP($C528&amp;"@学校アドレス.ac.jp",Formsの出席を張り付け!$A:$M,AF$2,0),"")</f>
        <v/>
      </c>
      <c r="AG528" s="2" t="str">
        <f>IFERROR(VLOOKUP($C528&amp;"@学校アドレス.ac.jp",Formsの出席を張り付け!$A:$M,AG$2,0),"")</f>
        <v/>
      </c>
      <c r="AH528" s="2" t="str">
        <f>IFERROR(VLOOKUP($C528&amp;"@学校アドレス.ac.jp",Formsの出席を張り付け!$A:$M,AH$2,0),"")</f>
        <v/>
      </c>
      <c r="AI528" s="2" t="str">
        <f>IFERROR(VLOOKUP($C528&amp;"@学校アドレス.ac.jp",Formsの出席を張り付け!$A:$M,AI$2,0),"")</f>
        <v/>
      </c>
      <c r="AJ528" s="2" t="str">
        <f>IFERROR(VLOOKUP($C528&amp;"@学校アドレス.ac.jp",Formsの出席を張り付け!$A:$M,AJ$2,0),"")</f>
        <v/>
      </c>
    </row>
    <row r="529" spans="1:36" x14ac:dyDescent="0.7">
      <c r="A529" s="6" t="str">
        <f>IFERROR(名簿一覧!V527,"")</f>
        <v/>
      </c>
      <c r="B529" s="6" t="str">
        <f>IFERROR(名簿一覧!W527,"")</f>
        <v/>
      </c>
      <c r="C529" s="6" t="str">
        <f>IFERROR(名簿一覧!X527,"")</f>
        <v/>
      </c>
      <c r="D529" s="6" t="str">
        <f>IFERROR(VLOOKUP(C529,名簿一覧!I:K,2,0),"")</f>
        <v/>
      </c>
      <c r="E529" s="2">
        <f>COUNTIF(Formsの出席を張り付け!A:A,$C529&amp;"@学校アドレス.ac.jp")</f>
        <v>0</v>
      </c>
      <c r="F529" s="2" t="str">
        <f>IFERROR(VLOOKUP($C529&amp;"@学校アドレス.ac.jp",Formsの出席を張り付け!$A:$M,F$2,0),"")</f>
        <v/>
      </c>
      <c r="G529" s="2" t="str">
        <f>IFERROR(VLOOKUP($C529&amp;"@学校アドレス.ac.jp",Formsの出席を張り付け!$A:$M,G$2,0),"")</f>
        <v/>
      </c>
      <c r="H529" s="2" t="str">
        <f>IFERROR(VLOOKUP($C529&amp;"@学校アドレス.ac.jp",Formsの出席を張り付け!$A:$M,H$2,0),"")</f>
        <v/>
      </c>
      <c r="I529" s="2" t="str">
        <f>IFERROR(VLOOKUP($C529&amp;"@学校アドレス.ac.jp",Formsの出席を張り付け!$A:$M,I$2,0),"")</f>
        <v/>
      </c>
      <c r="J529" s="2" t="str">
        <f>IFERROR(VLOOKUP($C529&amp;"@学校アドレス.ac.jp",Formsの出席を張り付け!$A:$M,J$2,0),"")</f>
        <v/>
      </c>
      <c r="K529" s="2" t="str">
        <f>IFERROR(VLOOKUP($C529&amp;"@学校アドレス.ac.jp",Formsの出席を張り付け!$A:$M,K$2,0),"")</f>
        <v/>
      </c>
      <c r="L529" s="2" t="str">
        <f>IFERROR(VLOOKUP($C529&amp;"@学校アドレス.ac.jp",Formsの出席を張り付け!$A:$M,L$2,0),"")</f>
        <v/>
      </c>
      <c r="M529" s="2" t="str">
        <f>IFERROR(VLOOKUP($C529&amp;"@学校アドレス.ac.jp",Formsの出席を張り付け!$A:$M,M$2,0),"")</f>
        <v/>
      </c>
      <c r="N529" s="2" t="str">
        <f>IFERROR(VLOOKUP($C529&amp;"@学校アドレス.ac.jp",Formsの出席を張り付け!$A:$M,N$2,0),"")</f>
        <v/>
      </c>
      <c r="O529" s="2" t="str">
        <f>IFERROR(VLOOKUP($C529&amp;"@学校アドレス.ac.jp",Formsの出席を張り付け!$A:$M,O$2,0),"")</f>
        <v/>
      </c>
      <c r="P529" s="2" t="str">
        <f>IFERROR(VLOOKUP($C529&amp;"@学校アドレス.ac.jp",Formsの出席を張り付け!$A:$M,P$2,0),"")</f>
        <v/>
      </c>
      <c r="Q529" s="2" t="str">
        <f>IFERROR(VLOOKUP($C529&amp;"@学校アドレス.ac.jp",Formsの出席を張り付け!$A:$M,Q$2,0),"")</f>
        <v/>
      </c>
      <c r="R529" s="2" t="str">
        <f>IFERROR(VLOOKUP($C529&amp;"@学校アドレス.ac.jp",Formsの出席を張り付け!$A:$M,R$2,0),"")</f>
        <v/>
      </c>
      <c r="S529" s="2" t="str">
        <f>IFERROR(VLOOKUP($C529&amp;"@学校アドレス.ac.jp",Formsの出席を張り付け!$A:$M,S$2,0),"")</f>
        <v/>
      </c>
      <c r="T529" s="2" t="str">
        <f>IFERROR(VLOOKUP($C529&amp;"@学校アドレス.ac.jp",Formsの出席を張り付け!$A:$M,T$2,0),"")</f>
        <v/>
      </c>
      <c r="U529" s="2" t="str">
        <f>IFERROR(VLOOKUP($C529&amp;"@学校アドレス.ac.jp",Formsの出席を張り付け!$A:$M,U$2,0),"")</f>
        <v/>
      </c>
      <c r="V529" s="2" t="str">
        <f>IFERROR(VLOOKUP($C529&amp;"@学校アドレス.ac.jp",Formsの出席を張り付け!$A:$M,V$2,0),"")</f>
        <v/>
      </c>
      <c r="W529" s="2" t="str">
        <f>IFERROR(VLOOKUP($C529&amp;"@学校アドレス.ac.jp",Formsの出席を張り付け!$A:$M,W$2,0),"")</f>
        <v/>
      </c>
      <c r="X529" s="2" t="str">
        <f>IFERROR(VLOOKUP($C529&amp;"@学校アドレス.ac.jp",Formsの出席を張り付け!$A:$M,X$2,0),"")</f>
        <v/>
      </c>
      <c r="Y529" s="2" t="str">
        <f>IFERROR(VLOOKUP($C529&amp;"@学校アドレス.ac.jp",Formsの出席を張り付け!$A:$M,Y$2,0),"")</f>
        <v/>
      </c>
      <c r="Z529" s="2" t="str">
        <f>IFERROR(VLOOKUP($C529&amp;"@学校アドレス.ac.jp",Formsの出席を張り付け!$A:$M,Z$2,0),"")</f>
        <v/>
      </c>
      <c r="AA529" s="2" t="str">
        <f>IFERROR(VLOOKUP($C529&amp;"@学校アドレス.ac.jp",Formsの出席を張り付け!$A:$M,AA$2,0),"")</f>
        <v/>
      </c>
      <c r="AB529" s="2" t="str">
        <f>IFERROR(VLOOKUP($C529&amp;"@学校アドレス.ac.jp",Formsの出席を張り付け!$A:$M,AB$2,0),"")</f>
        <v/>
      </c>
      <c r="AC529" s="2" t="str">
        <f>IFERROR(VLOOKUP($C529&amp;"@学校アドレス.ac.jp",Formsの出席を張り付け!$A:$M,AC$2,0),"")</f>
        <v/>
      </c>
      <c r="AD529" s="2" t="str">
        <f>IFERROR(VLOOKUP($C529&amp;"@学校アドレス.ac.jp",Formsの出席を張り付け!$A:$M,AD$2,0),"")</f>
        <v/>
      </c>
      <c r="AE529" s="2" t="str">
        <f>IFERROR(VLOOKUP($C529&amp;"@学校アドレス.ac.jp",Formsの出席を張り付け!$A:$M,AE$2,0),"")</f>
        <v/>
      </c>
      <c r="AF529" s="2" t="str">
        <f>IFERROR(VLOOKUP($C529&amp;"@学校アドレス.ac.jp",Formsの出席を張り付け!$A:$M,AF$2,0),"")</f>
        <v/>
      </c>
      <c r="AG529" s="2" t="str">
        <f>IFERROR(VLOOKUP($C529&amp;"@学校アドレス.ac.jp",Formsの出席を張り付け!$A:$M,AG$2,0),"")</f>
        <v/>
      </c>
      <c r="AH529" s="2" t="str">
        <f>IFERROR(VLOOKUP($C529&amp;"@学校アドレス.ac.jp",Formsの出席を張り付け!$A:$M,AH$2,0),"")</f>
        <v/>
      </c>
      <c r="AI529" s="2" t="str">
        <f>IFERROR(VLOOKUP($C529&amp;"@学校アドレス.ac.jp",Formsの出席を張り付け!$A:$M,AI$2,0),"")</f>
        <v/>
      </c>
      <c r="AJ529" s="2" t="str">
        <f>IFERROR(VLOOKUP($C529&amp;"@学校アドレス.ac.jp",Formsの出席を張り付け!$A:$M,AJ$2,0),"")</f>
        <v/>
      </c>
    </row>
    <row r="530" spans="1:36" x14ac:dyDescent="0.7">
      <c r="A530" s="6" t="str">
        <f>IFERROR(名簿一覧!V528,"")</f>
        <v/>
      </c>
      <c r="B530" s="6" t="str">
        <f>IFERROR(名簿一覧!W528,"")</f>
        <v/>
      </c>
      <c r="C530" s="6" t="str">
        <f>IFERROR(名簿一覧!X528,"")</f>
        <v/>
      </c>
      <c r="D530" s="6" t="str">
        <f>IFERROR(VLOOKUP(C530,名簿一覧!I:K,2,0),"")</f>
        <v/>
      </c>
      <c r="E530" s="2">
        <f>COUNTIF(Formsの出席を張り付け!A:A,$C530&amp;"@学校アドレス.ac.jp")</f>
        <v>0</v>
      </c>
      <c r="F530" s="2" t="str">
        <f>IFERROR(VLOOKUP($C530&amp;"@学校アドレス.ac.jp",Formsの出席を張り付け!$A:$M,F$2,0),"")</f>
        <v/>
      </c>
      <c r="G530" s="2" t="str">
        <f>IFERROR(VLOOKUP($C530&amp;"@学校アドレス.ac.jp",Formsの出席を張り付け!$A:$M,G$2,0),"")</f>
        <v/>
      </c>
      <c r="H530" s="2" t="str">
        <f>IFERROR(VLOOKUP($C530&amp;"@学校アドレス.ac.jp",Formsの出席を張り付け!$A:$M,H$2,0),"")</f>
        <v/>
      </c>
      <c r="I530" s="2" t="str">
        <f>IFERROR(VLOOKUP($C530&amp;"@学校アドレス.ac.jp",Formsの出席を張り付け!$A:$M,I$2,0),"")</f>
        <v/>
      </c>
      <c r="J530" s="2" t="str">
        <f>IFERROR(VLOOKUP($C530&amp;"@学校アドレス.ac.jp",Formsの出席を張り付け!$A:$M,J$2,0),"")</f>
        <v/>
      </c>
      <c r="K530" s="2" t="str">
        <f>IFERROR(VLOOKUP($C530&amp;"@学校アドレス.ac.jp",Formsの出席を張り付け!$A:$M,K$2,0),"")</f>
        <v/>
      </c>
      <c r="L530" s="2" t="str">
        <f>IFERROR(VLOOKUP($C530&amp;"@学校アドレス.ac.jp",Formsの出席を張り付け!$A:$M,L$2,0),"")</f>
        <v/>
      </c>
      <c r="M530" s="2" t="str">
        <f>IFERROR(VLOOKUP($C530&amp;"@学校アドレス.ac.jp",Formsの出席を張り付け!$A:$M,M$2,0),"")</f>
        <v/>
      </c>
      <c r="N530" s="2" t="str">
        <f>IFERROR(VLOOKUP($C530&amp;"@学校アドレス.ac.jp",Formsの出席を張り付け!$A:$M,N$2,0),"")</f>
        <v/>
      </c>
      <c r="O530" s="2" t="str">
        <f>IFERROR(VLOOKUP($C530&amp;"@学校アドレス.ac.jp",Formsの出席を張り付け!$A:$M,O$2,0),"")</f>
        <v/>
      </c>
      <c r="P530" s="2" t="str">
        <f>IFERROR(VLOOKUP($C530&amp;"@学校アドレス.ac.jp",Formsの出席を張り付け!$A:$M,P$2,0),"")</f>
        <v/>
      </c>
      <c r="Q530" s="2" t="str">
        <f>IFERROR(VLOOKUP($C530&amp;"@学校アドレス.ac.jp",Formsの出席を張り付け!$A:$M,Q$2,0),"")</f>
        <v/>
      </c>
      <c r="R530" s="2" t="str">
        <f>IFERROR(VLOOKUP($C530&amp;"@学校アドレス.ac.jp",Formsの出席を張り付け!$A:$M,R$2,0),"")</f>
        <v/>
      </c>
      <c r="S530" s="2" t="str">
        <f>IFERROR(VLOOKUP($C530&amp;"@学校アドレス.ac.jp",Formsの出席を張り付け!$A:$M,S$2,0),"")</f>
        <v/>
      </c>
      <c r="T530" s="2" t="str">
        <f>IFERROR(VLOOKUP($C530&amp;"@学校アドレス.ac.jp",Formsの出席を張り付け!$A:$M,T$2,0),"")</f>
        <v/>
      </c>
      <c r="U530" s="2" t="str">
        <f>IFERROR(VLOOKUP($C530&amp;"@学校アドレス.ac.jp",Formsの出席を張り付け!$A:$M,U$2,0),"")</f>
        <v/>
      </c>
      <c r="V530" s="2" t="str">
        <f>IFERROR(VLOOKUP($C530&amp;"@学校アドレス.ac.jp",Formsの出席を張り付け!$A:$M,V$2,0),"")</f>
        <v/>
      </c>
      <c r="W530" s="2" t="str">
        <f>IFERROR(VLOOKUP($C530&amp;"@学校アドレス.ac.jp",Formsの出席を張り付け!$A:$M,W$2,0),"")</f>
        <v/>
      </c>
      <c r="X530" s="2" t="str">
        <f>IFERROR(VLOOKUP($C530&amp;"@学校アドレス.ac.jp",Formsの出席を張り付け!$A:$M,X$2,0),"")</f>
        <v/>
      </c>
      <c r="Y530" s="2" t="str">
        <f>IFERROR(VLOOKUP($C530&amp;"@学校アドレス.ac.jp",Formsの出席を張り付け!$A:$M,Y$2,0),"")</f>
        <v/>
      </c>
      <c r="Z530" s="2" t="str">
        <f>IFERROR(VLOOKUP($C530&amp;"@学校アドレス.ac.jp",Formsの出席を張り付け!$A:$M,Z$2,0),"")</f>
        <v/>
      </c>
      <c r="AA530" s="2" t="str">
        <f>IFERROR(VLOOKUP($C530&amp;"@学校アドレス.ac.jp",Formsの出席を張り付け!$A:$M,AA$2,0),"")</f>
        <v/>
      </c>
      <c r="AB530" s="2" t="str">
        <f>IFERROR(VLOOKUP($C530&amp;"@学校アドレス.ac.jp",Formsの出席を張り付け!$A:$M,AB$2,0),"")</f>
        <v/>
      </c>
      <c r="AC530" s="2" t="str">
        <f>IFERROR(VLOOKUP($C530&amp;"@学校アドレス.ac.jp",Formsの出席を張り付け!$A:$M,AC$2,0),"")</f>
        <v/>
      </c>
      <c r="AD530" s="2" t="str">
        <f>IFERROR(VLOOKUP($C530&amp;"@学校アドレス.ac.jp",Formsの出席を張り付け!$A:$M,AD$2,0),"")</f>
        <v/>
      </c>
      <c r="AE530" s="2" t="str">
        <f>IFERROR(VLOOKUP($C530&amp;"@学校アドレス.ac.jp",Formsの出席を張り付け!$A:$M,AE$2,0),"")</f>
        <v/>
      </c>
      <c r="AF530" s="2" t="str">
        <f>IFERROR(VLOOKUP($C530&amp;"@学校アドレス.ac.jp",Formsの出席を張り付け!$A:$M,AF$2,0),"")</f>
        <v/>
      </c>
      <c r="AG530" s="2" t="str">
        <f>IFERROR(VLOOKUP($C530&amp;"@学校アドレス.ac.jp",Formsの出席を張り付け!$A:$M,AG$2,0),"")</f>
        <v/>
      </c>
      <c r="AH530" s="2" t="str">
        <f>IFERROR(VLOOKUP($C530&amp;"@学校アドレス.ac.jp",Formsの出席を張り付け!$A:$M,AH$2,0),"")</f>
        <v/>
      </c>
      <c r="AI530" s="2" t="str">
        <f>IFERROR(VLOOKUP($C530&amp;"@学校アドレス.ac.jp",Formsの出席を張り付け!$A:$M,AI$2,0),"")</f>
        <v/>
      </c>
      <c r="AJ530" s="2" t="str">
        <f>IFERROR(VLOOKUP($C530&amp;"@学校アドレス.ac.jp",Formsの出席を張り付け!$A:$M,AJ$2,0),"")</f>
        <v/>
      </c>
    </row>
    <row r="531" spans="1:36" x14ac:dyDescent="0.7">
      <c r="A531" s="6" t="str">
        <f>IFERROR(名簿一覧!V529,"")</f>
        <v/>
      </c>
      <c r="B531" s="6" t="str">
        <f>IFERROR(名簿一覧!W529,"")</f>
        <v/>
      </c>
      <c r="C531" s="6" t="str">
        <f>IFERROR(名簿一覧!X529,"")</f>
        <v/>
      </c>
      <c r="D531" s="6" t="str">
        <f>IFERROR(VLOOKUP(C531,名簿一覧!I:K,2,0),"")</f>
        <v/>
      </c>
      <c r="E531" s="2">
        <f>COUNTIF(Formsの出席を張り付け!A:A,$C531&amp;"@学校アドレス.ac.jp")</f>
        <v>0</v>
      </c>
      <c r="F531" s="2" t="str">
        <f>IFERROR(VLOOKUP($C531&amp;"@学校アドレス.ac.jp",Formsの出席を張り付け!$A:$M,F$2,0),"")</f>
        <v/>
      </c>
      <c r="G531" s="2" t="str">
        <f>IFERROR(VLOOKUP($C531&amp;"@学校アドレス.ac.jp",Formsの出席を張り付け!$A:$M,G$2,0),"")</f>
        <v/>
      </c>
      <c r="H531" s="2" t="str">
        <f>IFERROR(VLOOKUP($C531&amp;"@学校アドレス.ac.jp",Formsの出席を張り付け!$A:$M,H$2,0),"")</f>
        <v/>
      </c>
      <c r="I531" s="2" t="str">
        <f>IFERROR(VLOOKUP($C531&amp;"@学校アドレス.ac.jp",Formsの出席を張り付け!$A:$M,I$2,0),"")</f>
        <v/>
      </c>
      <c r="J531" s="2" t="str">
        <f>IFERROR(VLOOKUP($C531&amp;"@学校アドレス.ac.jp",Formsの出席を張り付け!$A:$M,J$2,0),"")</f>
        <v/>
      </c>
      <c r="K531" s="2" t="str">
        <f>IFERROR(VLOOKUP($C531&amp;"@学校アドレス.ac.jp",Formsの出席を張り付け!$A:$M,K$2,0),"")</f>
        <v/>
      </c>
      <c r="L531" s="2" t="str">
        <f>IFERROR(VLOOKUP($C531&amp;"@学校アドレス.ac.jp",Formsの出席を張り付け!$A:$M,L$2,0),"")</f>
        <v/>
      </c>
      <c r="M531" s="2" t="str">
        <f>IFERROR(VLOOKUP($C531&amp;"@学校アドレス.ac.jp",Formsの出席を張り付け!$A:$M,M$2,0),"")</f>
        <v/>
      </c>
      <c r="N531" s="2" t="str">
        <f>IFERROR(VLOOKUP($C531&amp;"@学校アドレス.ac.jp",Formsの出席を張り付け!$A:$M,N$2,0),"")</f>
        <v/>
      </c>
      <c r="O531" s="2" t="str">
        <f>IFERROR(VLOOKUP($C531&amp;"@学校アドレス.ac.jp",Formsの出席を張り付け!$A:$M,O$2,0),"")</f>
        <v/>
      </c>
      <c r="P531" s="2" t="str">
        <f>IFERROR(VLOOKUP($C531&amp;"@学校アドレス.ac.jp",Formsの出席を張り付け!$A:$M,P$2,0),"")</f>
        <v/>
      </c>
      <c r="Q531" s="2" t="str">
        <f>IFERROR(VLOOKUP($C531&amp;"@学校アドレス.ac.jp",Formsの出席を張り付け!$A:$M,Q$2,0),"")</f>
        <v/>
      </c>
      <c r="R531" s="2" t="str">
        <f>IFERROR(VLOOKUP($C531&amp;"@学校アドレス.ac.jp",Formsの出席を張り付け!$A:$M,R$2,0),"")</f>
        <v/>
      </c>
      <c r="S531" s="2" t="str">
        <f>IFERROR(VLOOKUP($C531&amp;"@学校アドレス.ac.jp",Formsの出席を張り付け!$A:$M,S$2,0),"")</f>
        <v/>
      </c>
      <c r="T531" s="2" t="str">
        <f>IFERROR(VLOOKUP($C531&amp;"@学校アドレス.ac.jp",Formsの出席を張り付け!$A:$M,T$2,0),"")</f>
        <v/>
      </c>
      <c r="U531" s="2" t="str">
        <f>IFERROR(VLOOKUP($C531&amp;"@学校アドレス.ac.jp",Formsの出席を張り付け!$A:$M,U$2,0),"")</f>
        <v/>
      </c>
      <c r="V531" s="2" t="str">
        <f>IFERROR(VLOOKUP($C531&amp;"@学校アドレス.ac.jp",Formsの出席を張り付け!$A:$M,V$2,0),"")</f>
        <v/>
      </c>
      <c r="W531" s="2" t="str">
        <f>IFERROR(VLOOKUP($C531&amp;"@学校アドレス.ac.jp",Formsの出席を張り付け!$A:$M,W$2,0),"")</f>
        <v/>
      </c>
      <c r="X531" s="2" t="str">
        <f>IFERROR(VLOOKUP($C531&amp;"@学校アドレス.ac.jp",Formsの出席を張り付け!$A:$M,X$2,0),"")</f>
        <v/>
      </c>
      <c r="Y531" s="2" t="str">
        <f>IFERROR(VLOOKUP($C531&amp;"@学校アドレス.ac.jp",Formsの出席を張り付け!$A:$M,Y$2,0),"")</f>
        <v/>
      </c>
      <c r="Z531" s="2" t="str">
        <f>IFERROR(VLOOKUP($C531&amp;"@学校アドレス.ac.jp",Formsの出席を張り付け!$A:$M,Z$2,0),"")</f>
        <v/>
      </c>
      <c r="AA531" s="2" t="str">
        <f>IFERROR(VLOOKUP($C531&amp;"@学校アドレス.ac.jp",Formsの出席を張り付け!$A:$M,AA$2,0),"")</f>
        <v/>
      </c>
      <c r="AB531" s="2" t="str">
        <f>IFERROR(VLOOKUP($C531&amp;"@学校アドレス.ac.jp",Formsの出席を張り付け!$A:$M,AB$2,0),"")</f>
        <v/>
      </c>
      <c r="AC531" s="2" t="str">
        <f>IFERROR(VLOOKUP($C531&amp;"@学校アドレス.ac.jp",Formsの出席を張り付け!$A:$M,AC$2,0),"")</f>
        <v/>
      </c>
      <c r="AD531" s="2" t="str">
        <f>IFERROR(VLOOKUP($C531&amp;"@学校アドレス.ac.jp",Formsの出席を張り付け!$A:$M,AD$2,0),"")</f>
        <v/>
      </c>
      <c r="AE531" s="2" t="str">
        <f>IFERROR(VLOOKUP($C531&amp;"@学校アドレス.ac.jp",Formsの出席を張り付け!$A:$M,AE$2,0),"")</f>
        <v/>
      </c>
      <c r="AF531" s="2" t="str">
        <f>IFERROR(VLOOKUP($C531&amp;"@学校アドレス.ac.jp",Formsの出席を張り付け!$A:$M,AF$2,0),"")</f>
        <v/>
      </c>
      <c r="AG531" s="2" t="str">
        <f>IFERROR(VLOOKUP($C531&amp;"@学校アドレス.ac.jp",Formsの出席を張り付け!$A:$M,AG$2,0),"")</f>
        <v/>
      </c>
      <c r="AH531" s="2" t="str">
        <f>IFERROR(VLOOKUP($C531&amp;"@学校アドレス.ac.jp",Formsの出席を張り付け!$A:$M,AH$2,0),"")</f>
        <v/>
      </c>
      <c r="AI531" s="2" t="str">
        <f>IFERROR(VLOOKUP($C531&amp;"@学校アドレス.ac.jp",Formsの出席を張り付け!$A:$M,AI$2,0),"")</f>
        <v/>
      </c>
      <c r="AJ531" s="2" t="str">
        <f>IFERROR(VLOOKUP($C531&amp;"@学校アドレス.ac.jp",Formsの出席を張り付け!$A:$M,AJ$2,0),"")</f>
        <v/>
      </c>
    </row>
    <row r="532" spans="1:36" x14ac:dyDescent="0.7">
      <c r="A532" s="6" t="str">
        <f>IFERROR(名簿一覧!V530,"")</f>
        <v/>
      </c>
      <c r="B532" s="6" t="str">
        <f>IFERROR(名簿一覧!W530,"")</f>
        <v/>
      </c>
      <c r="C532" s="6" t="str">
        <f>IFERROR(名簿一覧!X530,"")</f>
        <v/>
      </c>
      <c r="D532" s="6" t="str">
        <f>IFERROR(VLOOKUP(C532,名簿一覧!I:K,2,0),"")</f>
        <v/>
      </c>
      <c r="E532" s="2">
        <f>COUNTIF(Formsの出席を張り付け!A:A,$C532&amp;"@学校アドレス.ac.jp")</f>
        <v>0</v>
      </c>
      <c r="F532" s="2" t="str">
        <f>IFERROR(VLOOKUP($C532&amp;"@学校アドレス.ac.jp",Formsの出席を張り付け!$A:$M,F$2,0),"")</f>
        <v/>
      </c>
      <c r="G532" s="2" t="str">
        <f>IFERROR(VLOOKUP($C532&amp;"@学校アドレス.ac.jp",Formsの出席を張り付け!$A:$M,G$2,0),"")</f>
        <v/>
      </c>
      <c r="H532" s="2" t="str">
        <f>IFERROR(VLOOKUP($C532&amp;"@学校アドレス.ac.jp",Formsの出席を張り付け!$A:$M,H$2,0),"")</f>
        <v/>
      </c>
      <c r="I532" s="2" t="str">
        <f>IFERROR(VLOOKUP($C532&amp;"@学校アドレス.ac.jp",Formsの出席を張り付け!$A:$M,I$2,0),"")</f>
        <v/>
      </c>
      <c r="J532" s="2" t="str">
        <f>IFERROR(VLOOKUP($C532&amp;"@学校アドレス.ac.jp",Formsの出席を張り付け!$A:$M,J$2,0),"")</f>
        <v/>
      </c>
      <c r="K532" s="2" t="str">
        <f>IFERROR(VLOOKUP($C532&amp;"@学校アドレス.ac.jp",Formsの出席を張り付け!$A:$M,K$2,0),"")</f>
        <v/>
      </c>
      <c r="L532" s="2" t="str">
        <f>IFERROR(VLOOKUP($C532&amp;"@学校アドレス.ac.jp",Formsの出席を張り付け!$A:$M,L$2,0),"")</f>
        <v/>
      </c>
      <c r="M532" s="2" t="str">
        <f>IFERROR(VLOOKUP($C532&amp;"@学校アドレス.ac.jp",Formsの出席を張り付け!$A:$M,M$2,0),"")</f>
        <v/>
      </c>
      <c r="N532" s="2" t="str">
        <f>IFERROR(VLOOKUP($C532&amp;"@学校アドレス.ac.jp",Formsの出席を張り付け!$A:$M,N$2,0),"")</f>
        <v/>
      </c>
      <c r="O532" s="2" t="str">
        <f>IFERROR(VLOOKUP($C532&amp;"@学校アドレス.ac.jp",Formsの出席を張り付け!$A:$M,O$2,0),"")</f>
        <v/>
      </c>
      <c r="P532" s="2" t="str">
        <f>IFERROR(VLOOKUP($C532&amp;"@学校アドレス.ac.jp",Formsの出席を張り付け!$A:$M,P$2,0),"")</f>
        <v/>
      </c>
      <c r="Q532" s="2" t="str">
        <f>IFERROR(VLOOKUP($C532&amp;"@学校アドレス.ac.jp",Formsの出席を張り付け!$A:$M,Q$2,0),"")</f>
        <v/>
      </c>
      <c r="R532" s="2" t="str">
        <f>IFERROR(VLOOKUP($C532&amp;"@学校アドレス.ac.jp",Formsの出席を張り付け!$A:$M,R$2,0),"")</f>
        <v/>
      </c>
      <c r="S532" s="2" t="str">
        <f>IFERROR(VLOOKUP($C532&amp;"@学校アドレス.ac.jp",Formsの出席を張り付け!$A:$M,S$2,0),"")</f>
        <v/>
      </c>
      <c r="T532" s="2" t="str">
        <f>IFERROR(VLOOKUP($C532&amp;"@学校アドレス.ac.jp",Formsの出席を張り付け!$A:$M,T$2,0),"")</f>
        <v/>
      </c>
      <c r="U532" s="2" t="str">
        <f>IFERROR(VLOOKUP($C532&amp;"@学校アドレス.ac.jp",Formsの出席を張り付け!$A:$M,U$2,0),"")</f>
        <v/>
      </c>
      <c r="V532" s="2" t="str">
        <f>IFERROR(VLOOKUP($C532&amp;"@学校アドレス.ac.jp",Formsの出席を張り付け!$A:$M,V$2,0),"")</f>
        <v/>
      </c>
      <c r="W532" s="2" t="str">
        <f>IFERROR(VLOOKUP($C532&amp;"@学校アドレス.ac.jp",Formsの出席を張り付け!$A:$M,W$2,0),"")</f>
        <v/>
      </c>
      <c r="X532" s="2" t="str">
        <f>IFERROR(VLOOKUP($C532&amp;"@学校アドレス.ac.jp",Formsの出席を張り付け!$A:$M,X$2,0),"")</f>
        <v/>
      </c>
      <c r="Y532" s="2" t="str">
        <f>IFERROR(VLOOKUP($C532&amp;"@学校アドレス.ac.jp",Formsの出席を張り付け!$A:$M,Y$2,0),"")</f>
        <v/>
      </c>
      <c r="Z532" s="2" t="str">
        <f>IFERROR(VLOOKUP($C532&amp;"@学校アドレス.ac.jp",Formsの出席を張り付け!$A:$M,Z$2,0),"")</f>
        <v/>
      </c>
      <c r="AA532" s="2" t="str">
        <f>IFERROR(VLOOKUP($C532&amp;"@学校アドレス.ac.jp",Formsの出席を張り付け!$A:$M,AA$2,0),"")</f>
        <v/>
      </c>
      <c r="AB532" s="2" t="str">
        <f>IFERROR(VLOOKUP($C532&amp;"@学校アドレス.ac.jp",Formsの出席を張り付け!$A:$M,AB$2,0),"")</f>
        <v/>
      </c>
      <c r="AC532" s="2" t="str">
        <f>IFERROR(VLOOKUP($C532&amp;"@学校アドレス.ac.jp",Formsの出席を張り付け!$A:$M,AC$2,0),"")</f>
        <v/>
      </c>
      <c r="AD532" s="2" t="str">
        <f>IFERROR(VLOOKUP($C532&amp;"@学校アドレス.ac.jp",Formsの出席を張り付け!$A:$M,AD$2,0),"")</f>
        <v/>
      </c>
      <c r="AE532" s="2" t="str">
        <f>IFERROR(VLOOKUP($C532&amp;"@学校アドレス.ac.jp",Formsの出席を張り付け!$A:$M,AE$2,0),"")</f>
        <v/>
      </c>
      <c r="AF532" s="2" t="str">
        <f>IFERROR(VLOOKUP($C532&amp;"@学校アドレス.ac.jp",Formsの出席を張り付け!$A:$M,AF$2,0),"")</f>
        <v/>
      </c>
      <c r="AG532" s="2" t="str">
        <f>IFERROR(VLOOKUP($C532&amp;"@学校アドレス.ac.jp",Formsの出席を張り付け!$A:$M,AG$2,0),"")</f>
        <v/>
      </c>
      <c r="AH532" s="2" t="str">
        <f>IFERROR(VLOOKUP($C532&amp;"@学校アドレス.ac.jp",Formsの出席を張り付け!$A:$M,AH$2,0),"")</f>
        <v/>
      </c>
      <c r="AI532" s="2" t="str">
        <f>IFERROR(VLOOKUP($C532&amp;"@学校アドレス.ac.jp",Formsの出席を張り付け!$A:$M,AI$2,0),"")</f>
        <v/>
      </c>
      <c r="AJ532" s="2" t="str">
        <f>IFERROR(VLOOKUP($C532&amp;"@学校アドレス.ac.jp",Formsの出席を張り付け!$A:$M,AJ$2,0),"")</f>
        <v/>
      </c>
    </row>
    <row r="533" spans="1:36" x14ac:dyDescent="0.7">
      <c r="A533" s="6" t="str">
        <f>IFERROR(名簿一覧!V531,"")</f>
        <v/>
      </c>
      <c r="B533" s="6" t="str">
        <f>IFERROR(名簿一覧!W531,"")</f>
        <v/>
      </c>
      <c r="C533" s="6" t="str">
        <f>IFERROR(名簿一覧!X531,"")</f>
        <v/>
      </c>
      <c r="D533" s="6" t="str">
        <f>IFERROR(VLOOKUP(C533,名簿一覧!I:K,2,0),"")</f>
        <v/>
      </c>
      <c r="E533" s="2">
        <f>COUNTIF(Formsの出席を張り付け!A:A,$C533&amp;"@学校アドレス.ac.jp")</f>
        <v>0</v>
      </c>
      <c r="F533" s="2" t="str">
        <f>IFERROR(VLOOKUP($C533&amp;"@学校アドレス.ac.jp",Formsの出席を張り付け!$A:$M,F$2,0),"")</f>
        <v/>
      </c>
      <c r="G533" s="2" t="str">
        <f>IFERROR(VLOOKUP($C533&amp;"@学校アドレス.ac.jp",Formsの出席を張り付け!$A:$M,G$2,0),"")</f>
        <v/>
      </c>
      <c r="H533" s="2" t="str">
        <f>IFERROR(VLOOKUP($C533&amp;"@学校アドレス.ac.jp",Formsの出席を張り付け!$A:$M,H$2,0),"")</f>
        <v/>
      </c>
      <c r="I533" s="2" t="str">
        <f>IFERROR(VLOOKUP($C533&amp;"@学校アドレス.ac.jp",Formsの出席を張り付け!$A:$M,I$2,0),"")</f>
        <v/>
      </c>
      <c r="J533" s="2" t="str">
        <f>IFERROR(VLOOKUP($C533&amp;"@学校アドレス.ac.jp",Formsの出席を張り付け!$A:$M,J$2,0),"")</f>
        <v/>
      </c>
      <c r="K533" s="2" t="str">
        <f>IFERROR(VLOOKUP($C533&amp;"@学校アドレス.ac.jp",Formsの出席を張り付け!$A:$M,K$2,0),"")</f>
        <v/>
      </c>
      <c r="L533" s="2" t="str">
        <f>IFERROR(VLOOKUP($C533&amp;"@学校アドレス.ac.jp",Formsの出席を張り付け!$A:$M,L$2,0),"")</f>
        <v/>
      </c>
      <c r="M533" s="2" t="str">
        <f>IFERROR(VLOOKUP($C533&amp;"@学校アドレス.ac.jp",Formsの出席を張り付け!$A:$M,M$2,0),"")</f>
        <v/>
      </c>
      <c r="N533" s="2" t="str">
        <f>IFERROR(VLOOKUP($C533&amp;"@学校アドレス.ac.jp",Formsの出席を張り付け!$A:$M,N$2,0),"")</f>
        <v/>
      </c>
      <c r="O533" s="2" t="str">
        <f>IFERROR(VLOOKUP($C533&amp;"@学校アドレス.ac.jp",Formsの出席を張り付け!$A:$M,O$2,0),"")</f>
        <v/>
      </c>
      <c r="P533" s="2" t="str">
        <f>IFERROR(VLOOKUP($C533&amp;"@学校アドレス.ac.jp",Formsの出席を張り付け!$A:$M,P$2,0),"")</f>
        <v/>
      </c>
      <c r="Q533" s="2" t="str">
        <f>IFERROR(VLOOKUP($C533&amp;"@学校アドレス.ac.jp",Formsの出席を張り付け!$A:$M,Q$2,0),"")</f>
        <v/>
      </c>
      <c r="R533" s="2" t="str">
        <f>IFERROR(VLOOKUP($C533&amp;"@学校アドレス.ac.jp",Formsの出席を張り付け!$A:$M,R$2,0),"")</f>
        <v/>
      </c>
      <c r="S533" s="2" t="str">
        <f>IFERROR(VLOOKUP($C533&amp;"@学校アドレス.ac.jp",Formsの出席を張り付け!$A:$M,S$2,0),"")</f>
        <v/>
      </c>
      <c r="T533" s="2" t="str">
        <f>IFERROR(VLOOKUP($C533&amp;"@学校アドレス.ac.jp",Formsの出席を張り付け!$A:$M,T$2,0),"")</f>
        <v/>
      </c>
      <c r="U533" s="2" t="str">
        <f>IFERROR(VLOOKUP($C533&amp;"@学校アドレス.ac.jp",Formsの出席を張り付け!$A:$M,U$2,0),"")</f>
        <v/>
      </c>
      <c r="V533" s="2" t="str">
        <f>IFERROR(VLOOKUP($C533&amp;"@学校アドレス.ac.jp",Formsの出席を張り付け!$A:$M,V$2,0),"")</f>
        <v/>
      </c>
      <c r="W533" s="2" t="str">
        <f>IFERROR(VLOOKUP($C533&amp;"@学校アドレス.ac.jp",Formsの出席を張り付け!$A:$M,W$2,0),"")</f>
        <v/>
      </c>
      <c r="X533" s="2" t="str">
        <f>IFERROR(VLOOKUP($C533&amp;"@学校アドレス.ac.jp",Formsの出席を張り付け!$A:$M,X$2,0),"")</f>
        <v/>
      </c>
      <c r="Y533" s="2" t="str">
        <f>IFERROR(VLOOKUP($C533&amp;"@学校アドレス.ac.jp",Formsの出席を張り付け!$A:$M,Y$2,0),"")</f>
        <v/>
      </c>
      <c r="Z533" s="2" t="str">
        <f>IFERROR(VLOOKUP($C533&amp;"@学校アドレス.ac.jp",Formsの出席を張り付け!$A:$M,Z$2,0),"")</f>
        <v/>
      </c>
      <c r="AA533" s="2" t="str">
        <f>IFERROR(VLOOKUP($C533&amp;"@学校アドレス.ac.jp",Formsの出席を張り付け!$A:$M,AA$2,0),"")</f>
        <v/>
      </c>
      <c r="AB533" s="2" t="str">
        <f>IFERROR(VLOOKUP($C533&amp;"@学校アドレス.ac.jp",Formsの出席を張り付け!$A:$M,AB$2,0),"")</f>
        <v/>
      </c>
      <c r="AC533" s="2" t="str">
        <f>IFERROR(VLOOKUP($C533&amp;"@学校アドレス.ac.jp",Formsの出席を張り付け!$A:$M,AC$2,0),"")</f>
        <v/>
      </c>
      <c r="AD533" s="2" t="str">
        <f>IFERROR(VLOOKUP($C533&amp;"@学校アドレス.ac.jp",Formsの出席を張り付け!$A:$M,AD$2,0),"")</f>
        <v/>
      </c>
      <c r="AE533" s="2" t="str">
        <f>IFERROR(VLOOKUP($C533&amp;"@学校アドレス.ac.jp",Formsの出席を張り付け!$A:$M,AE$2,0),"")</f>
        <v/>
      </c>
      <c r="AF533" s="2" t="str">
        <f>IFERROR(VLOOKUP($C533&amp;"@学校アドレス.ac.jp",Formsの出席を張り付け!$A:$M,AF$2,0),"")</f>
        <v/>
      </c>
      <c r="AG533" s="2" t="str">
        <f>IFERROR(VLOOKUP($C533&amp;"@学校アドレス.ac.jp",Formsの出席を張り付け!$A:$M,AG$2,0),"")</f>
        <v/>
      </c>
      <c r="AH533" s="2" t="str">
        <f>IFERROR(VLOOKUP($C533&amp;"@学校アドレス.ac.jp",Formsの出席を張り付け!$A:$M,AH$2,0),"")</f>
        <v/>
      </c>
      <c r="AI533" s="2" t="str">
        <f>IFERROR(VLOOKUP($C533&amp;"@学校アドレス.ac.jp",Formsの出席を張り付け!$A:$M,AI$2,0),"")</f>
        <v/>
      </c>
      <c r="AJ533" s="2" t="str">
        <f>IFERROR(VLOOKUP($C533&amp;"@学校アドレス.ac.jp",Formsの出席を張り付け!$A:$M,AJ$2,0),"")</f>
        <v/>
      </c>
    </row>
    <row r="534" spans="1:36" x14ac:dyDescent="0.7">
      <c r="A534" s="6" t="str">
        <f>IFERROR(名簿一覧!V532,"")</f>
        <v/>
      </c>
      <c r="B534" s="6" t="str">
        <f>IFERROR(名簿一覧!W532,"")</f>
        <v/>
      </c>
      <c r="C534" s="6" t="str">
        <f>IFERROR(名簿一覧!X532,"")</f>
        <v/>
      </c>
      <c r="D534" s="6" t="str">
        <f>IFERROR(VLOOKUP(C534,名簿一覧!I:K,2,0),"")</f>
        <v/>
      </c>
      <c r="E534" s="2">
        <f>COUNTIF(Formsの出席を張り付け!A:A,$C534&amp;"@学校アドレス.ac.jp")</f>
        <v>0</v>
      </c>
      <c r="F534" s="2" t="str">
        <f>IFERROR(VLOOKUP($C534&amp;"@学校アドレス.ac.jp",Formsの出席を張り付け!$A:$M,F$2,0),"")</f>
        <v/>
      </c>
      <c r="G534" s="2" t="str">
        <f>IFERROR(VLOOKUP($C534&amp;"@学校アドレス.ac.jp",Formsの出席を張り付け!$A:$M,G$2,0),"")</f>
        <v/>
      </c>
      <c r="H534" s="2" t="str">
        <f>IFERROR(VLOOKUP($C534&amp;"@学校アドレス.ac.jp",Formsの出席を張り付け!$A:$M,H$2,0),"")</f>
        <v/>
      </c>
      <c r="I534" s="2" t="str">
        <f>IFERROR(VLOOKUP($C534&amp;"@学校アドレス.ac.jp",Formsの出席を張り付け!$A:$M,I$2,0),"")</f>
        <v/>
      </c>
      <c r="J534" s="2" t="str">
        <f>IFERROR(VLOOKUP($C534&amp;"@学校アドレス.ac.jp",Formsの出席を張り付け!$A:$M,J$2,0),"")</f>
        <v/>
      </c>
      <c r="K534" s="2" t="str">
        <f>IFERROR(VLOOKUP($C534&amp;"@学校アドレス.ac.jp",Formsの出席を張り付け!$A:$M,K$2,0),"")</f>
        <v/>
      </c>
      <c r="L534" s="2" t="str">
        <f>IFERROR(VLOOKUP($C534&amp;"@学校アドレス.ac.jp",Formsの出席を張り付け!$A:$M,L$2,0),"")</f>
        <v/>
      </c>
      <c r="M534" s="2" t="str">
        <f>IFERROR(VLOOKUP($C534&amp;"@学校アドレス.ac.jp",Formsの出席を張り付け!$A:$M,M$2,0),"")</f>
        <v/>
      </c>
      <c r="N534" s="2" t="str">
        <f>IFERROR(VLOOKUP($C534&amp;"@学校アドレス.ac.jp",Formsの出席を張り付け!$A:$M,N$2,0),"")</f>
        <v/>
      </c>
      <c r="O534" s="2" t="str">
        <f>IFERROR(VLOOKUP($C534&amp;"@学校アドレス.ac.jp",Formsの出席を張り付け!$A:$M,O$2,0),"")</f>
        <v/>
      </c>
      <c r="P534" s="2" t="str">
        <f>IFERROR(VLOOKUP($C534&amp;"@学校アドレス.ac.jp",Formsの出席を張り付け!$A:$M,P$2,0),"")</f>
        <v/>
      </c>
      <c r="Q534" s="2" t="str">
        <f>IFERROR(VLOOKUP($C534&amp;"@学校アドレス.ac.jp",Formsの出席を張り付け!$A:$M,Q$2,0),"")</f>
        <v/>
      </c>
      <c r="R534" s="2" t="str">
        <f>IFERROR(VLOOKUP($C534&amp;"@学校アドレス.ac.jp",Formsの出席を張り付け!$A:$M,R$2,0),"")</f>
        <v/>
      </c>
      <c r="S534" s="2" t="str">
        <f>IFERROR(VLOOKUP($C534&amp;"@学校アドレス.ac.jp",Formsの出席を張り付け!$A:$M,S$2,0),"")</f>
        <v/>
      </c>
      <c r="T534" s="2" t="str">
        <f>IFERROR(VLOOKUP($C534&amp;"@学校アドレス.ac.jp",Formsの出席を張り付け!$A:$M,T$2,0),"")</f>
        <v/>
      </c>
      <c r="U534" s="2" t="str">
        <f>IFERROR(VLOOKUP($C534&amp;"@学校アドレス.ac.jp",Formsの出席を張り付け!$A:$M,U$2,0),"")</f>
        <v/>
      </c>
      <c r="V534" s="2" t="str">
        <f>IFERROR(VLOOKUP($C534&amp;"@学校アドレス.ac.jp",Formsの出席を張り付け!$A:$M,V$2,0),"")</f>
        <v/>
      </c>
      <c r="W534" s="2" t="str">
        <f>IFERROR(VLOOKUP($C534&amp;"@学校アドレス.ac.jp",Formsの出席を張り付け!$A:$M,W$2,0),"")</f>
        <v/>
      </c>
      <c r="X534" s="2" t="str">
        <f>IFERROR(VLOOKUP($C534&amp;"@学校アドレス.ac.jp",Formsの出席を張り付け!$A:$M,X$2,0),"")</f>
        <v/>
      </c>
      <c r="Y534" s="2" t="str">
        <f>IFERROR(VLOOKUP($C534&amp;"@学校アドレス.ac.jp",Formsの出席を張り付け!$A:$M,Y$2,0),"")</f>
        <v/>
      </c>
      <c r="Z534" s="2" t="str">
        <f>IFERROR(VLOOKUP($C534&amp;"@学校アドレス.ac.jp",Formsの出席を張り付け!$A:$M,Z$2,0),"")</f>
        <v/>
      </c>
      <c r="AA534" s="2" t="str">
        <f>IFERROR(VLOOKUP($C534&amp;"@学校アドレス.ac.jp",Formsの出席を張り付け!$A:$M,AA$2,0),"")</f>
        <v/>
      </c>
      <c r="AB534" s="2" t="str">
        <f>IFERROR(VLOOKUP($C534&amp;"@学校アドレス.ac.jp",Formsの出席を張り付け!$A:$M,AB$2,0),"")</f>
        <v/>
      </c>
      <c r="AC534" s="2" t="str">
        <f>IFERROR(VLOOKUP($C534&amp;"@学校アドレス.ac.jp",Formsの出席を張り付け!$A:$M,AC$2,0),"")</f>
        <v/>
      </c>
      <c r="AD534" s="2" t="str">
        <f>IFERROR(VLOOKUP($C534&amp;"@学校アドレス.ac.jp",Formsの出席を張り付け!$A:$M,AD$2,0),"")</f>
        <v/>
      </c>
      <c r="AE534" s="2" t="str">
        <f>IFERROR(VLOOKUP($C534&amp;"@学校アドレス.ac.jp",Formsの出席を張り付け!$A:$M,AE$2,0),"")</f>
        <v/>
      </c>
      <c r="AF534" s="2" t="str">
        <f>IFERROR(VLOOKUP($C534&amp;"@学校アドレス.ac.jp",Formsの出席を張り付け!$A:$M,AF$2,0),"")</f>
        <v/>
      </c>
      <c r="AG534" s="2" t="str">
        <f>IFERROR(VLOOKUP($C534&amp;"@学校アドレス.ac.jp",Formsの出席を張り付け!$A:$M,AG$2,0),"")</f>
        <v/>
      </c>
      <c r="AH534" s="2" t="str">
        <f>IFERROR(VLOOKUP($C534&amp;"@学校アドレス.ac.jp",Formsの出席を張り付け!$A:$M,AH$2,0),"")</f>
        <v/>
      </c>
      <c r="AI534" s="2" t="str">
        <f>IFERROR(VLOOKUP($C534&amp;"@学校アドレス.ac.jp",Formsの出席を張り付け!$A:$M,AI$2,0),"")</f>
        <v/>
      </c>
      <c r="AJ534" s="2" t="str">
        <f>IFERROR(VLOOKUP($C534&amp;"@学校アドレス.ac.jp",Formsの出席を張り付け!$A:$M,AJ$2,0),"")</f>
        <v/>
      </c>
    </row>
    <row r="535" spans="1:36" x14ac:dyDescent="0.7">
      <c r="A535" s="6" t="str">
        <f>IFERROR(名簿一覧!V533,"")</f>
        <v/>
      </c>
      <c r="B535" s="6" t="str">
        <f>IFERROR(名簿一覧!W533,"")</f>
        <v/>
      </c>
      <c r="C535" s="6" t="str">
        <f>IFERROR(名簿一覧!X533,"")</f>
        <v/>
      </c>
      <c r="D535" s="6" t="str">
        <f>IFERROR(VLOOKUP(C535,名簿一覧!I:K,2,0),"")</f>
        <v/>
      </c>
      <c r="E535" s="2">
        <f>COUNTIF(Formsの出席を張り付け!A:A,$C535&amp;"@学校アドレス.ac.jp")</f>
        <v>0</v>
      </c>
      <c r="F535" s="2" t="str">
        <f>IFERROR(VLOOKUP($C535&amp;"@学校アドレス.ac.jp",Formsの出席を張り付け!$A:$M,F$2,0),"")</f>
        <v/>
      </c>
      <c r="G535" s="2" t="str">
        <f>IFERROR(VLOOKUP($C535&amp;"@学校アドレス.ac.jp",Formsの出席を張り付け!$A:$M,G$2,0),"")</f>
        <v/>
      </c>
      <c r="H535" s="2" t="str">
        <f>IFERROR(VLOOKUP($C535&amp;"@学校アドレス.ac.jp",Formsの出席を張り付け!$A:$M,H$2,0),"")</f>
        <v/>
      </c>
      <c r="I535" s="2" t="str">
        <f>IFERROR(VLOOKUP($C535&amp;"@学校アドレス.ac.jp",Formsの出席を張り付け!$A:$M,I$2,0),"")</f>
        <v/>
      </c>
      <c r="J535" s="2" t="str">
        <f>IFERROR(VLOOKUP($C535&amp;"@学校アドレス.ac.jp",Formsの出席を張り付け!$A:$M,J$2,0),"")</f>
        <v/>
      </c>
      <c r="K535" s="2" t="str">
        <f>IFERROR(VLOOKUP($C535&amp;"@学校アドレス.ac.jp",Formsの出席を張り付け!$A:$M,K$2,0),"")</f>
        <v/>
      </c>
      <c r="L535" s="2" t="str">
        <f>IFERROR(VLOOKUP($C535&amp;"@学校アドレス.ac.jp",Formsの出席を張り付け!$A:$M,L$2,0),"")</f>
        <v/>
      </c>
      <c r="M535" s="2" t="str">
        <f>IFERROR(VLOOKUP($C535&amp;"@学校アドレス.ac.jp",Formsの出席を張り付け!$A:$M,M$2,0),"")</f>
        <v/>
      </c>
      <c r="N535" s="2" t="str">
        <f>IFERROR(VLOOKUP($C535&amp;"@学校アドレス.ac.jp",Formsの出席を張り付け!$A:$M,N$2,0),"")</f>
        <v/>
      </c>
      <c r="O535" s="2" t="str">
        <f>IFERROR(VLOOKUP($C535&amp;"@学校アドレス.ac.jp",Formsの出席を張り付け!$A:$M,O$2,0),"")</f>
        <v/>
      </c>
      <c r="P535" s="2" t="str">
        <f>IFERROR(VLOOKUP($C535&amp;"@学校アドレス.ac.jp",Formsの出席を張り付け!$A:$M,P$2,0),"")</f>
        <v/>
      </c>
      <c r="Q535" s="2" t="str">
        <f>IFERROR(VLOOKUP($C535&amp;"@学校アドレス.ac.jp",Formsの出席を張り付け!$A:$M,Q$2,0),"")</f>
        <v/>
      </c>
      <c r="R535" s="2" t="str">
        <f>IFERROR(VLOOKUP($C535&amp;"@学校アドレス.ac.jp",Formsの出席を張り付け!$A:$M,R$2,0),"")</f>
        <v/>
      </c>
      <c r="S535" s="2" t="str">
        <f>IFERROR(VLOOKUP($C535&amp;"@学校アドレス.ac.jp",Formsの出席を張り付け!$A:$M,S$2,0),"")</f>
        <v/>
      </c>
      <c r="T535" s="2" t="str">
        <f>IFERROR(VLOOKUP($C535&amp;"@学校アドレス.ac.jp",Formsの出席を張り付け!$A:$M,T$2,0),"")</f>
        <v/>
      </c>
      <c r="U535" s="2" t="str">
        <f>IFERROR(VLOOKUP($C535&amp;"@学校アドレス.ac.jp",Formsの出席を張り付け!$A:$M,U$2,0),"")</f>
        <v/>
      </c>
      <c r="V535" s="2" t="str">
        <f>IFERROR(VLOOKUP($C535&amp;"@学校アドレス.ac.jp",Formsの出席を張り付け!$A:$M,V$2,0),"")</f>
        <v/>
      </c>
      <c r="W535" s="2" t="str">
        <f>IFERROR(VLOOKUP($C535&amp;"@学校アドレス.ac.jp",Formsの出席を張り付け!$A:$M,W$2,0),"")</f>
        <v/>
      </c>
      <c r="X535" s="2" t="str">
        <f>IFERROR(VLOOKUP($C535&amp;"@学校アドレス.ac.jp",Formsの出席を張り付け!$A:$M,X$2,0),"")</f>
        <v/>
      </c>
      <c r="Y535" s="2" t="str">
        <f>IFERROR(VLOOKUP($C535&amp;"@学校アドレス.ac.jp",Formsの出席を張り付け!$A:$M,Y$2,0),"")</f>
        <v/>
      </c>
      <c r="Z535" s="2" t="str">
        <f>IFERROR(VLOOKUP($C535&amp;"@学校アドレス.ac.jp",Formsの出席を張り付け!$A:$M,Z$2,0),"")</f>
        <v/>
      </c>
      <c r="AA535" s="2" t="str">
        <f>IFERROR(VLOOKUP($C535&amp;"@学校アドレス.ac.jp",Formsの出席を張り付け!$A:$M,AA$2,0),"")</f>
        <v/>
      </c>
      <c r="AB535" s="2" t="str">
        <f>IFERROR(VLOOKUP($C535&amp;"@学校アドレス.ac.jp",Formsの出席を張り付け!$A:$M,AB$2,0),"")</f>
        <v/>
      </c>
      <c r="AC535" s="2" t="str">
        <f>IFERROR(VLOOKUP($C535&amp;"@学校アドレス.ac.jp",Formsの出席を張り付け!$A:$M,AC$2,0),"")</f>
        <v/>
      </c>
      <c r="AD535" s="2" t="str">
        <f>IFERROR(VLOOKUP($C535&amp;"@学校アドレス.ac.jp",Formsの出席を張り付け!$A:$M,AD$2,0),"")</f>
        <v/>
      </c>
      <c r="AE535" s="2" t="str">
        <f>IFERROR(VLOOKUP($C535&amp;"@学校アドレス.ac.jp",Formsの出席を張り付け!$A:$M,AE$2,0),"")</f>
        <v/>
      </c>
      <c r="AF535" s="2" t="str">
        <f>IFERROR(VLOOKUP($C535&amp;"@学校アドレス.ac.jp",Formsの出席を張り付け!$A:$M,AF$2,0),"")</f>
        <v/>
      </c>
      <c r="AG535" s="2" t="str">
        <f>IFERROR(VLOOKUP($C535&amp;"@学校アドレス.ac.jp",Formsの出席を張り付け!$A:$M,AG$2,0),"")</f>
        <v/>
      </c>
      <c r="AH535" s="2" t="str">
        <f>IFERROR(VLOOKUP($C535&amp;"@学校アドレス.ac.jp",Formsの出席を張り付け!$A:$M,AH$2,0),"")</f>
        <v/>
      </c>
      <c r="AI535" s="2" t="str">
        <f>IFERROR(VLOOKUP($C535&amp;"@学校アドレス.ac.jp",Formsの出席を張り付け!$A:$M,AI$2,0),"")</f>
        <v/>
      </c>
      <c r="AJ535" s="2" t="str">
        <f>IFERROR(VLOOKUP($C535&amp;"@学校アドレス.ac.jp",Formsの出席を張り付け!$A:$M,AJ$2,0),"")</f>
        <v/>
      </c>
    </row>
    <row r="536" spans="1:36" x14ac:dyDescent="0.7">
      <c r="A536" s="6" t="str">
        <f>IFERROR(名簿一覧!V534,"")</f>
        <v/>
      </c>
      <c r="B536" s="6" t="str">
        <f>IFERROR(名簿一覧!W534,"")</f>
        <v/>
      </c>
      <c r="C536" s="6" t="str">
        <f>IFERROR(名簿一覧!X534,"")</f>
        <v/>
      </c>
      <c r="D536" s="6" t="str">
        <f>IFERROR(VLOOKUP(C536,名簿一覧!I:K,2,0),"")</f>
        <v/>
      </c>
      <c r="E536" s="2">
        <f>COUNTIF(Formsの出席を張り付け!A:A,$C536&amp;"@学校アドレス.ac.jp")</f>
        <v>0</v>
      </c>
      <c r="F536" s="2" t="str">
        <f>IFERROR(VLOOKUP($C536&amp;"@学校アドレス.ac.jp",Formsの出席を張り付け!$A:$M,F$2,0),"")</f>
        <v/>
      </c>
      <c r="G536" s="2" t="str">
        <f>IFERROR(VLOOKUP($C536&amp;"@学校アドレス.ac.jp",Formsの出席を張り付け!$A:$M,G$2,0),"")</f>
        <v/>
      </c>
      <c r="H536" s="2" t="str">
        <f>IFERROR(VLOOKUP($C536&amp;"@学校アドレス.ac.jp",Formsの出席を張り付け!$A:$M,H$2,0),"")</f>
        <v/>
      </c>
      <c r="I536" s="2" t="str">
        <f>IFERROR(VLOOKUP($C536&amp;"@学校アドレス.ac.jp",Formsの出席を張り付け!$A:$M,I$2,0),"")</f>
        <v/>
      </c>
      <c r="J536" s="2" t="str">
        <f>IFERROR(VLOOKUP($C536&amp;"@学校アドレス.ac.jp",Formsの出席を張り付け!$A:$M,J$2,0),"")</f>
        <v/>
      </c>
      <c r="K536" s="2" t="str">
        <f>IFERROR(VLOOKUP($C536&amp;"@学校アドレス.ac.jp",Formsの出席を張り付け!$A:$M,K$2,0),"")</f>
        <v/>
      </c>
      <c r="L536" s="2" t="str">
        <f>IFERROR(VLOOKUP($C536&amp;"@学校アドレス.ac.jp",Formsの出席を張り付け!$A:$M,L$2,0),"")</f>
        <v/>
      </c>
      <c r="M536" s="2" t="str">
        <f>IFERROR(VLOOKUP($C536&amp;"@学校アドレス.ac.jp",Formsの出席を張り付け!$A:$M,M$2,0),"")</f>
        <v/>
      </c>
      <c r="N536" s="2" t="str">
        <f>IFERROR(VLOOKUP($C536&amp;"@学校アドレス.ac.jp",Formsの出席を張り付け!$A:$M,N$2,0),"")</f>
        <v/>
      </c>
      <c r="O536" s="2" t="str">
        <f>IFERROR(VLOOKUP($C536&amp;"@学校アドレス.ac.jp",Formsの出席を張り付け!$A:$M,O$2,0),"")</f>
        <v/>
      </c>
      <c r="P536" s="2" t="str">
        <f>IFERROR(VLOOKUP($C536&amp;"@学校アドレス.ac.jp",Formsの出席を張り付け!$A:$M,P$2,0),"")</f>
        <v/>
      </c>
      <c r="Q536" s="2" t="str">
        <f>IFERROR(VLOOKUP($C536&amp;"@学校アドレス.ac.jp",Formsの出席を張り付け!$A:$M,Q$2,0),"")</f>
        <v/>
      </c>
      <c r="R536" s="2" t="str">
        <f>IFERROR(VLOOKUP($C536&amp;"@学校アドレス.ac.jp",Formsの出席を張り付け!$A:$M,R$2,0),"")</f>
        <v/>
      </c>
      <c r="S536" s="2" t="str">
        <f>IFERROR(VLOOKUP($C536&amp;"@学校アドレス.ac.jp",Formsの出席を張り付け!$A:$M,S$2,0),"")</f>
        <v/>
      </c>
      <c r="T536" s="2" t="str">
        <f>IFERROR(VLOOKUP($C536&amp;"@学校アドレス.ac.jp",Formsの出席を張り付け!$A:$M,T$2,0),"")</f>
        <v/>
      </c>
      <c r="U536" s="2" t="str">
        <f>IFERROR(VLOOKUP($C536&amp;"@学校アドレス.ac.jp",Formsの出席を張り付け!$A:$M,U$2,0),"")</f>
        <v/>
      </c>
      <c r="V536" s="2" t="str">
        <f>IFERROR(VLOOKUP($C536&amp;"@学校アドレス.ac.jp",Formsの出席を張り付け!$A:$M,V$2,0),"")</f>
        <v/>
      </c>
      <c r="W536" s="2" t="str">
        <f>IFERROR(VLOOKUP($C536&amp;"@学校アドレス.ac.jp",Formsの出席を張り付け!$A:$M,W$2,0),"")</f>
        <v/>
      </c>
      <c r="X536" s="2" t="str">
        <f>IFERROR(VLOOKUP($C536&amp;"@学校アドレス.ac.jp",Formsの出席を張り付け!$A:$M,X$2,0),"")</f>
        <v/>
      </c>
      <c r="Y536" s="2" t="str">
        <f>IFERROR(VLOOKUP($C536&amp;"@学校アドレス.ac.jp",Formsの出席を張り付け!$A:$M,Y$2,0),"")</f>
        <v/>
      </c>
      <c r="Z536" s="2" t="str">
        <f>IFERROR(VLOOKUP($C536&amp;"@学校アドレス.ac.jp",Formsの出席を張り付け!$A:$M,Z$2,0),"")</f>
        <v/>
      </c>
      <c r="AA536" s="2" t="str">
        <f>IFERROR(VLOOKUP($C536&amp;"@学校アドレス.ac.jp",Formsの出席を張り付け!$A:$M,AA$2,0),"")</f>
        <v/>
      </c>
      <c r="AB536" s="2" t="str">
        <f>IFERROR(VLOOKUP($C536&amp;"@学校アドレス.ac.jp",Formsの出席を張り付け!$A:$M,AB$2,0),"")</f>
        <v/>
      </c>
      <c r="AC536" s="2" t="str">
        <f>IFERROR(VLOOKUP($C536&amp;"@学校アドレス.ac.jp",Formsの出席を張り付け!$A:$M,AC$2,0),"")</f>
        <v/>
      </c>
      <c r="AD536" s="2" t="str">
        <f>IFERROR(VLOOKUP($C536&amp;"@学校アドレス.ac.jp",Formsの出席を張り付け!$A:$M,AD$2,0),"")</f>
        <v/>
      </c>
      <c r="AE536" s="2" t="str">
        <f>IFERROR(VLOOKUP($C536&amp;"@学校アドレス.ac.jp",Formsの出席を張り付け!$A:$M,AE$2,0),"")</f>
        <v/>
      </c>
      <c r="AF536" s="2" t="str">
        <f>IFERROR(VLOOKUP($C536&amp;"@学校アドレス.ac.jp",Formsの出席を張り付け!$A:$M,AF$2,0),"")</f>
        <v/>
      </c>
      <c r="AG536" s="2" t="str">
        <f>IFERROR(VLOOKUP($C536&amp;"@学校アドレス.ac.jp",Formsの出席を張り付け!$A:$M,AG$2,0),"")</f>
        <v/>
      </c>
      <c r="AH536" s="2" t="str">
        <f>IFERROR(VLOOKUP($C536&amp;"@学校アドレス.ac.jp",Formsの出席を張り付け!$A:$M,AH$2,0),"")</f>
        <v/>
      </c>
      <c r="AI536" s="2" t="str">
        <f>IFERROR(VLOOKUP($C536&amp;"@学校アドレス.ac.jp",Formsの出席を張り付け!$A:$M,AI$2,0),"")</f>
        <v/>
      </c>
      <c r="AJ536" s="2" t="str">
        <f>IFERROR(VLOOKUP($C536&amp;"@学校アドレス.ac.jp",Formsの出席を張り付け!$A:$M,AJ$2,0),"")</f>
        <v/>
      </c>
    </row>
    <row r="537" spans="1:36" x14ac:dyDescent="0.7">
      <c r="A537" s="6" t="str">
        <f>IFERROR(名簿一覧!V535,"")</f>
        <v/>
      </c>
      <c r="B537" s="6" t="str">
        <f>IFERROR(名簿一覧!W535,"")</f>
        <v/>
      </c>
      <c r="C537" s="6" t="str">
        <f>IFERROR(名簿一覧!X535,"")</f>
        <v/>
      </c>
      <c r="D537" s="6" t="str">
        <f>IFERROR(VLOOKUP(C537,名簿一覧!I:K,2,0),"")</f>
        <v/>
      </c>
      <c r="E537" s="2">
        <f>COUNTIF(Formsの出席を張り付け!A:A,$C537&amp;"@学校アドレス.ac.jp")</f>
        <v>0</v>
      </c>
      <c r="F537" s="2" t="str">
        <f>IFERROR(VLOOKUP($C537&amp;"@学校アドレス.ac.jp",Formsの出席を張り付け!$A:$M,F$2,0),"")</f>
        <v/>
      </c>
      <c r="G537" s="2" t="str">
        <f>IFERROR(VLOOKUP($C537&amp;"@学校アドレス.ac.jp",Formsの出席を張り付け!$A:$M,G$2,0),"")</f>
        <v/>
      </c>
      <c r="H537" s="2" t="str">
        <f>IFERROR(VLOOKUP($C537&amp;"@学校アドレス.ac.jp",Formsの出席を張り付け!$A:$M,H$2,0),"")</f>
        <v/>
      </c>
      <c r="I537" s="2" t="str">
        <f>IFERROR(VLOOKUP($C537&amp;"@学校アドレス.ac.jp",Formsの出席を張り付け!$A:$M,I$2,0),"")</f>
        <v/>
      </c>
      <c r="J537" s="2" t="str">
        <f>IFERROR(VLOOKUP($C537&amp;"@学校アドレス.ac.jp",Formsの出席を張り付け!$A:$M,J$2,0),"")</f>
        <v/>
      </c>
      <c r="K537" s="2" t="str">
        <f>IFERROR(VLOOKUP($C537&amp;"@学校アドレス.ac.jp",Formsの出席を張り付け!$A:$M,K$2,0),"")</f>
        <v/>
      </c>
      <c r="L537" s="2" t="str">
        <f>IFERROR(VLOOKUP($C537&amp;"@学校アドレス.ac.jp",Formsの出席を張り付け!$A:$M,L$2,0),"")</f>
        <v/>
      </c>
      <c r="M537" s="2" t="str">
        <f>IFERROR(VLOOKUP($C537&amp;"@学校アドレス.ac.jp",Formsの出席を張り付け!$A:$M,M$2,0),"")</f>
        <v/>
      </c>
      <c r="N537" s="2" t="str">
        <f>IFERROR(VLOOKUP($C537&amp;"@学校アドレス.ac.jp",Formsの出席を張り付け!$A:$M,N$2,0),"")</f>
        <v/>
      </c>
      <c r="O537" s="2" t="str">
        <f>IFERROR(VLOOKUP($C537&amp;"@学校アドレス.ac.jp",Formsの出席を張り付け!$A:$M,O$2,0),"")</f>
        <v/>
      </c>
      <c r="P537" s="2" t="str">
        <f>IFERROR(VLOOKUP($C537&amp;"@学校アドレス.ac.jp",Formsの出席を張り付け!$A:$M,P$2,0),"")</f>
        <v/>
      </c>
      <c r="Q537" s="2" t="str">
        <f>IFERROR(VLOOKUP($C537&amp;"@学校アドレス.ac.jp",Formsの出席を張り付け!$A:$M,Q$2,0),"")</f>
        <v/>
      </c>
      <c r="R537" s="2" t="str">
        <f>IFERROR(VLOOKUP($C537&amp;"@学校アドレス.ac.jp",Formsの出席を張り付け!$A:$M,R$2,0),"")</f>
        <v/>
      </c>
      <c r="S537" s="2" t="str">
        <f>IFERROR(VLOOKUP($C537&amp;"@学校アドレス.ac.jp",Formsの出席を張り付け!$A:$M,S$2,0),"")</f>
        <v/>
      </c>
      <c r="T537" s="2" t="str">
        <f>IFERROR(VLOOKUP($C537&amp;"@学校アドレス.ac.jp",Formsの出席を張り付け!$A:$M,T$2,0),"")</f>
        <v/>
      </c>
      <c r="U537" s="2" t="str">
        <f>IFERROR(VLOOKUP($C537&amp;"@学校アドレス.ac.jp",Formsの出席を張り付け!$A:$M,U$2,0),"")</f>
        <v/>
      </c>
      <c r="V537" s="2" t="str">
        <f>IFERROR(VLOOKUP($C537&amp;"@学校アドレス.ac.jp",Formsの出席を張り付け!$A:$M,V$2,0),"")</f>
        <v/>
      </c>
      <c r="W537" s="2" t="str">
        <f>IFERROR(VLOOKUP($C537&amp;"@学校アドレス.ac.jp",Formsの出席を張り付け!$A:$M,W$2,0),"")</f>
        <v/>
      </c>
      <c r="X537" s="2" t="str">
        <f>IFERROR(VLOOKUP($C537&amp;"@学校アドレス.ac.jp",Formsの出席を張り付け!$A:$M,X$2,0),"")</f>
        <v/>
      </c>
      <c r="Y537" s="2" t="str">
        <f>IFERROR(VLOOKUP($C537&amp;"@学校アドレス.ac.jp",Formsの出席を張り付け!$A:$M,Y$2,0),"")</f>
        <v/>
      </c>
      <c r="Z537" s="2" t="str">
        <f>IFERROR(VLOOKUP($C537&amp;"@学校アドレス.ac.jp",Formsの出席を張り付け!$A:$M,Z$2,0),"")</f>
        <v/>
      </c>
      <c r="AA537" s="2" t="str">
        <f>IFERROR(VLOOKUP($C537&amp;"@学校アドレス.ac.jp",Formsの出席を張り付け!$A:$M,AA$2,0),"")</f>
        <v/>
      </c>
      <c r="AB537" s="2" t="str">
        <f>IFERROR(VLOOKUP($C537&amp;"@学校アドレス.ac.jp",Formsの出席を張り付け!$A:$M,AB$2,0),"")</f>
        <v/>
      </c>
      <c r="AC537" s="2" t="str">
        <f>IFERROR(VLOOKUP($C537&amp;"@学校アドレス.ac.jp",Formsの出席を張り付け!$A:$M,AC$2,0),"")</f>
        <v/>
      </c>
      <c r="AD537" s="2" t="str">
        <f>IFERROR(VLOOKUP($C537&amp;"@学校アドレス.ac.jp",Formsの出席を張り付け!$A:$M,AD$2,0),"")</f>
        <v/>
      </c>
      <c r="AE537" s="2" t="str">
        <f>IFERROR(VLOOKUP($C537&amp;"@学校アドレス.ac.jp",Formsの出席を張り付け!$A:$M,AE$2,0),"")</f>
        <v/>
      </c>
      <c r="AF537" s="2" t="str">
        <f>IFERROR(VLOOKUP($C537&amp;"@学校アドレス.ac.jp",Formsの出席を張り付け!$A:$M,AF$2,0),"")</f>
        <v/>
      </c>
      <c r="AG537" s="2" t="str">
        <f>IFERROR(VLOOKUP($C537&amp;"@学校アドレス.ac.jp",Formsの出席を張り付け!$A:$M,AG$2,0),"")</f>
        <v/>
      </c>
      <c r="AH537" s="2" t="str">
        <f>IFERROR(VLOOKUP($C537&amp;"@学校アドレス.ac.jp",Formsの出席を張り付け!$A:$M,AH$2,0),"")</f>
        <v/>
      </c>
      <c r="AI537" s="2" t="str">
        <f>IFERROR(VLOOKUP($C537&amp;"@学校アドレス.ac.jp",Formsの出席を張り付け!$A:$M,AI$2,0),"")</f>
        <v/>
      </c>
      <c r="AJ537" s="2" t="str">
        <f>IFERROR(VLOOKUP($C537&amp;"@学校アドレス.ac.jp",Formsの出席を張り付け!$A:$M,AJ$2,0),"")</f>
        <v/>
      </c>
    </row>
    <row r="538" spans="1:36" x14ac:dyDescent="0.7">
      <c r="A538" s="6" t="str">
        <f>IFERROR(名簿一覧!V536,"")</f>
        <v/>
      </c>
      <c r="B538" s="6" t="str">
        <f>IFERROR(名簿一覧!W536,"")</f>
        <v/>
      </c>
      <c r="C538" s="6" t="str">
        <f>IFERROR(名簿一覧!X536,"")</f>
        <v/>
      </c>
      <c r="D538" s="6" t="str">
        <f>IFERROR(VLOOKUP(C538,名簿一覧!I:K,2,0),"")</f>
        <v/>
      </c>
      <c r="E538" s="2">
        <f>COUNTIF(Formsの出席を張り付け!A:A,$C538&amp;"@学校アドレス.ac.jp")</f>
        <v>0</v>
      </c>
      <c r="F538" s="2" t="str">
        <f>IFERROR(VLOOKUP($C538&amp;"@学校アドレス.ac.jp",Formsの出席を張り付け!$A:$M,F$2,0),"")</f>
        <v/>
      </c>
      <c r="G538" s="2" t="str">
        <f>IFERROR(VLOOKUP($C538&amp;"@学校アドレス.ac.jp",Formsの出席を張り付け!$A:$M,G$2,0),"")</f>
        <v/>
      </c>
      <c r="H538" s="2" t="str">
        <f>IFERROR(VLOOKUP($C538&amp;"@学校アドレス.ac.jp",Formsの出席を張り付け!$A:$M,H$2,0),"")</f>
        <v/>
      </c>
      <c r="I538" s="2" t="str">
        <f>IFERROR(VLOOKUP($C538&amp;"@学校アドレス.ac.jp",Formsの出席を張り付け!$A:$M,I$2,0),"")</f>
        <v/>
      </c>
      <c r="J538" s="2" t="str">
        <f>IFERROR(VLOOKUP($C538&amp;"@学校アドレス.ac.jp",Formsの出席を張り付け!$A:$M,J$2,0),"")</f>
        <v/>
      </c>
      <c r="K538" s="2" t="str">
        <f>IFERROR(VLOOKUP($C538&amp;"@学校アドレス.ac.jp",Formsの出席を張り付け!$A:$M,K$2,0),"")</f>
        <v/>
      </c>
      <c r="L538" s="2" t="str">
        <f>IFERROR(VLOOKUP($C538&amp;"@学校アドレス.ac.jp",Formsの出席を張り付け!$A:$M,L$2,0),"")</f>
        <v/>
      </c>
      <c r="M538" s="2" t="str">
        <f>IFERROR(VLOOKUP($C538&amp;"@学校アドレス.ac.jp",Formsの出席を張り付け!$A:$M,M$2,0),"")</f>
        <v/>
      </c>
      <c r="N538" s="2" t="str">
        <f>IFERROR(VLOOKUP($C538&amp;"@学校アドレス.ac.jp",Formsの出席を張り付け!$A:$M,N$2,0),"")</f>
        <v/>
      </c>
      <c r="O538" s="2" t="str">
        <f>IFERROR(VLOOKUP($C538&amp;"@学校アドレス.ac.jp",Formsの出席を張り付け!$A:$M,O$2,0),"")</f>
        <v/>
      </c>
      <c r="P538" s="2" t="str">
        <f>IFERROR(VLOOKUP($C538&amp;"@学校アドレス.ac.jp",Formsの出席を張り付け!$A:$M,P$2,0),"")</f>
        <v/>
      </c>
      <c r="Q538" s="2" t="str">
        <f>IFERROR(VLOOKUP($C538&amp;"@学校アドレス.ac.jp",Formsの出席を張り付け!$A:$M,Q$2,0),"")</f>
        <v/>
      </c>
      <c r="R538" s="2" t="str">
        <f>IFERROR(VLOOKUP($C538&amp;"@学校アドレス.ac.jp",Formsの出席を張り付け!$A:$M,R$2,0),"")</f>
        <v/>
      </c>
      <c r="S538" s="2" t="str">
        <f>IFERROR(VLOOKUP($C538&amp;"@学校アドレス.ac.jp",Formsの出席を張り付け!$A:$M,S$2,0),"")</f>
        <v/>
      </c>
      <c r="T538" s="2" t="str">
        <f>IFERROR(VLOOKUP($C538&amp;"@学校アドレス.ac.jp",Formsの出席を張り付け!$A:$M,T$2,0),"")</f>
        <v/>
      </c>
      <c r="U538" s="2" t="str">
        <f>IFERROR(VLOOKUP($C538&amp;"@学校アドレス.ac.jp",Formsの出席を張り付け!$A:$M,U$2,0),"")</f>
        <v/>
      </c>
      <c r="V538" s="2" t="str">
        <f>IFERROR(VLOOKUP($C538&amp;"@学校アドレス.ac.jp",Formsの出席を張り付け!$A:$M,V$2,0),"")</f>
        <v/>
      </c>
      <c r="W538" s="2" t="str">
        <f>IFERROR(VLOOKUP($C538&amp;"@学校アドレス.ac.jp",Formsの出席を張り付け!$A:$M,W$2,0),"")</f>
        <v/>
      </c>
      <c r="X538" s="2" t="str">
        <f>IFERROR(VLOOKUP($C538&amp;"@学校アドレス.ac.jp",Formsの出席を張り付け!$A:$M,X$2,0),"")</f>
        <v/>
      </c>
      <c r="Y538" s="2" t="str">
        <f>IFERROR(VLOOKUP($C538&amp;"@学校アドレス.ac.jp",Formsの出席を張り付け!$A:$M,Y$2,0),"")</f>
        <v/>
      </c>
      <c r="Z538" s="2" t="str">
        <f>IFERROR(VLOOKUP($C538&amp;"@学校アドレス.ac.jp",Formsの出席を張り付け!$A:$M,Z$2,0),"")</f>
        <v/>
      </c>
      <c r="AA538" s="2" t="str">
        <f>IFERROR(VLOOKUP($C538&amp;"@学校アドレス.ac.jp",Formsの出席を張り付け!$A:$M,AA$2,0),"")</f>
        <v/>
      </c>
      <c r="AB538" s="2" t="str">
        <f>IFERROR(VLOOKUP($C538&amp;"@学校アドレス.ac.jp",Formsの出席を張り付け!$A:$M,AB$2,0),"")</f>
        <v/>
      </c>
      <c r="AC538" s="2" t="str">
        <f>IFERROR(VLOOKUP($C538&amp;"@学校アドレス.ac.jp",Formsの出席を張り付け!$A:$M,AC$2,0),"")</f>
        <v/>
      </c>
      <c r="AD538" s="2" t="str">
        <f>IFERROR(VLOOKUP($C538&amp;"@学校アドレス.ac.jp",Formsの出席を張り付け!$A:$M,AD$2,0),"")</f>
        <v/>
      </c>
      <c r="AE538" s="2" t="str">
        <f>IFERROR(VLOOKUP($C538&amp;"@学校アドレス.ac.jp",Formsの出席を張り付け!$A:$M,AE$2,0),"")</f>
        <v/>
      </c>
      <c r="AF538" s="2" t="str">
        <f>IFERROR(VLOOKUP($C538&amp;"@学校アドレス.ac.jp",Formsの出席を張り付け!$A:$M,AF$2,0),"")</f>
        <v/>
      </c>
      <c r="AG538" s="2" t="str">
        <f>IFERROR(VLOOKUP($C538&amp;"@学校アドレス.ac.jp",Formsの出席を張り付け!$A:$M,AG$2,0),"")</f>
        <v/>
      </c>
      <c r="AH538" s="2" t="str">
        <f>IFERROR(VLOOKUP($C538&amp;"@学校アドレス.ac.jp",Formsの出席を張り付け!$A:$M,AH$2,0),"")</f>
        <v/>
      </c>
      <c r="AI538" s="2" t="str">
        <f>IFERROR(VLOOKUP($C538&amp;"@学校アドレス.ac.jp",Formsの出席を張り付け!$A:$M,AI$2,0),"")</f>
        <v/>
      </c>
      <c r="AJ538" s="2" t="str">
        <f>IFERROR(VLOOKUP($C538&amp;"@学校アドレス.ac.jp",Formsの出席を張り付け!$A:$M,AJ$2,0),"")</f>
        <v/>
      </c>
    </row>
    <row r="539" spans="1:36" x14ac:dyDescent="0.7">
      <c r="A539" s="6" t="str">
        <f>IFERROR(名簿一覧!V537,"")</f>
        <v/>
      </c>
      <c r="B539" s="6" t="str">
        <f>IFERROR(名簿一覧!W537,"")</f>
        <v/>
      </c>
      <c r="C539" s="6" t="str">
        <f>IFERROR(名簿一覧!X537,"")</f>
        <v/>
      </c>
      <c r="D539" s="6" t="str">
        <f>IFERROR(VLOOKUP(C539,名簿一覧!I:K,2,0),"")</f>
        <v/>
      </c>
      <c r="E539" s="2">
        <f>COUNTIF(Formsの出席を張り付け!A:A,$C539&amp;"@学校アドレス.ac.jp")</f>
        <v>0</v>
      </c>
      <c r="F539" s="2" t="str">
        <f>IFERROR(VLOOKUP($C539&amp;"@学校アドレス.ac.jp",Formsの出席を張り付け!$A:$M,F$2,0),"")</f>
        <v/>
      </c>
      <c r="G539" s="2" t="str">
        <f>IFERROR(VLOOKUP($C539&amp;"@学校アドレス.ac.jp",Formsの出席を張り付け!$A:$M,G$2,0),"")</f>
        <v/>
      </c>
      <c r="H539" s="2" t="str">
        <f>IFERROR(VLOOKUP($C539&amp;"@学校アドレス.ac.jp",Formsの出席を張り付け!$A:$M,H$2,0),"")</f>
        <v/>
      </c>
      <c r="I539" s="2" t="str">
        <f>IFERROR(VLOOKUP($C539&amp;"@学校アドレス.ac.jp",Formsの出席を張り付け!$A:$M,I$2,0),"")</f>
        <v/>
      </c>
      <c r="J539" s="2" t="str">
        <f>IFERROR(VLOOKUP($C539&amp;"@学校アドレス.ac.jp",Formsの出席を張り付け!$A:$M,J$2,0),"")</f>
        <v/>
      </c>
      <c r="K539" s="2" t="str">
        <f>IFERROR(VLOOKUP($C539&amp;"@学校アドレス.ac.jp",Formsの出席を張り付け!$A:$M,K$2,0),"")</f>
        <v/>
      </c>
      <c r="L539" s="2" t="str">
        <f>IFERROR(VLOOKUP($C539&amp;"@学校アドレス.ac.jp",Formsの出席を張り付け!$A:$M,L$2,0),"")</f>
        <v/>
      </c>
      <c r="M539" s="2" t="str">
        <f>IFERROR(VLOOKUP($C539&amp;"@学校アドレス.ac.jp",Formsの出席を張り付け!$A:$M,M$2,0),"")</f>
        <v/>
      </c>
      <c r="N539" s="2" t="str">
        <f>IFERROR(VLOOKUP($C539&amp;"@学校アドレス.ac.jp",Formsの出席を張り付け!$A:$M,N$2,0),"")</f>
        <v/>
      </c>
      <c r="O539" s="2" t="str">
        <f>IFERROR(VLOOKUP($C539&amp;"@学校アドレス.ac.jp",Formsの出席を張り付け!$A:$M,O$2,0),"")</f>
        <v/>
      </c>
      <c r="P539" s="2" t="str">
        <f>IFERROR(VLOOKUP($C539&amp;"@学校アドレス.ac.jp",Formsの出席を張り付け!$A:$M,P$2,0),"")</f>
        <v/>
      </c>
      <c r="Q539" s="2" t="str">
        <f>IFERROR(VLOOKUP($C539&amp;"@学校アドレス.ac.jp",Formsの出席を張り付け!$A:$M,Q$2,0),"")</f>
        <v/>
      </c>
      <c r="R539" s="2" t="str">
        <f>IFERROR(VLOOKUP($C539&amp;"@学校アドレス.ac.jp",Formsの出席を張り付け!$A:$M,R$2,0),"")</f>
        <v/>
      </c>
      <c r="S539" s="2" t="str">
        <f>IFERROR(VLOOKUP($C539&amp;"@学校アドレス.ac.jp",Formsの出席を張り付け!$A:$M,S$2,0),"")</f>
        <v/>
      </c>
      <c r="T539" s="2" t="str">
        <f>IFERROR(VLOOKUP($C539&amp;"@学校アドレス.ac.jp",Formsの出席を張り付け!$A:$M,T$2,0),"")</f>
        <v/>
      </c>
      <c r="U539" s="2" t="str">
        <f>IFERROR(VLOOKUP($C539&amp;"@学校アドレス.ac.jp",Formsの出席を張り付け!$A:$M,U$2,0),"")</f>
        <v/>
      </c>
      <c r="V539" s="2" t="str">
        <f>IFERROR(VLOOKUP($C539&amp;"@学校アドレス.ac.jp",Formsの出席を張り付け!$A:$M,V$2,0),"")</f>
        <v/>
      </c>
      <c r="W539" s="2" t="str">
        <f>IFERROR(VLOOKUP($C539&amp;"@学校アドレス.ac.jp",Formsの出席を張り付け!$A:$M,W$2,0),"")</f>
        <v/>
      </c>
      <c r="X539" s="2" t="str">
        <f>IFERROR(VLOOKUP($C539&amp;"@学校アドレス.ac.jp",Formsの出席を張り付け!$A:$M,X$2,0),"")</f>
        <v/>
      </c>
      <c r="Y539" s="2" t="str">
        <f>IFERROR(VLOOKUP($C539&amp;"@学校アドレス.ac.jp",Formsの出席を張り付け!$A:$M,Y$2,0),"")</f>
        <v/>
      </c>
      <c r="Z539" s="2" t="str">
        <f>IFERROR(VLOOKUP($C539&amp;"@学校アドレス.ac.jp",Formsの出席を張り付け!$A:$M,Z$2,0),"")</f>
        <v/>
      </c>
      <c r="AA539" s="2" t="str">
        <f>IFERROR(VLOOKUP($C539&amp;"@学校アドレス.ac.jp",Formsの出席を張り付け!$A:$M,AA$2,0),"")</f>
        <v/>
      </c>
      <c r="AB539" s="2" t="str">
        <f>IFERROR(VLOOKUP($C539&amp;"@学校アドレス.ac.jp",Formsの出席を張り付け!$A:$M,AB$2,0),"")</f>
        <v/>
      </c>
      <c r="AC539" s="2" t="str">
        <f>IFERROR(VLOOKUP($C539&amp;"@学校アドレス.ac.jp",Formsの出席を張り付け!$A:$M,AC$2,0),"")</f>
        <v/>
      </c>
      <c r="AD539" s="2" t="str">
        <f>IFERROR(VLOOKUP($C539&amp;"@学校アドレス.ac.jp",Formsの出席を張り付け!$A:$M,AD$2,0),"")</f>
        <v/>
      </c>
      <c r="AE539" s="2" t="str">
        <f>IFERROR(VLOOKUP($C539&amp;"@学校アドレス.ac.jp",Formsの出席を張り付け!$A:$M,AE$2,0),"")</f>
        <v/>
      </c>
      <c r="AF539" s="2" t="str">
        <f>IFERROR(VLOOKUP($C539&amp;"@学校アドレス.ac.jp",Formsの出席を張り付け!$A:$M,AF$2,0),"")</f>
        <v/>
      </c>
      <c r="AG539" s="2" t="str">
        <f>IFERROR(VLOOKUP($C539&amp;"@学校アドレス.ac.jp",Formsの出席を張り付け!$A:$M,AG$2,0),"")</f>
        <v/>
      </c>
      <c r="AH539" s="2" t="str">
        <f>IFERROR(VLOOKUP($C539&amp;"@学校アドレス.ac.jp",Formsの出席を張り付け!$A:$M,AH$2,0),"")</f>
        <v/>
      </c>
      <c r="AI539" s="2" t="str">
        <f>IFERROR(VLOOKUP($C539&amp;"@学校アドレス.ac.jp",Formsの出席を張り付け!$A:$M,AI$2,0),"")</f>
        <v/>
      </c>
      <c r="AJ539" s="2" t="str">
        <f>IFERROR(VLOOKUP($C539&amp;"@学校アドレス.ac.jp",Formsの出席を張り付け!$A:$M,AJ$2,0),"")</f>
        <v/>
      </c>
    </row>
    <row r="540" spans="1:36" x14ac:dyDescent="0.7">
      <c r="A540" s="6" t="str">
        <f>IFERROR(名簿一覧!V538,"")</f>
        <v/>
      </c>
      <c r="B540" s="6" t="str">
        <f>IFERROR(名簿一覧!W538,"")</f>
        <v/>
      </c>
      <c r="C540" s="6" t="str">
        <f>IFERROR(名簿一覧!X538,"")</f>
        <v/>
      </c>
      <c r="D540" s="6" t="str">
        <f>IFERROR(VLOOKUP(C540,名簿一覧!I:K,2,0),"")</f>
        <v/>
      </c>
      <c r="E540" s="2">
        <f>COUNTIF(Formsの出席を張り付け!A:A,$C540&amp;"@学校アドレス.ac.jp")</f>
        <v>0</v>
      </c>
      <c r="F540" s="2" t="str">
        <f>IFERROR(VLOOKUP($C540&amp;"@学校アドレス.ac.jp",Formsの出席を張り付け!$A:$M,F$2,0),"")</f>
        <v/>
      </c>
      <c r="G540" s="2" t="str">
        <f>IFERROR(VLOOKUP($C540&amp;"@学校アドレス.ac.jp",Formsの出席を張り付け!$A:$M,G$2,0),"")</f>
        <v/>
      </c>
      <c r="H540" s="2" t="str">
        <f>IFERROR(VLOOKUP($C540&amp;"@学校アドレス.ac.jp",Formsの出席を張り付け!$A:$M,H$2,0),"")</f>
        <v/>
      </c>
      <c r="I540" s="2" t="str">
        <f>IFERROR(VLOOKUP($C540&amp;"@学校アドレス.ac.jp",Formsの出席を張り付け!$A:$M,I$2,0),"")</f>
        <v/>
      </c>
      <c r="J540" s="2" t="str">
        <f>IFERROR(VLOOKUP($C540&amp;"@学校アドレス.ac.jp",Formsの出席を張り付け!$A:$M,J$2,0),"")</f>
        <v/>
      </c>
      <c r="K540" s="2" t="str">
        <f>IFERROR(VLOOKUP($C540&amp;"@学校アドレス.ac.jp",Formsの出席を張り付け!$A:$M,K$2,0),"")</f>
        <v/>
      </c>
      <c r="L540" s="2" t="str">
        <f>IFERROR(VLOOKUP($C540&amp;"@学校アドレス.ac.jp",Formsの出席を張り付け!$A:$M,L$2,0),"")</f>
        <v/>
      </c>
      <c r="M540" s="2" t="str">
        <f>IFERROR(VLOOKUP($C540&amp;"@学校アドレス.ac.jp",Formsの出席を張り付け!$A:$M,M$2,0),"")</f>
        <v/>
      </c>
      <c r="N540" s="2" t="str">
        <f>IFERROR(VLOOKUP($C540&amp;"@学校アドレス.ac.jp",Formsの出席を張り付け!$A:$M,N$2,0),"")</f>
        <v/>
      </c>
      <c r="O540" s="2" t="str">
        <f>IFERROR(VLOOKUP($C540&amp;"@学校アドレス.ac.jp",Formsの出席を張り付け!$A:$M,O$2,0),"")</f>
        <v/>
      </c>
      <c r="P540" s="2" t="str">
        <f>IFERROR(VLOOKUP($C540&amp;"@学校アドレス.ac.jp",Formsの出席を張り付け!$A:$M,P$2,0),"")</f>
        <v/>
      </c>
      <c r="Q540" s="2" t="str">
        <f>IFERROR(VLOOKUP($C540&amp;"@学校アドレス.ac.jp",Formsの出席を張り付け!$A:$M,Q$2,0),"")</f>
        <v/>
      </c>
      <c r="R540" s="2" t="str">
        <f>IFERROR(VLOOKUP($C540&amp;"@学校アドレス.ac.jp",Formsの出席を張り付け!$A:$M,R$2,0),"")</f>
        <v/>
      </c>
      <c r="S540" s="2" t="str">
        <f>IFERROR(VLOOKUP($C540&amp;"@学校アドレス.ac.jp",Formsの出席を張り付け!$A:$M,S$2,0),"")</f>
        <v/>
      </c>
      <c r="T540" s="2" t="str">
        <f>IFERROR(VLOOKUP($C540&amp;"@学校アドレス.ac.jp",Formsの出席を張り付け!$A:$M,T$2,0),"")</f>
        <v/>
      </c>
      <c r="U540" s="2" t="str">
        <f>IFERROR(VLOOKUP($C540&amp;"@学校アドレス.ac.jp",Formsの出席を張り付け!$A:$M,U$2,0),"")</f>
        <v/>
      </c>
      <c r="V540" s="2" t="str">
        <f>IFERROR(VLOOKUP($C540&amp;"@学校アドレス.ac.jp",Formsの出席を張り付け!$A:$M,V$2,0),"")</f>
        <v/>
      </c>
      <c r="W540" s="2" t="str">
        <f>IFERROR(VLOOKUP($C540&amp;"@学校アドレス.ac.jp",Formsの出席を張り付け!$A:$M,W$2,0),"")</f>
        <v/>
      </c>
      <c r="X540" s="2" t="str">
        <f>IFERROR(VLOOKUP($C540&amp;"@学校アドレス.ac.jp",Formsの出席を張り付け!$A:$M,X$2,0),"")</f>
        <v/>
      </c>
      <c r="Y540" s="2" t="str">
        <f>IFERROR(VLOOKUP($C540&amp;"@学校アドレス.ac.jp",Formsの出席を張り付け!$A:$M,Y$2,0),"")</f>
        <v/>
      </c>
      <c r="Z540" s="2" t="str">
        <f>IFERROR(VLOOKUP($C540&amp;"@学校アドレス.ac.jp",Formsの出席を張り付け!$A:$M,Z$2,0),"")</f>
        <v/>
      </c>
      <c r="AA540" s="2" t="str">
        <f>IFERROR(VLOOKUP($C540&amp;"@学校アドレス.ac.jp",Formsの出席を張り付け!$A:$M,AA$2,0),"")</f>
        <v/>
      </c>
      <c r="AB540" s="2" t="str">
        <f>IFERROR(VLOOKUP($C540&amp;"@学校アドレス.ac.jp",Formsの出席を張り付け!$A:$M,AB$2,0),"")</f>
        <v/>
      </c>
      <c r="AC540" s="2" t="str">
        <f>IFERROR(VLOOKUP($C540&amp;"@学校アドレス.ac.jp",Formsの出席を張り付け!$A:$M,AC$2,0),"")</f>
        <v/>
      </c>
      <c r="AD540" s="2" t="str">
        <f>IFERROR(VLOOKUP($C540&amp;"@学校アドレス.ac.jp",Formsの出席を張り付け!$A:$M,AD$2,0),"")</f>
        <v/>
      </c>
      <c r="AE540" s="2" t="str">
        <f>IFERROR(VLOOKUP($C540&amp;"@学校アドレス.ac.jp",Formsの出席を張り付け!$A:$M,AE$2,0),"")</f>
        <v/>
      </c>
      <c r="AF540" s="2" t="str">
        <f>IFERROR(VLOOKUP($C540&amp;"@学校アドレス.ac.jp",Formsの出席を張り付け!$A:$M,AF$2,0),"")</f>
        <v/>
      </c>
      <c r="AG540" s="2" t="str">
        <f>IFERROR(VLOOKUP($C540&amp;"@学校アドレス.ac.jp",Formsの出席を張り付け!$A:$M,AG$2,0),"")</f>
        <v/>
      </c>
      <c r="AH540" s="2" t="str">
        <f>IFERROR(VLOOKUP($C540&amp;"@学校アドレス.ac.jp",Formsの出席を張り付け!$A:$M,AH$2,0),"")</f>
        <v/>
      </c>
      <c r="AI540" s="2" t="str">
        <f>IFERROR(VLOOKUP($C540&amp;"@学校アドレス.ac.jp",Formsの出席を張り付け!$A:$M,AI$2,0),"")</f>
        <v/>
      </c>
      <c r="AJ540" s="2" t="str">
        <f>IFERROR(VLOOKUP($C540&amp;"@学校アドレス.ac.jp",Formsの出席を張り付け!$A:$M,AJ$2,0),"")</f>
        <v/>
      </c>
    </row>
    <row r="541" spans="1:36" x14ac:dyDescent="0.7">
      <c r="A541" s="6" t="str">
        <f>IFERROR(名簿一覧!V539,"")</f>
        <v/>
      </c>
      <c r="B541" s="6" t="str">
        <f>IFERROR(名簿一覧!W539,"")</f>
        <v/>
      </c>
      <c r="C541" s="6" t="str">
        <f>IFERROR(名簿一覧!X539,"")</f>
        <v/>
      </c>
      <c r="D541" s="6" t="str">
        <f>IFERROR(VLOOKUP(C541,名簿一覧!I:K,2,0),"")</f>
        <v/>
      </c>
      <c r="E541" s="2">
        <f>COUNTIF(Formsの出席を張り付け!A:A,$C541&amp;"@学校アドレス.ac.jp")</f>
        <v>0</v>
      </c>
      <c r="F541" s="2" t="str">
        <f>IFERROR(VLOOKUP($C541&amp;"@学校アドレス.ac.jp",Formsの出席を張り付け!$A:$M,F$2,0),"")</f>
        <v/>
      </c>
      <c r="G541" s="2" t="str">
        <f>IFERROR(VLOOKUP($C541&amp;"@学校アドレス.ac.jp",Formsの出席を張り付け!$A:$M,G$2,0),"")</f>
        <v/>
      </c>
      <c r="H541" s="2" t="str">
        <f>IFERROR(VLOOKUP($C541&amp;"@学校アドレス.ac.jp",Formsの出席を張り付け!$A:$M,H$2,0),"")</f>
        <v/>
      </c>
      <c r="I541" s="2" t="str">
        <f>IFERROR(VLOOKUP($C541&amp;"@学校アドレス.ac.jp",Formsの出席を張り付け!$A:$M,I$2,0),"")</f>
        <v/>
      </c>
      <c r="J541" s="2" t="str">
        <f>IFERROR(VLOOKUP($C541&amp;"@学校アドレス.ac.jp",Formsの出席を張り付け!$A:$M,J$2,0),"")</f>
        <v/>
      </c>
      <c r="K541" s="2" t="str">
        <f>IFERROR(VLOOKUP($C541&amp;"@学校アドレス.ac.jp",Formsの出席を張り付け!$A:$M,K$2,0),"")</f>
        <v/>
      </c>
      <c r="L541" s="2" t="str">
        <f>IFERROR(VLOOKUP($C541&amp;"@学校アドレス.ac.jp",Formsの出席を張り付け!$A:$M,L$2,0),"")</f>
        <v/>
      </c>
      <c r="M541" s="2" t="str">
        <f>IFERROR(VLOOKUP($C541&amp;"@学校アドレス.ac.jp",Formsの出席を張り付け!$A:$M,M$2,0),"")</f>
        <v/>
      </c>
      <c r="N541" s="2" t="str">
        <f>IFERROR(VLOOKUP($C541&amp;"@学校アドレス.ac.jp",Formsの出席を張り付け!$A:$M,N$2,0),"")</f>
        <v/>
      </c>
      <c r="O541" s="2" t="str">
        <f>IFERROR(VLOOKUP($C541&amp;"@学校アドレス.ac.jp",Formsの出席を張り付け!$A:$M,O$2,0),"")</f>
        <v/>
      </c>
      <c r="P541" s="2" t="str">
        <f>IFERROR(VLOOKUP($C541&amp;"@学校アドレス.ac.jp",Formsの出席を張り付け!$A:$M,P$2,0),"")</f>
        <v/>
      </c>
      <c r="Q541" s="2" t="str">
        <f>IFERROR(VLOOKUP($C541&amp;"@学校アドレス.ac.jp",Formsの出席を張り付け!$A:$M,Q$2,0),"")</f>
        <v/>
      </c>
      <c r="R541" s="2" t="str">
        <f>IFERROR(VLOOKUP($C541&amp;"@学校アドレス.ac.jp",Formsの出席を張り付け!$A:$M,R$2,0),"")</f>
        <v/>
      </c>
      <c r="S541" s="2" t="str">
        <f>IFERROR(VLOOKUP($C541&amp;"@学校アドレス.ac.jp",Formsの出席を張り付け!$A:$M,S$2,0),"")</f>
        <v/>
      </c>
      <c r="T541" s="2" t="str">
        <f>IFERROR(VLOOKUP($C541&amp;"@学校アドレス.ac.jp",Formsの出席を張り付け!$A:$M,T$2,0),"")</f>
        <v/>
      </c>
      <c r="U541" s="2" t="str">
        <f>IFERROR(VLOOKUP($C541&amp;"@学校アドレス.ac.jp",Formsの出席を張り付け!$A:$M,U$2,0),"")</f>
        <v/>
      </c>
      <c r="V541" s="2" t="str">
        <f>IFERROR(VLOOKUP($C541&amp;"@学校アドレス.ac.jp",Formsの出席を張り付け!$A:$M,V$2,0),"")</f>
        <v/>
      </c>
      <c r="W541" s="2" t="str">
        <f>IFERROR(VLOOKUP($C541&amp;"@学校アドレス.ac.jp",Formsの出席を張り付け!$A:$M,W$2,0),"")</f>
        <v/>
      </c>
      <c r="X541" s="2" t="str">
        <f>IFERROR(VLOOKUP($C541&amp;"@学校アドレス.ac.jp",Formsの出席を張り付け!$A:$M,X$2,0),"")</f>
        <v/>
      </c>
      <c r="Y541" s="2" t="str">
        <f>IFERROR(VLOOKUP($C541&amp;"@学校アドレス.ac.jp",Formsの出席を張り付け!$A:$M,Y$2,0),"")</f>
        <v/>
      </c>
      <c r="Z541" s="2" t="str">
        <f>IFERROR(VLOOKUP($C541&amp;"@学校アドレス.ac.jp",Formsの出席を張り付け!$A:$M,Z$2,0),"")</f>
        <v/>
      </c>
      <c r="AA541" s="2" t="str">
        <f>IFERROR(VLOOKUP($C541&amp;"@学校アドレス.ac.jp",Formsの出席を張り付け!$A:$M,AA$2,0),"")</f>
        <v/>
      </c>
      <c r="AB541" s="2" t="str">
        <f>IFERROR(VLOOKUP($C541&amp;"@学校アドレス.ac.jp",Formsの出席を張り付け!$A:$M,AB$2,0),"")</f>
        <v/>
      </c>
      <c r="AC541" s="2" t="str">
        <f>IFERROR(VLOOKUP($C541&amp;"@学校アドレス.ac.jp",Formsの出席を張り付け!$A:$M,AC$2,0),"")</f>
        <v/>
      </c>
      <c r="AD541" s="2" t="str">
        <f>IFERROR(VLOOKUP($C541&amp;"@学校アドレス.ac.jp",Formsの出席を張り付け!$A:$M,AD$2,0),"")</f>
        <v/>
      </c>
      <c r="AE541" s="2" t="str">
        <f>IFERROR(VLOOKUP($C541&amp;"@学校アドレス.ac.jp",Formsの出席を張り付け!$A:$M,AE$2,0),"")</f>
        <v/>
      </c>
      <c r="AF541" s="2" t="str">
        <f>IFERROR(VLOOKUP($C541&amp;"@学校アドレス.ac.jp",Formsの出席を張り付け!$A:$M,AF$2,0),"")</f>
        <v/>
      </c>
      <c r="AG541" s="2" t="str">
        <f>IFERROR(VLOOKUP($C541&amp;"@学校アドレス.ac.jp",Formsの出席を張り付け!$A:$M,AG$2,0),"")</f>
        <v/>
      </c>
      <c r="AH541" s="2" t="str">
        <f>IFERROR(VLOOKUP($C541&amp;"@学校アドレス.ac.jp",Formsの出席を張り付け!$A:$M,AH$2,0),"")</f>
        <v/>
      </c>
      <c r="AI541" s="2" t="str">
        <f>IFERROR(VLOOKUP($C541&amp;"@学校アドレス.ac.jp",Formsの出席を張り付け!$A:$M,AI$2,0),"")</f>
        <v/>
      </c>
      <c r="AJ541" s="2" t="str">
        <f>IFERROR(VLOOKUP($C541&amp;"@学校アドレス.ac.jp",Formsの出席を張り付け!$A:$M,AJ$2,0),"")</f>
        <v/>
      </c>
    </row>
    <row r="542" spans="1:36" x14ac:dyDescent="0.7">
      <c r="A542" s="6" t="str">
        <f>IFERROR(名簿一覧!V540,"")</f>
        <v/>
      </c>
      <c r="B542" s="6" t="str">
        <f>IFERROR(名簿一覧!W540,"")</f>
        <v/>
      </c>
      <c r="C542" s="6" t="str">
        <f>IFERROR(名簿一覧!X540,"")</f>
        <v/>
      </c>
      <c r="D542" s="6" t="str">
        <f>IFERROR(VLOOKUP(C542,名簿一覧!I:K,2,0),"")</f>
        <v/>
      </c>
      <c r="E542" s="2">
        <f>COUNTIF(Formsの出席を張り付け!A:A,$C542&amp;"@学校アドレス.ac.jp")</f>
        <v>0</v>
      </c>
      <c r="F542" s="2" t="str">
        <f>IFERROR(VLOOKUP($C542&amp;"@学校アドレス.ac.jp",Formsの出席を張り付け!$A:$M,F$2,0),"")</f>
        <v/>
      </c>
      <c r="G542" s="2" t="str">
        <f>IFERROR(VLOOKUP($C542&amp;"@学校アドレス.ac.jp",Formsの出席を張り付け!$A:$M,G$2,0),"")</f>
        <v/>
      </c>
      <c r="H542" s="2" t="str">
        <f>IFERROR(VLOOKUP($C542&amp;"@学校アドレス.ac.jp",Formsの出席を張り付け!$A:$M,H$2,0),"")</f>
        <v/>
      </c>
      <c r="I542" s="2" t="str">
        <f>IFERROR(VLOOKUP($C542&amp;"@学校アドレス.ac.jp",Formsの出席を張り付け!$A:$M,I$2,0),"")</f>
        <v/>
      </c>
      <c r="J542" s="2" t="str">
        <f>IFERROR(VLOOKUP($C542&amp;"@学校アドレス.ac.jp",Formsの出席を張り付け!$A:$M,J$2,0),"")</f>
        <v/>
      </c>
      <c r="K542" s="2" t="str">
        <f>IFERROR(VLOOKUP($C542&amp;"@学校アドレス.ac.jp",Formsの出席を張り付け!$A:$M,K$2,0),"")</f>
        <v/>
      </c>
      <c r="L542" s="2" t="str">
        <f>IFERROR(VLOOKUP($C542&amp;"@学校アドレス.ac.jp",Formsの出席を張り付け!$A:$M,L$2,0),"")</f>
        <v/>
      </c>
      <c r="M542" s="2" t="str">
        <f>IFERROR(VLOOKUP($C542&amp;"@学校アドレス.ac.jp",Formsの出席を張り付け!$A:$M,M$2,0),"")</f>
        <v/>
      </c>
      <c r="N542" s="2" t="str">
        <f>IFERROR(VLOOKUP($C542&amp;"@学校アドレス.ac.jp",Formsの出席を張り付け!$A:$M,N$2,0),"")</f>
        <v/>
      </c>
      <c r="O542" s="2" t="str">
        <f>IFERROR(VLOOKUP($C542&amp;"@学校アドレス.ac.jp",Formsの出席を張り付け!$A:$M,O$2,0),"")</f>
        <v/>
      </c>
      <c r="P542" s="2" t="str">
        <f>IFERROR(VLOOKUP($C542&amp;"@学校アドレス.ac.jp",Formsの出席を張り付け!$A:$M,P$2,0),"")</f>
        <v/>
      </c>
      <c r="Q542" s="2" t="str">
        <f>IFERROR(VLOOKUP($C542&amp;"@学校アドレス.ac.jp",Formsの出席を張り付け!$A:$M,Q$2,0),"")</f>
        <v/>
      </c>
      <c r="R542" s="2" t="str">
        <f>IFERROR(VLOOKUP($C542&amp;"@学校アドレス.ac.jp",Formsの出席を張り付け!$A:$M,R$2,0),"")</f>
        <v/>
      </c>
      <c r="S542" s="2" t="str">
        <f>IFERROR(VLOOKUP($C542&amp;"@学校アドレス.ac.jp",Formsの出席を張り付け!$A:$M,S$2,0),"")</f>
        <v/>
      </c>
      <c r="T542" s="2" t="str">
        <f>IFERROR(VLOOKUP($C542&amp;"@学校アドレス.ac.jp",Formsの出席を張り付け!$A:$M,T$2,0),"")</f>
        <v/>
      </c>
      <c r="U542" s="2" t="str">
        <f>IFERROR(VLOOKUP($C542&amp;"@学校アドレス.ac.jp",Formsの出席を張り付け!$A:$M,U$2,0),"")</f>
        <v/>
      </c>
      <c r="V542" s="2" t="str">
        <f>IFERROR(VLOOKUP($C542&amp;"@学校アドレス.ac.jp",Formsの出席を張り付け!$A:$M,V$2,0),"")</f>
        <v/>
      </c>
      <c r="W542" s="2" t="str">
        <f>IFERROR(VLOOKUP($C542&amp;"@学校アドレス.ac.jp",Formsの出席を張り付け!$A:$M,W$2,0),"")</f>
        <v/>
      </c>
      <c r="X542" s="2" t="str">
        <f>IFERROR(VLOOKUP($C542&amp;"@学校アドレス.ac.jp",Formsの出席を張り付け!$A:$M,X$2,0),"")</f>
        <v/>
      </c>
      <c r="Y542" s="2" t="str">
        <f>IFERROR(VLOOKUP($C542&amp;"@学校アドレス.ac.jp",Formsの出席を張り付け!$A:$M,Y$2,0),"")</f>
        <v/>
      </c>
      <c r="Z542" s="2" t="str">
        <f>IFERROR(VLOOKUP($C542&amp;"@学校アドレス.ac.jp",Formsの出席を張り付け!$A:$M,Z$2,0),"")</f>
        <v/>
      </c>
      <c r="AA542" s="2" t="str">
        <f>IFERROR(VLOOKUP($C542&amp;"@学校アドレス.ac.jp",Formsの出席を張り付け!$A:$M,AA$2,0),"")</f>
        <v/>
      </c>
      <c r="AB542" s="2" t="str">
        <f>IFERROR(VLOOKUP($C542&amp;"@学校アドレス.ac.jp",Formsの出席を張り付け!$A:$M,AB$2,0),"")</f>
        <v/>
      </c>
      <c r="AC542" s="2" t="str">
        <f>IFERROR(VLOOKUP($C542&amp;"@学校アドレス.ac.jp",Formsの出席を張り付け!$A:$M,AC$2,0),"")</f>
        <v/>
      </c>
      <c r="AD542" s="2" t="str">
        <f>IFERROR(VLOOKUP($C542&amp;"@学校アドレス.ac.jp",Formsの出席を張り付け!$A:$M,AD$2,0),"")</f>
        <v/>
      </c>
      <c r="AE542" s="2" t="str">
        <f>IFERROR(VLOOKUP($C542&amp;"@学校アドレス.ac.jp",Formsの出席を張り付け!$A:$M,AE$2,0),"")</f>
        <v/>
      </c>
      <c r="AF542" s="2" t="str">
        <f>IFERROR(VLOOKUP($C542&amp;"@学校アドレス.ac.jp",Formsの出席を張り付け!$A:$M,AF$2,0),"")</f>
        <v/>
      </c>
      <c r="AG542" s="2" t="str">
        <f>IFERROR(VLOOKUP($C542&amp;"@学校アドレス.ac.jp",Formsの出席を張り付け!$A:$M,AG$2,0),"")</f>
        <v/>
      </c>
      <c r="AH542" s="2" t="str">
        <f>IFERROR(VLOOKUP($C542&amp;"@学校アドレス.ac.jp",Formsの出席を張り付け!$A:$M,AH$2,0),"")</f>
        <v/>
      </c>
      <c r="AI542" s="2" t="str">
        <f>IFERROR(VLOOKUP($C542&amp;"@学校アドレス.ac.jp",Formsの出席を張り付け!$A:$M,AI$2,0),"")</f>
        <v/>
      </c>
      <c r="AJ542" s="2" t="str">
        <f>IFERROR(VLOOKUP($C542&amp;"@学校アドレス.ac.jp",Formsの出席を張り付け!$A:$M,AJ$2,0),"")</f>
        <v/>
      </c>
    </row>
    <row r="543" spans="1:36" x14ac:dyDescent="0.7">
      <c r="A543" s="6" t="str">
        <f>IFERROR(名簿一覧!V541,"")</f>
        <v/>
      </c>
      <c r="B543" s="6" t="str">
        <f>IFERROR(名簿一覧!W541,"")</f>
        <v/>
      </c>
      <c r="C543" s="6" t="str">
        <f>IFERROR(名簿一覧!X541,"")</f>
        <v/>
      </c>
      <c r="D543" s="6" t="str">
        <f>IFERROR(VLOOKUP(C543,名簿一覧!I:K,2,0),"")</f>
        <v/>
      </c>
      <c r="E543" s="2">
        <f>COUNTIF(Formsの出席を張り付け!A:A,$C543&amp;"@学校アドレス.ac.jp")</f>
        <v>0</v>
      </c>
      <c r="F543" s="2" t="str">
        <f>IFERROR(VLOOKUP($C543&amp;"@学校アドレス.ac.jp",Formsの出席を張り付け!$A:$M,F$2,0),"")</f>
        <v/>
      </c>
      <c r="G543" s="2" t="str">
        <f>IFERROR(VLOOKUP($C543&amp;"@学校アドレス.ac.jp",Formsの出席を張り付け!$A:$M,G$2,0),"")</f>
        <v/>
      </c>
      <c r="H543" s="2" t="str">
        <f>IFERROR(VLOOKUP($C543&amp;"@学校アドレス.ac.jp",Formsの出席を張り付け!$A:$M,H$2,0),"")</f>
        <v/>
      </c>
      <c r="I543" s="2" t="str">
        <f>IFERROR(VLOOKUP($C543&amp;"@学校アドレス.ac.jp",Formsの出席を張り付け!$A:$M,I$2,0),"")</f>
        <v/>
      </c>
      <c r="J543" s="2" t="str">
        <f>IFERROR(VLOOKUP($C543&amp;"@学校アドレス.ac.jp",Formsの出席を張り付け!$A:$M,J$2,0),"")</f>
        <v/>
      </c>
      <c r="K543" s="2" t="str">
        <f>IFERROR(VLOOKUP($C543&amp;"@学校アドレス.ac.jp",Formsの出席を張り付け!$A:$M,K$2,0),"")</f>
        <v/>
      </c>
      <c r="L543" s="2" t="str">
        <f>IFERROR(VLOOKUP($C543&amp;"@学校アドレス.ac.jp",Formsの出席を張り付け!$A:$M,L$2,0),"")</f>
        <v/>
      </c>
      <c r="M543" s="2" t="str">
        <f>IFERROR(VLOOKUP($C543&amp;"@学校アドレス.ac.jp",Formsの出席を張り付け!$A:$M,M$2,0),"")</f>
        <v/>
      </c>
      <c r="N543" s="2" t="str">
        <f>IFERROR(VLOOKUP($C543&amp;"@学校アドレス.ac.jp",Formsの出席を張り付け!$A:$M,N$2,0),"")</f>
        <v/>
      </c>
      <c r="O543" s="2" t="str">
        <f>IFERROR(VLOOKUP($C543&amp;"@学校アドレス.ac.jp",Formsの出席を張り付け!$A:$M,O$2,0),"")</f>
        <v/>
      </c>
      <c r="P543" s="2" t="str">
        <f>IFERROR(VLOOKUP($C543&amp;"@学校アドレス.ac.jp",Formsの出席を張り付け!$A:$M,P$2,0),"")</f>
        <v/>
      </c>
      <c r="Q543" s="2" t="str">
        <f>IFERROR(VLOOKUP($C543&amp;"@学校アドレス.ac.jp",Formsの出席を張り付け!$A:$M,Q$2,0),"")</f>
        <v/>
      </c>
      <c r="R543" s="2" t="str">
        <f>IFERROR(VLOOKUP($C543&amp;"@学校アドレス.ac.jp",Formsの出席を張り付け!$A:$M,R$2,0),"")</f>
        <v/>
      </c>
      <c r="S543" s="2" t="str">
        <f>IFERROR(VLOOKUP($C543&amp;"@学校アドレス.ac.jp",Formsの出席を張り付け!$A:$M,S$2,0),"")</f>
        <v/>
      </c>
      <c r="T543" s="2" t="str">
        <f>IFERROR(VLOOKUP($C543&amp;"@学校アドレス.ac.jp",Formsの出席を張り付け!$A:$M,T$2,0),"")</f>
        <v/>
      </c>
      <c r="U543" s="2" t="str">
        <f>IFERROR(VLOOKUP($C543&amp;"@学校アドレス.ac.jp",Formsの出席を張り付け!$A:$M,U$2,0),"")</f>
        <v/>
      </c>
      <c r="V543" s="2" t="str">
        <f>IFERROR(VLOOKUP($C543&amp;"@学校アドレス.ac.jp",Formsの出席を張り付け!$A:$M,V$2,0),"")</f>
        <v/>
      </c>
      <c r="W543" s="2" t="str">
        <f>IFERROR(VLOOKUP($C543&amp;"@学校アドレス.ac.jp",Formsの出席を張り付け!$A:$M,W$2,0),"")</f>
        <v/>
      </c>
      <c r="X543" s="2" t="str">
        <f>IFERROR(VLOOKUP($C543&amp;"@学校アドレス.ac.jp",Formsの出席を張り付け!$A:$M,X$2,0),"")</f>
        <v/>
      </c>
      <c r="Y543" s="2" t="str">
        <f>IFERROR(VLOOKUP($C543&amp;"@学校アドレス.ac.jp",Formsの出席を張り付け!$A:$M,Y$2,0),"")</f>
        <v/>
      </c>
      <c r="Z543" s="2" t="str">
        <f>IFERROR(VLOOKUP($C543&amp;"@学校アドレス.ac.jp",Formsの出席を張り付け!$A:$M,Z$2,0),"")</f>
        <v/>
      </c>
      <c r="AA543" s="2" t="str">
        <f>IFERROR(VLOOKUP($C543&amp;"@学校アドレス.ac.jp",Formsの出席を張り付け!$A:$M,AA$2,0),"")</f>
        <v/>
      </c>
      <c r="AB543" s="2" t="str">
        <f>IFERROR(VLOOKUP($C543&amp;"@学校アドレス.ac.jp",Formsの出席を張り付け!$A:$M,AB$2,0),"")</f>
        <v/>
      </c>
      <c r="AC543" s="2" t="str">
        <f>IFERROR(VLOOKUP($C543&amp;"@学校アドレス.ac.jp",Formsの出席を張り付け!$A:$M,AC$2,0),"")</f>
        <v/>
      </c>
      <c r="AD543" s="2" t="str">
        <f>IFERROR(VLOOKUP($C543&amp;"@学校アドレス.ac.jp",Formsの出席を張り付け!$A:$M,AD$2,0),"")</f>
        <v/>
      </c>
      <c r="AE543" s="2" t="str">
        <f>IFERROR(VLOOKUP($C543&amp;"@学校アドレス.ac.jp",Formsの出席を張り付け!$A:$M,AE$2,0),"")</f>
        <v/>
      </c>
      <c r="AF543" s="2" t="str">
        <f>IFERROR(VLOOKUP($C543&amp;"@学校アドレス.ac.jp",Formsの出席を張り付け!$A:$M,AF$2,0),"")</f>
        <v/>
      </c>
      <c r="AG543" s="2" t="str">
        <f>IFERROR(VLOOKUP($C543&amp;"@学校アドレス.ac.jp",Formsの出席を張り付け!$A:$M,AG$2,0),"")</f>
        <v/>
      </c>
      <c r="AH543" s="2" t="str">
        <f>IFERROR(VLOOKUP($C543&amp;"@学校アドレス.ac.jp",Formsの出席を張り付け!$A:$M,AH$2,0),"")</f>
        <v/>
      </c>
      <c r="AI543" s="2" t="str">
        <f>IFERROR(VLOOKUP($C543&amp;"@学校アドレス.ac.jp",Formsの出席を張り付け!$A:$M,AI$2,0),"")</f>
        <v/>
      </c>
      <c r="AJ543" s="2" t="str">
        <f>IFERROR(VLOOKUP($C543&amp;"@学校アドレス.ac.jp",Formsの出席を張り付け!$A:$M,AJ$2,0),"")</f>
        <v/>
      </c>
    </row>
    <row r="544" spans="1:36" x14ac:dyDescent="0.7">
      <c r="A544" s="6" t="str">
        <f>IFERROR(名簿一覧!V542,"")</f>
        <v/>
      </c>
      <c r="B544" s="6" t="str">
        <f>IFERROR(名簿一覧!W542,"")</f>
        <v/>
      </c>
      <c r="C544" s="6" t="str">
        <f>IFERROR(名簿一覧!X542,"")</f>
        <v/>
      </c>
      <c r="D544" s="6" t="str">
        <f>IFERROR(VLOOKUP(C544,名簿一覧!I:K,2,0),"")</f>
        <v/>
      </c>
      <c r="E544" s="2">
        <f>COUNTIF(Formsの出席を張り付け!A:A,$C544&amp;"@学校アドレス.ac.jp")</f>
        <v>0</v>
      </c>
      <c r="F544" s="2" t="str">
        <f>IFERROR(VLOOKUP($C544&amp;"@学校アドレス.ac.jp",Formsの出席を張り付け!$A:$M,F$2,0),"")</f>
        <v/>
      </c>
      <c r="G544" s="2" t="str">
        <f>IFERROR(VLOOKUP($C544&amp;"@学校アドレス.ac.jp",Formsの出席を張り付け!$A:$M,G$2,0),"")</f>
        <v/>
      </c>
      <c r="H544" s="2" t="str">
        <f>IFERROR(VLOOKUP($C544&amp;"@学校アドレス.ac.jp",Formsの出席を張り付け!$A:$M,H$2,0),"")</f>
        <v/>
      </c>
      <c r="I544" s="2" t="str">
        <f>IFERROR(VLOOKUP($C544&amp;"@学校アドレス.ac.jp",Formsの出席を張り付け!$A:$M,I$2,0),"")</f>
        <v/>
      </c>
      <c r="J544" s="2" t="str">
        <f>IFERROR(VLOOKUP($C544&amp;"@学校アドレス.ac.jp",Formsの出席を張り付け!$A:$M,J$2,0),"")</f>
        <v/>
      </c>
      <c r="K544" s="2" t="str">
        <f>IFERROR(VLOOKUP($C544&amp;"@学校アドレス.ac.jp",Formsの出席を張り付け!$A:$M,K$2,0),"")</f>
        <v/>
      </c>
      <c r="L544" s="2" t="str">
        <f>IFERROR(VLOOKUP($C544&amp;"@学校アドレス.ac.jp",Formsの出席を張り付け!$A:$M,L$2,0),"")</f>
        <v/>
      </c>
      <c r="M544" s="2" t="str">
        <f>IFERROR(VLOOKUP($C544&amp;"@学校アドレス.ac.jp",Formsの出席を張り付け!$A:$M,M$2,0),"")</f>
        <v/>
      </c>
      <c r="N544" s="2" t="str">
        <f>IFERROR(VLOOKUP($C544&amp;"@学校アドレス.ac.jp",Formsの出席を張り付け!$A:$M,N$2,0),"")</f>
        <v/>
      </c>
      <c r="O544" s="2" t="str">
        <f>IFERROR(VLOOKUP($C544&amp;"@学校アドレス.ac.jp",Formsの出席を張り付け!$A:$M,O$2,0),"")</f>
        <v/>
      </c>
      <c r="P544" s="2" t="str">
        <f>IFERROR(VLOOKUP($C544&amp;"@学校アドレス.ac.jp",Formsの出席を張り付け!$A:$M,P$2,0),"")</f>
        <v/>
      </c>
      <c r="Q544" s="2" t="str">
        <f>IFERROR(VLOOKUP($C544&amp;"@学校アドレス.ac.jp",Formsの出席を張り付け!$A:$M,Q$2,0),"")</f>
        <v/>
      </c>
      <c r="R544" s="2" t="str">
        <f>IFERROR(VLOOKUP($C544&amp;"@学校アドレス.ac.jp",Formsの出席を張り付け!$A:$M,R$2,0),"")</f>
        <v/>
      </c>
      <c r="S544" s="2" t="str">
        <f>IFERROR(VLOOKUP($C544&amp;"@学校アドレス.ac.jp",Formsの出席を張り付け!$A:$M,S$2,0),"")</f>
        <v/>
      </c>
      <c r="T544" s="2" t="str">
        <f>IFERROR(VLOOKUP($C544&amp;"@学校アドレス.ac.jp",Formsの出席を張り付け!$A:$M,T$2,0),"")</f>
        <v/>
      </c>
      <c r="U544" s="2" t="str">
        <f>IFERROR(VLOOKUP($C544&amp;"@学校アドレス.ac.jp",Formsの出席を張り付け!$A:$M,U$2,0),"")</f>
        <v/>
      </c>
      <c r="V544" s="2" t="str">
        <f>IFERROR(VLOOKUP($C544&amp;"@学校アドレス.ac.jp",Formsの出席を張り付け!$A:$M,V$2,0),"")</f>
        <v/>
      </c>
      <c r="W544" s="2" t="str">
        <f>IFERROR(VLOOKUP($C544&amp;"@学校アドレス.ac.jp",Formsの出席を張り付け!$A:$M,W$2,0),"")</f>
        <v/>
      </c>
      <c r="X544" s="2" t="str">
        <f>IFERROR(VLOOKUP($C544&amp;"@学校アドレス.ac.jp",Formsの出席を張り付け!$A:$M,X$2,0),"")</f>
        <v/>
      </c>
      <c r="Y544" s="2" t="str">
        <f>IFERROR(VLOOKUP($C544&amp;"@学校アドレス.ac.jp",Formsの出席を張り付け!$A:$M,Y$2,0),"")</f>
        <v/>
      </c>
      <c r="Z544" s="2" t="str">
        <f>IFERROR(VLOOKUP($C544&amp;"@学校アドレス.ac.jp",Formsの出席を張り付け!$A:$M,Z$2,0),"")</f>
        <v/>
      </c>
      <c r="AA544" s="2" t="str">
        <f>IFERROR(VLOOKUP($C544&amp;"@学校アドレス.ac.jp",Formsの出席を張り付け!$A:$M,AA$2,0),"")</f>
        <v/>
      </c>
      <c r="AB544" s="2" t="str">
        <f>IFERROR(VLOOKUP($C544&amp;"@学校アドレス.ac.jp",Formsの出席を張り付け!$A:$M,AB$2,0),"")</f>
        <v/>
      </c>
      <c r="AC544" s="2" t="str">
        <f>IFERROR(VLOOKUP($C544&amp;"@学校アドレス.ac.jp",Formsの出席を張り付け!$A:$M,AC$2,0),"")</f>
        <v/>
      </c>
      <c r="AD544" s="2" t="str">
        <f>IFERROR(VLOOKUP($C544&amp;"@学校アドレス.ac.jp",Formsの出席を張り付け!$A:$M,AD$2,0),"")</f>
        <v/>
      </c>
      <c r="AE544" s="2" t="str">
        <f>IFERROR(VLOOKUP($C544&amp;"@学校アドレス.ac.jp",Formsの出席を張り付け!$A:$M,AE$2,0),"")</f>
        <v/>
      </c>
      <c r="AF544" s="2" t="str">
        <f>IFERROR(VLOOKUP($C544&amp;"@学校アドレス.ac.jp",Formsの出席を張り付け!$A:$M,AF$2,0),"")</f>
        <v/>
      </c>
      <c r="AG544" s="2" t="str">
        <f>IFERROR(VLOOKUP($C544&amp;"@学校アドレス.ac.jp",Formsの出席を張り付け!$A:$M,AG$2,0),"")</f>
        <v/>
      </c>
      <c r="AH544" s="2" t="str">
        <f>IFERROR(VLOOKUP($C544&amp;"@学校アドレス.ac.jp",Formsの出席を張り付け!$A:$M,AH$2,0),"")</f>
        <v/>
      </c>
      <c r="AI544" s="2" t="str">
        <f>IFERROR(VLOOKUP($C544&amp;"@学校アドレス.ac.jp",Formsの出席を張り付け!$A:$M,AI$2,0),"")</f>
        <v/>
      </c>
      <c r="AJ544" s="2" t="str">
        <f>IFERROR(VLOOKUP($C544&amp;"@学校アドレス.ac.jp",Formsの出席を張り付け!$A:$M,AJ$2,0),"")</f>
        <v/>
      </c>
    </row>
    <row r="545" spans="1:36" x14ac:dyDescent="0.7">
      <c r="A545" s="6" t="str">
        <f>IFERROR(名簿一覧!V543,"")</f>
        <v/>
      </c>
      <c r="B545" s="6" t="str">
        <f>IFERROR(名簿一覧!W543,"")</f>
        <v/>
      </c>
      <c r="C545" s="6" t="str">
        <f>IFERROR(名簿一覧!X543,"")</f>
        <v/>
      </c>
      <c r="D545" s="6" t="str">
        <f>IFERROR(VLOOKUP(C545,名簿一覧!I:K,2,0),"")</f>
        <v/>
      </c>
      <c r="E545" s="2">
        <f>COUNTIF(Formsの出席を張り付け!A:A,$C545&amp;"@学校アドレス.ac.jp")</f>
        <v>0</v>
      </c>
      <c r="F545" s="2" t="str">
        <f>IFERROR(VLOOKUP($C545&amp;"@学校アドレス.ac.jp",Formsの出席を張り付け!$A:$M,F$2,0),"")</f>
        <v/>
      </c>
      <c r="G545" s="2" t="str">
        <f>IFERROR(VLOOKUP($C545&amp;"@学校アドレス.ac.jp",Formsの出席を張り付け!$A:$M,G$2,0),"")</f>
        <v/>
      </c>
      <c r="H545" s="2" t="str">
        <f>IFERROR(VLOOKUP($C545&amp;"@学校アドレス.ac.jp",Formsの出席を張り付け!$A:$M,H$2,0),"")</f>
        <v/>
      </c>
      <c r="I545" s="2" t="str">
        <f>IFERROR(VLOOKUP($C545&amp;"@学校アドレス.ac.jp",Formsの出席を張り付け!$A:$M,I$2,0),"")</f>
        <v/>
      </c>
      <c r="J545" s="2" t="str">
        <f>IFERROR(VLOOKUP($C545&amp;"@学校アドレス.ac.jp",Formsの出席を張り付け!$A:$M,J$2,0),"")</f>
        <v/>
      </c>
      <c r="K545" s="2" t="str">
        <f>IFERROR(VLOOKUP($C545&amp;"@学校アドレス.ac.jp",Formsの出席を張り付け!$A:$M,K$2,0),"")</f>
        <v/>
      </c>
      <c r="L545" s="2" t="str">
        <f>IFERROR(VLOOKUP($C545&amp;"@学校アドレス.ac.jp",Formsの出席を張り付け!$A:$M,L$2,0),"")</f>
        <v/>
      </c>
      <c r="M545" s="2" t="str">
        <f>IFERROR(VLOOKUP($C545&amp;"@学校アドレス.ac.jp",Formsの出席を張り付け!$A:$M,M$2,0),"")</f>
        <v/>
      </c>
      <c r="N545" s="2" t="str">
        <f>IFERROR(VLOOKUP($C545&amp;"@学校アドレス.ac.jp",Formsの出席を張り付け!$A:$M,N$2,0),"")</f>
        <v/>
      </c>
      <c r="O545" s="2" t="str">
        <f>IFERROR(VLOOKUP($C545&amp;"@学校アドレス.ac.jp",Formsの出席を張り付け!$A:$M,O$2,0),"")</f>
        <v/>
      </c>
      <c r="P545" s="2" t="str">
        <f>IFERROR(VLOOKUP($C545&amp;"@学校アドレス.ac.jp",Formsの出席を張り付け!$A:$M,P$2,0),"")</f>
        <v/>
      </c>
      <c r="Q545" s="2" t="str">
        <f>IFERROR(VLOOKUP($C545&amp;"@学校アドレス.ac.jp",Formsの出席を張り付け!$A:$M,Q$2,0),"")</f>
        <v/>
      </c>
      <c r="R545" s="2" t="str">
        <f>IFERROR(VLOOKUP($C545&amp;"@学校アドレス.ac.jp",Formsの出席を張り付け!$A:$M,R$2,0),"")</f>
        <v/>
      </c>
      <c r="S545" s="2" t="str">
        <f>IFERROR(VLOOKUP($C545&amp;"@学校アドレス.ac.jp",Formsの出席を張り付け!$A:$M,S$2,0),"")</f>
        <v/>
      </c>
      <c r="T545" s="2" t="str">
        <f>IFERROR(VLOOKUP($C545&amp;"@学校アドレス.ac.jp",Formsの出席を張り付け!$A:$M,T$2,0),"")</f>
        <v/>
      </c>
      <c r="U545" s="2" t="str">
        <f>IFERROR(VLOOKUP($C545&amp;"@学校アドレス.ac.jp",Formsの出席を張り付け!$A:$M,U$2,0),"")</f>
        <v/>
      </c>
      <c r="V545" s="2" t="str">
        <f>IFERROR(VLOOKUP($C545&amp;"@学校アドレス.ac.jp",Formsの出席を張り付け!$A:$M,V$2,0),"")</f>
        <v/>
      </c>
      <c r="W545" s="2" t="str">
        <f>IFERROR(VLOOKUP($C545&amp;"@学校アドレス.ac.jp",Formsの出席を張り付け!$A:$M,W$2,0),"")</f>
        <v/>
      </c>
      <c r="X545" s="2" t="str">
        <f>IFERROR(VLOOKUP($C545&amp;"@学校アドレス.ac.jp",Formsの出席を張り付け!$A:$M,X$2,0),"")</f>
        <v/>
      </c>
      <c r="Y545" s="2" t="str">
        <f>IFERROR(VLOOKUP($C545&amp;"@学校アドレス.ac.jp",Formsの出席を張り付け!$A:$M,Y$2,0),"")</f>
        <v/>
      </c>
      <c r="Z545" s="2" t="str">
        <f>IFERROR(VLOOKUP($C545&amp;"@学校アドレス.ac.jp",Formsの出席を張り付け!$A:$M,Z$2,0),"")</f>
        <v/>
      </c>
      <c r="AA545" s="2" t="str">
        <f>IFERROR(VLOOKUP($C545&amp;"@学校アドレス.ac.jp",Formsの出席を張り付け!$A:$M,AA$2,0),"")</f>
        <v/>
      </c>
      <c r="AB545" s="2" t="str">
        <f>IFERROR(VLOOKUP($C545&amp;"@学校アドレス.ac.jp",Formsの出席を張り付け!$A:$M,AB$2,0),"")</f>
        <v/>
      </c>
      <c r="AC545" s="2" t="str">
        <f>IFERROR(VLOOKUP($C545&amp;"@学校アドレス.ac.jp",Formsの出席を張り付け!$A:$M,AC$2,0),"")</f>
        <v/>
      </c>
      <c r="AD545" s="2" t="str">
        <f>IFERROR(VLOOKUP($C545&amp;"@学校アドレス.ac.jp",Formsの出席を張り付け!$A:$M,AD$2,0),"")</f>
        <v/>
      </c>
      <c r="AE545" s="2" t="str">
        <f>IFERROR(VLOOKUP($C545&amp;"@学校アドレス.ac.jp",Formsの出席を張り付け!$A:$M,AE$2,0),"")</f>
        <v/>
      </c>
      <c r="AF545" s="2" t="str">
        <f>IFERROR(VLOOKUP($C545&amp;"@学校アドレス.ac.jp",Formsの出席を張り付け!$A:$M,AF$2,0),"")</f>
        <v/>
      </c>
      <c r="AG545" s="2" t="str">
        <f>IFERROR(VLOOKUP($C545&amp;"@学校アドレス.ac.jp",Formsの出席を張り付け!$A:$M,AG$2,0),"")</f>
        <v/>
      </c>
      <c r="AH545" s="2" t="str">
        <f>IFERROR(VLOOKUP($C545&amp;"@学校アドレス.ac.jp",Formsの出席を張り付け!$A:$M,AH$2,0),"")</f>
        <v/>
      </c>
      <c r="AI545" s="2" t="str">
        <f>IFERROR(VLOOKUP($C545&amp;"@学校アドレス.ac.jp",Formsの出席を張り付け!$A:$M,AI$2,0),"")</f>
        <v/>
      </c>
      <c r="AJ545" s="2" t="str">
        <f>IFERROR(VLOOKUP($C545&amp;"@学校アドレス.ac.jp",Formsの出席を張り付け!$A:$M,AJ$2,0),"")</f>
        <v/>
      </c>
    </row>
    <row r="546" spans="1:36" x14ac:dyDescent="0.7">
      <c r="A546" s="6" t="str">
        <f>IFERROR(名簿一覧!V544,"")</f>
        <v/>
      </c>
      <c r="B546" s="6" t="str">
        <f>IFERROR(名簿一覧!W544,"")</f>
        <v/>
      </c>
      <c r="C546" s="6" t="str">
        <f>IFERROR(名簿一覧!X544,"")</f>
        <v/>
      </c>
      <c r="D546" s="6" t="str">
        <f>IFERROR(VLOOKUP(C546,名簿一覧!I:K,2,0),"")</f>
        <v/>
      </c>
      <c r="E546" s="2">
        <f>COUNTIF(Formsの出席を張り付け!A:A,$C546&amp;"@学校アドレス.ac.jp")</f>
        <v>0</v>
      </c>
      <c r="F546" s="2" t="str">
        <f>IFERROR(VLOOKUP($C546&amp;"@学校アドレス.ac.jp",Formsの出席を張り付け!$A:$M,F$2,0),"")</f>
        <v/>
      </c>
      <c r="G546" s="2" t="str">
        <f>IFERROR(VLOOKUP($C546&amp;"@学校アドレス.ac.jp",Formsの出席を張り付け!$A:$M,G$2,0),"")</f>
        <v/>
      </c>
      <c r="H546" s="2" t="str">
        <f>IFERROR(VLOOKUP($C546&amp;"@学校アドレス.ac.jp",Formsの出席を張り付け!$A:$M,H$2,0),"")</f>
        <v/>
      </c>
      <c r="I546" s="2" t="str">
        <f>IFERROR(VLOOKUP($C546&amp;"@学校アドレス.ac.jp",Formsの出席を張り付け!$A:$M,I$2,0),"")</f>
        <v/>
      </c>
      <c r="J546" s="2" t="str">
        <f>IFERROR(VLOOKUP($C546&amp;"@学校アドレス.ac.jp",Formsの出席を張り付け!$A:$M,J$2,0),"")</f>
        <v/>
      </c>
      <c r="K546" s="2" t="str">
        <f>IFERROR(VLOOKUP($C546&amp;"@学校アドレス.ac.jp",Formsの出席を張り付け!$A:$M,K$2,0),"")</f>
        <v/>
      </c>
      <c r="L546" s="2" t="str">
        <f>IFERROR(VLOOKUP($C546&amp;"@学校アドレス.ac.jp",Formsの出席を張り付け!$A:$M,L$2,0),"")</f>
        <v/>
      </c>
      <c r="M546" s="2" t="str">
        <f>IFERROR(VLOOKUP($C546&amp;"@学校アドレス.ac.jp",Formsの出席を張り付け!$A:$M,M$2,0),"")</f>
        <v/>
      </c>
      <c r="N546" s="2" t="str">
        <f>IFERROR(VLOOKUP($C546&amp;"@学校アドレス.ac.jp",Formsの出席を張り付け!$A:$M,N$2,0),"")</f>
        <v/>
      </c>
      <c r="O546" s="2" t="str">
        <f>IFERROR(VLOOKUP($C546&amp;"@学校アドレス.ac.jp",Formsの出席を張り付け!$A:$M,O$2,0),"")</f>
        <v/>
      </c>
      <c r="P546" s="2" t="str">
        <f>IFERROR(VLOOKUP($C546&amp;"@学校アドレス.ac.jp",Formsの出席を張り付け!$A:$M,P$2,0),"")</f>
        <v/>
      </c>
      <c r="Q546" s="2" t="str">
        <f>IFERROR(VLOOKUP($C546&amp;"@学校アドレス.ac.jp",Formsの出席を張り付け!$A:$M,Q$2,0),"")</f>
        <v/>
      </c>
      <c r="R546" s="2" t="str">
        <f>IFERROR(VLOOKUP($C546&amp;"@学校アドレス.ac.jp",Formsの出席を張り付け!$A:$M,R$2,0),"")</f>
        <v/>
      </c>
      <c r="S546" s="2" t="str">
        <f>IFERROR(VLOOKUP($C546&amp;"@学校アドレス.ac.jp",Formsの出席を張り付け!$A:$M,S$2,0),"")</f>
        <v/>
      </c>
      <c r="T546" s="2" t="str">
        <f>IFERROR(VLOOKUP($C546&amp;"@学校アドレス.ac.jp",Formsの出席を張り付け!$A:$M,T$2,0),"")</f>
        <v/>
      </c>
      <c r="U546" s="2" t="str">
        <f>IFERROR(VLOOKUP($C546&amp;"@学校アドレス.ac.jp",Formsの出席を張り付け!$A:$M,U$2,0),"")</f>
        <v/>
      </c>
      <c r="V546" s="2" t="str">
        <f>IFERROR(VLOOKUP($C546&amp;"@学校アドレス.ac.jp",Formsの出席を張り付け!$A:$M,V$2,0),"")</f>
        <v/>
      </c>
      <c r="W546" s="2" t="str">
        <f>IFERROR(VLOOKUP($C546&amp;"@学校アドレス.ac.jp",Formsの出席を張り付け!$A:$M,W$2,0),"")</f>
        <v/>
      </c>
      <c r="X546" s="2" t="str">
        <f>IFERROR(VLOOKUP($C546&amp;"@学校アドレス.ac.jp",Formsの出席を張り付け!$A:$M,X$2,0),"")</f>
        <v/>
      </c>
      <c r="Y546" s="2" t="str">
        <f>IFERROR(VLOOKUP($C546&amp;"@学校アドレス.ac.jp",Formsの出席を張り付け!$A:$M,Y$2,0),"")</f>
        <v/>
      </c>
      <c r="Z546" s="2" t="str">
        <f>IFERROR(VLOOKUP($C546&amp;"@学校アドレス.ac.jp",Formsの出席を張り付け!$A:$M,Z$2,0),"")</f>
        <v/>
      </c>
      <c r="AA546" s="2" t="str">
        <f>IFERROR(VLOOKUP($C546&amp;"@学校アドレス.ac.jp",Formsの出席を張り付け!$A:$M,AA$2,0),"")</f>
        <v/>
      </c>
      <c r="AB546" s="2" t="str">
        <f>IFERROR(VLOOKUP($C546&amp;"@学校アドレス.ac.jp",Formsの出席を張り付け!$A:$M,AB$2,0),"")</f>
        <v/>
      </c>
      <c r="AC546" s="2" t="str">
        <f>IFERROR(VLOOKUP($C546&amp;"@学校アドレス.ac.jp",Formsの出席を張り付け!$A:$M,AC$2,0),"")</f>
        <v/>
      </c>
      <c r="AD546" s="2" t="str">
        <f>IFERROR(VLOOKUP($C546&amp;"@学校アドレス.ac.jp",Formsの出席を張り付け!$A:$M,AD$2,0),"")</f>
        <v/>
      </c>
      <c r="AE546" s="2" t="str">
        <f>IFERROR(VLOOKUP($C546&amp;"@学校アドレス.ac.jp",Formsの出席を張り付け!$A:$M,AE$2,0),"")</f>
        <v/>
      </c>
      <c r="AF546" s="2" t="str">
        <f>IFERROR(VLOOKUP($C546&amp;"@学校アドレス.ac.jp",Formsの出席を張り付け!$A:$M,AF$2,0),"")</f>
        <v/>
      </c>
      <c r="AG546" s="2" t="str">
        <f>IFERROR(VLOOKUP($C546&amp;"@学校アドレス.ac.jp",Formsの出席を張り付け!$A:$M,AG$2,0),"")</f>
        <v/>
      </c>
      <c r="AH546" s="2" t="str">
        <f>IFERROR(VLOOKUP($C546&amp;"@学校アドレス.ac.jp",Formsの出席を張り付け!$A:$M,AH$2,0),"")</f>
        <v/>
      </c>
      <c r="AI546" s="2" t="str">
        <f>IFERROR(VLOOKUP($C546&amp;"@学校アドレス.ac.jp",Formsの出席を張り付け!$A:$M,AI$2,0),"")</f>
        <v/>
      </c>
      <c r="AJ546" s="2" t="str">
        <f>IFERROR(VLOOKUP($C546&amp;"@学校アドレス.ac.jp",Formsの出席を張り付け!$A:$M,AJ$2,0),"")</f>
        <v/>
      </c>
    </row>
  </sheetData>
  <autoFilter ref="A3:R546" xr:uid="{800A6066-1D7B-4C53-9ED1-F95880056B51}"/>
  <mergeCells count="4">
    <mergeCell ref="C1:D1"/>
    <mergeCell ref="C2:D2"/>
    <mergeCell ref="O1:R1"/>
    <mergeCell ref="E1:I1"/>
  </mergeCells>
  <phoneticPr fontId="2"/>
  <conditionalFormatting sqref="E3:AJ3">
    <cfRule type="cellIs" dxfId="3" priority="1" operator="equal">
      <formula>0</formula>
    </cfRule>
  </conditionalFormatting>
  <conditionalFormatting sqref="E4:AJ546">
    <cfRule type="cellIs" dxfId="2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portrait" r:id="rId1"/>
  <rowBreaks count="3" manualBreakCount="3">
    <brk id="29" max="16383" man="1"/>
    <brk id="70" max="16383" man="1"/>
    <brk id="112" max="16383" man="1"/>
  </rowBreaks>
  <colBreaks count="1" manualBreakCount="1">
    <brk id="13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7677EB-6ED1-4893-98B2-53B20EEC24C1}">
          <x14:formula1>
            <xm:f>名簿一覧!$P$2:$P$8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75513-136B-414D-AC7B-9E8DC21EA13C}">
  <dimension ref="B1:T50"/>
  <sheetViews>
    <sheetView view="pageBreakPreview" zoomScaleNormal="100" zoomScaleSheetLayoutView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F5" sqref="F5"/>
    </sheetView>
  </sheetViews>
  <sheetFormatPr defaultRowHeight="17.649999999999999" x14ac:dyDescent="0.7"/>
  <cols>
    <col min="1" max="1" width="3" customWidth="1"/>
    <col min="2" max="2" width="5.875" customWidth="1"/>
    <col min="3" max="3" width="7.75" customWidth="1"/>
    <col min="4" max="4" width="11.625" customWidth="1"/>
    <col min="5" max="20" width="4.5" customWidth="1"/>
  </cols>
  <sheetData>
    <row r="1" spans="2:20" x14ac:dyDescent="0.7">
      <c r="B1" s="12" t="s">
        <v>1</v>
      </c>
      <c r="C1" s="13" t="s">
        <v>4</v>
      </c>
      <c r="D1" s="17"/>
      <c r="E1" s="25" t="s">
        <v>2</v>
      </c>
      <c r="F1" s="25"/>
      <c r="G1" s="25"/>
      <c r="H1" s="25"/>
      <c r="I1" s="25"/>
      <c r="N1" s="1"/>
      <c r="O1" s="1"/>
      <c r="P1" s="1"/>
      <c r="Q1" s="24">
        <f ca="1">TODAY()</f>
        <v>45106</v>
      </c>
      <c r="R1" s="24"/>
      <c r="S1" s="24"/>
      <c r="T1" s="24"/>
    </row>
    <row r="2" spans="2:20" ht="18" thickBot="1" x14ac:dyDescent="0.75">
      <c r="B2" s="14" t="s">
        <v>9</v>
      </c>
      <c r="C2" s="15">
        <v>1</v>
      </c>
      <c r="D2" s="17"/>
      <c r="N2" s="16"/>
      <c r="O2" s="16"/>
      <c r="P2" s="16"/>
      <c r="Q2" s="16"/>
      <c r="R2" s="16"/>
      <c r="S2" s="16"/>
      <c r="T2" s="16"/>
    </row>
    <row r="3" spans="2:20" s="3" customFormat="1" ht="72" customHeight="1" x14ac:dyDescent="0.7">
      <c r="B3" s="7" t="s">
        <v>5</v>
      </c>
      <c r="C3" s="7" t="s">
        <v>6</v>
      </c>
      <c r="D3" s="5" t="s">
        <v>7</v>
      </c>
      <c r="E3" s="4" t="str">
        <f>Formsの出席を張り付け!A1</f>
        <v>名前</v>
      </c>
      <c r="F3" s="4">
        <f>Formsの出席を張り付け!B1</f>
        <v>0</v>
      </c>
      <c r="G3" s="4">
        <f>Formsの出席を張り付け!C1</f>
        <v>0</v>
      </c>
      <c r="H3" s="4">
        <f>Formsの出席を張り付け!D1</f>
        <v>0</v>
      </c>
      <c r="I3" s="4">
        <f>Formsの出席を張り付け!E1</f>
        <v>0</v>
      </c>
      <c r="J3" s="4">
        <f>Formsの出席を張り付け!F1</f>
        <v>0</v>
      </c>
      <c r="K3" s="4">
        <f>Formsの出席を張り付け!G1</f>
        <v>0</v>
      </c>
      <c r="L3" s="4">
        <f>Formsの出席を張り付け!H1</f>
        <v>0</v>
      </c>
      <c r="M3" s="4">
        <f>Formsの出席を張り付け!I1</f>
        <v>0</v>
      </c>
      <c r="N3" s="4">
        <f>Formsの出席を張り付け!J1</f>
        <v>0</v>
      </c>
      <c r="O3" s="4">
        <f>Formsの出席を張り付け!K1</f>
        <v>0</v>
      </c>
      <c r="P3" s="4">
        <f>Formsの出席を張り付け!L1</f>
        <v>0</v>
      </c>
      <c r="Q3" s="4">
        <f>Formsの出席を張り付け!M1</f>
        <v>0</v>
      </c>
      <c r="R3" s="4">
        <f>Formsの出席を張り付け!N1</f>
        <v>0</v>
      </c>
      <c r="S3" s="4">
        <f>Formsの出席を張り付け!O1</f>
        <v>0</v>
      </c>
      <c r="T3" s="4">
        <f>Formsの出席を張り付け!P1</f>
        <v>0</v>
      </c>
    </row>
    <row r="4" spans="2:20" x14ac:dyDescent="0.7">
      <c r="B4" s="6">
        <v>1</v>
      </c>
      <c r="C4" s="6">
        <f>IFERROR(VLOOKUP($B$2&amp;RIGHT("0"&amp;$C$2,2)&amp;RIGHT("0"&amp;$B4,2),名簿一覧!H:K,2,0)," ")</f>
        <v>231012</v>
      </c>
      <c r="D4" s="6" t="str">
        <f>IFERROR(VLOOKUP(C4,名簿一覧!I:K,2,0),"")</f>
        <v>名前１３５４</v>
      </c>
      <c r="E4" s="2">
        <f>COUNTIF(Formsの出席を張り付け!A:A,$C4&amp;"@学校アドレス.ac.jp")</f>
        <v>0</v>
      </c>
      <c r="F4" s="2">
        <f>COUNTIF(Formsの出席を張り付け!B:B,$C4&amp;"@学校アドレス.ac.jp")</f>
        <v>0</v>
      </c>
      <c r="G4" s="2">
        <f>COUNTIF(Formsの出席を張り付け!C:C,$C4&amp;"@学校アドレス.ac.jp")</f>
        <v>0</v>
      </c>
      <c r="H4" s="2">
        <f>COUNTIF(Formsの出席を張り付け!D:D,$C4&amp;"@学校アドレス.ac.jp")</f>
        <v>0</v>
      </c>
      <c r="I4" s="2">
        <f>COUNTIF(Formsの出席を張り付け!E:E,$C4&amp;"@学校アドレス.ac.jp")</f>
        <v>0</v>
      </c>
      <c r="J4" s="2">
        <f>COUNTIF(Formsの出席を張り付け!F:F,$C4&amp;"@学校アドレス.ac.jp")</f>
        <v>0</v>
      </c>
      <c r="K4" s="2">
        <f>COUNTIF(Formsの出席を張り付け!G:G,$C4&amp;"@学校アドレス.ac.jp")</f>
        <v>0</v>
      </c>
      <c r="L4" s="2">
        <f>COUNTIF(Formsの出席を張り付け!H:H,$C4&amp;"@学校アドレス.ac.jp")</f>
        <v>0</v>
      </c>
      <c r="M4" s="2">
        <f>COUNTIF(Formsの出席を張り付け!I:I,$C4&amp;"@学校アドレス.ac.jp")</f>
        <v>0</v>
      </c>
      <c r="N4" s="2">
        <f>COUNTIF(Formsの出席を張り付け!J:J,$C4&amp;"@学校アドレス.ac.jp")</f>
        <v>0</v>
      </c>
      <c r="O4" s="2">
        <f>COUNTIF(Formsの出席を張り付け!K:K,$C4&amp;"@学校アドレス.ac.jp")</f>
        <v>0</v>
      </c>
      <c r="P4" s="2">
        <f>COUNTIF(Formsの出席を張り付け!L:L,$C4&amp;"@学校アドレス.ac.jp")</f>
        <v>0</v>
      </c>
      <c r="Q4" s="2">
        <f>COUNTIF(Formsの出席を張り付け!M:M,$C4&amp;"@学校アドレス.ac.jp")</f>
        <v>0</v>
      </c>
      <c r="R4" s="2">
        <f>COUNTIF(Formsの出席を張り付け!N:N,$C4&amp;"@学校アドレス.ac.jp")</f>
        <v>0</v>
      </c>
      <c r="S4" s="2">
        <f>COUNTIF(Formsの出席を張り付け!O:O,$C4&amp;"@学校アドレス.ac.jp")</f>
        <v>0</v>
      </c>
      <c r="T4" s="2">
        <f>COUNTIF(Formsの出席を張り付け!P:P,$C4&amp;"@学校アドレス.ac.jp")</f>
        <v>0</v>
      </c>
    </row>
    <row r="5" spans="2:20" x14ac:dyDescent="0.7">
      <c r="B5" s="6">
        <v>2</v>
      </c>
      <c r="C5" s="6">
        <f>IFERROR(VLOOKUP($B$2&amp;RIGHT("0"&amp;$C$2,2)&amp;RIGHT("0"&amp;$B5,2),名簿一覧!H:K,2,0)," ")</f>
        <v>231014</v>
      </c>
      <c r="D5" s="6" t="str">
        <f>IFERROR(VLOOKUP(C5,名簿一覧!I:K,2,0),"")</f>
        <v>名前１３５５</v>
      </c>
      <c r="E5" s="2">
        <f>COUNTIF(Formsの出席を張り付け!A:A,$C5&amp;"@学校アドレス.ac.jp")</f>
        <v>0</v>
      </c>
      <c r="F5" s="2">
        <f>COUNTIF(Formsの出席を張り付け!B:B,$C5&amp;"@学校アドレス.ac.jp")</f>
        <v>0</v>
      </c>
      <c r="G5" s="2">
        <f>COUNTIF(Formsの出席を張り付け!C:C,$C5&amp;"@学校アドレス.ac.jp")</f>
        <v>0</v>
      </c>
      <c r="H5" s="2">
        <f>COUNTIF(Formsの出席を張り付け!D:D,$C5&amp;"@学校アドレス.ac.jp")</f>
        <v>0</v>
      </c>
      <c r="I5" s="2">
        <f>COUNTIF(Formsの出席を張り付け!E:E,$C5&amp;"@学校アドレス.ac.jp")</f>
        <v>0</v>
      </c>
      <c r="J5" s="2">
        <f>COUNTIF(Formsの出席を張り付け!F:F,$C5&amp;"@学校アドレス.ac.jp")</f>
        <v>0</v>
      </c>
      <c r="K5" s="2">
        <f>COUNTIF(Formsの出席を張り付け!G:G,$C5&amp;"@学校アドレス.ac.jp")</f>
        <v>0</v>
      </c>
      <c r="L5" s="2">
        <f>COUNTIF(Formsの出席を張り付け!H:H,$C5&amp;"@学校アドレス.ac.jp")</f>
        <v>0</v>
      </c>
      <c r="M5" s="2">
        <f>COUNTIF(Formsの出席を張り付け!I:I,$C5&amp;"@学校アドレス.ac.jp")</f>
        <v>0</v>
      </c>
      <c r="N5" s="2">
        <f>COUNTIF(Formsの出席を張り付け!J:J,$C5&amp;"@学校アドレス.ac.jp")</f>
        <v>0</v>
      </c>
      <c r="O5" s="2">
        <f>COUNTIF(Formsの出席を張り付け!K:K,$C5&amp;"@学校アドレス.ac.jp")</f>
        <v>0</v>
      </c>
      <c r="P5" s="2">
        <f>COUNTIF(Formsの出席を張り付け!L:L,$C5&amp;"@学校アドレス.ac.jp")</f>
        <v>0</v>
      </c>
      <c r="Q5" s="2">
        <f>COUNTIF(Formsの出席を張り付け!M:M,$C5&amp;"@学校アドレス.ac.jp")</f>
        <v>0</v>
      </c>
      <c r="R5" s="2">
        <f>COUNTIF(Formsの出席を張り付け!N:N,$C5&amp;"@学校アドレス.ac.jp")</f>
        <v>0</v>
      </c>
      <c r="S5" s="2">
        <f>COUNTIF(Formsの出席を張り付け!O:O,$C5&amp;"@学校アドレス.ac.jp")</f>
        <v>0</v>
      </c>
      <c r="T5" s="2">
        <f>COUNTIF(Formsの出席を張り付け!P:P,$C5&amp;"@学校アドレス.ac.jp")</f>
        <v>0</v>
      </c>
    </row>
    <row r="6" spans="2:20" x14ac:dyDescent="0.7">
      <c r="B6" s="6">
        <v>3</v>
      </c>
      <c r="C6" s="6">
        <f>IFERROR(VLOOKUP($B$2&amp;RIGHT("0"&amp;$C$2,2)&amp;RIGHT("0"&amp;$B6,2),名簿一覧!H:K,2,0)," ")</f>
        <v>231016</v>
      </c>
      <c r="D6" s="6" t="str">
        <f>IFERROR(VLOOKUP(C6,名簿一覧!I:K,2,0),"")</f>
        <v>名前１３５６</v>
      </c>
      <c r="E6" s="2">
        <f>COUNTIF(Formsの出席を張り付け!A:A,$C6&amp;"@学校アドレス.ac.jp")</f>
        <v>0</v>
      </c>
      <c r="F6" s="2">
        <f>COUNTIF(Formsの出席を張り付け!B:B,$C6&amp;"@学校アドレス.ac.jp")</f>
        <v>0</v>
      </c>
      <c r="G6" s="2">
        <f>COUNTIF(Formsの出席を張り付け!C:C,$C6&amp;"@学校アドレス.ac.jp")</f>
        <v>0</v>
      </c>
      <c r="H6" s="2">
        <f>COUNTIF(Formsの出席を張り付け!D:D,$C6&amp;"@学校アドレス.ac.jp")</f>
        <v>0</v>
      </c>
      <c r="I6" s="2">
        <f>COUNTIF(Formsの出席を張り付け!E:E,$C6&amp;"@学校アドレス.ac.jp")</f>
        <v>0</v>
      </c>
      <c r="J6" s="2">
        <f>COUNTIF(Formsの出席を張り付け!F:F,$C6&amp;"@学校アドレス.ac.jp")</f>
        <v>0</v>
      </c>
      <c r="K6" s="2">
        <f>COUNTIF(Formsの出席を張り付け!G:G,$C6&amp;"@学校アドレス.ac.jp")</f>
        <v>0</v>
      </c>
      <c r="L6" s="2">
        <f>COUNTIF(Formsの出席を張り付け!H:H,$C6&amp;"@学校アドレス.ac.jp")</f>
        <v>0</v>
      </c>
      <c r="M6" s="2">
        <f>COUNTIF(Formsの出席を張り付け!I:I,$C6&amp;"@学校アドレス.ac.jp")</f>
        <v>0</v>
      </c>
      <c r="N6" s="2">
        <f>COUNTIF(Formsの出席を張り付け!J:J,$C6&amp;"@学校アドレス.ac.jp")</f>
        <v>0</v>
      </c>
      <c r="O6" s="2">
        <f>COUNTIF(Formsの出席を張り付け!K:K,$C6&amp;"@学校アドレス.ac.jp")</f>
        <v>0</v>
      </c>
      <c r="P6" s="2">
        <f>COUNTIF(Formsの出席を張り付け!L:L,$C6&amp;"@学校アドレス.ac.jp")</f>
        <v>0</v>
      </c>
      <c r="Q6" s="2">
        <f>COUNTIF(Formsの出席を張り付け!M:M,$C6&amp;"@学校アドレス.ac.jp")</f>
        <v>0</v>
      </c>
      <c r="R6" s="2">
        <f>COUNTIF(Formsの出席を張り付け!N:N,$C6&amp;"@学校アドレス.ac.jp")</f>
        <v>0</v>
      </c>
      <c r="S6" s="2">
        <f>COUNTIF(Formsの出席を張り付け!O:O,$C6&amp;"@学校アドレス.ac.jp")</f>
        <v>0</v>
      </c>
      <c r="T6" s="2">
        <f>COUNTIF(Formsの出席を張り付け!P:P,$C6&amp;"@学校アドレス.ac.jp")</f>
        <v>0</v>
      </c>
    </row>
    <row r="7" spans="2:20" x14ac:dyDescent="0.7">
      <c r="B7" s="6">
        <v>4</v>
      </c>
      <c r="C7" s="6">
        <f>IFERROR(VLOOKUP($B$2&amp;RIGHT("0"&amp;$C$2,2)&amp;RIGHT("0"&amp;$B7,2),名簿一覧!H:K,2,0)," ")</f>
        <v>231018</v>
      </c>
      <c r="D7" s="6" t="str">
        <f>IFERROR(VLOOKUP(C7,名簿一覧!I:K,2,0),"")</f>
        <v>名前１３５７</v>
      </c>
      <c r="E7" s="2">
        <f>COUNTIF(Formsの出席を張り付け!A:A,$C7&amp;"@学校アドレス.ac.jp")</f>
        <v>0</v>
      </c>
      <c r="F7" s="2">
        <f>COUNTIF(Formsの出席を張り付け!B:B,$C7&amp;"@学校アドレス.ac.jp")</f>
        <v>0</v>
      </c>
      <c r="G7" s="2">
        <f>COUNTIF(Formsの出席を張り付け!C:C,$C7&amp;"@学校アドレス.ac.jp")</f>
        <v>0</v>
      </c>
      <c r="H7" s="2">
        <f>COUNTIF(Formsの出席を張り付け!D:D,$C7&amp;"@学校アドレス.ac.jp")</f>
        <v>0</v>
      </c>
      <c r="I7" s="2">
        <f>COUNTIF(Formsの出席を張り付け!E:E,$C7&amp;"@学校アドレス.ac.jp")</f>
        <v>0</v>
      </c>
      <c r="J7" s="2">
        <f>COUNTIF(Formsの出席を張り付け!F:F,$C7&amp;"@学校アドレス.ac.jp")</f>
        <v>0</v>
      </c>
      <c r="K7" s="2">
        <f>COUNTIF(Formsの出席を張り付け!G:G,$C7&amp;"@学校アドレス.ac.jp")</f>
        <v>0</v>
      </c>
      <c r="L7" s="2">
        <f>COUNTIF(Formsの出席を張り付け!H:H,$C7&amp;"@学校アドレス.ac.jp")</f>
        <v>0</v>
      </c>
      <c r="M7" s="2">
        <f>COUNTIF(Formsの出席を張り付け!I:I,$C7&amp;"@学校アドレス.ac.jp")</f>
        <v>0</v>
      </c>
      <c r="N7" s="2">
        <f>COUNTIF(Formsの出席を張り付け!J:J,$C7&amp;"@学校アドレス.ac.jp")</f>
        <v>0</v>
      </c>
      <c r="O7" s="2">
        <f>COUNTIF(Formsの出席を張り付け!K:K,$C7&amp;"@学校アドレス.ac.jp")</f>
        <v>0</v>
      </c>
      <c r="P7" s="2">
        <f>COUNTIF(Formsの出席を張り付け!L:L,$C7&amp;"@学校アドレス.ac.jp")</f>
        <v>0</v>
      </c>
      <c r="Q7" s="2">
        <f>COUNTIF(Formsの出席を張り付け!M:M,$C7&amp;"@学校アドレス.ac.jp")</f>
        <v>0</v>
      </c>
      <c r="R7" s="2">
        <f>COUNTIF(Formsの出席を張り付け!N:N,$C7&amp;"@学校アドレス.ac.jp")</f>
        <v>0</v>
      </c>
      <c r="S7" s="2">
        <f>COUNTIF(Formsの出席を張り付け!O:O,$C7&amp;"@学校アドレス.ac.jp")</f>
        <v>0</v>
      </c>
      <c r="T7" s="2">
        <f>COUNTIF(Formsの出席を張り付け!P:P,$C7&amp;"@学校アドレス.ac.jp")</f>
        <v>0</v>
      </c>
    </row>
    <row r="8" spans="2:20" x14ac:dyDescent="0.7">
      <c r="B8" s="6">
        <v>5</v>
      </c>
      <c r="C8" s="6">
        <f>IFERROR(VLOOKUP($B$2&amp;RIGHT("0"&amp;$C$2,2)&amp;RIGHT("0"&amp;$B8,2),名簿一覧!H:K,2,0)," ")</f>
        <v>231019</v>
      </c>
      <c r="D8" s="6" t="str">
        <f>IFERROR(VLOOKUP(C8,名簿一覧!I:K,2,0),"")</f>
        <v>名前１３５８</v>
      </c>
      <c r="E8" s="2">
        <f>COUNTIF(Formsの出席を張り付け!A:A,$C8&amp;"@学校アドレス.ac.jp")</f>
        <v>0</v>
      </c>
      <c r="F8" s="2">
        <f>COUNTIF(Formsの出席を張り付け!B:B,$C8&amp;"@学校アドレス.ac.jp")</f>
        <v>0</v>
      </c>
      <c r="G8" s="2">
        <f>COUNTIF(Formsの出席を張り付け!C:C,$C8&amp;"@学校アドレス.ac.jp")</f>
        <v>0</v>
      </c>
      <c r="H8" s="2">
        <f>COUNTIF(Formsの出席を張り付け!D:D,$C8&amp;"@学校アドレス.ac.jp")</f>
        <v>0</v>
      </c>
      <c r="I8" s="2">
        <f>COUNTIF(Formsの出席を張り付け!E:E,$C8&amp;"@学校アドレス.ac.jp")</f>
        <v>0</v>
      </c>
      <c r="J8" s="2">
        <f>COUNTIF(Formsの出席を張り付け!F:F,$C8&amp;"@学校アドレス.ac.jp")</f>
        <v>0</v>
      </c>
      <c r="K8" s="2">
        <f>COUNTIF(Formsの出席を張り付け!G:G,$C8&amp;"@学校アドレス.ac.jp")</f>
        <v>0</v>
      </c>
      <c r="L8" s="2">
        <f>COUNTIF(Formsの出席を張り付け!H:H,$C8&amp;"@学校アドレス.ac.jp")</f>
        <v>0</v>
      </c>
      <c r="M8" s="2">
        <f>COUNTIF(Formsの出席を張り付け!I:I,$C8&amp;"@学校アドレス.ac.jp")</f>
        <v>0</v>
      </c>
      <c r="N8" s="2">
        <f>COUNTIF(Formsの出席を張り付け!J:J,$C8&amp;"@学校アドレス.ac.jp")</f>
        <v>0</v>
      </c>
      <c r="O8" s="2">
        <f>COUNTIF(Formsの出席を張り付け!K:K,$C8&amp;"@学校アドレス.ac.jp")</f>
        <v>0</v>
      </c>
      <c r="P8" s="2">
        <f>COUNTIF(Formsの出席を張り付け!L:L,$C8&amp;"@学校アドレス.ac.jp")</f>
        <v>0</v>
      </c>
      <c r="Q8" s="2">
        <f>COUNTIF(Formsの出席を張り付け!M:M,$C8&amp;"@学校アドレス.ac.jp")</f>
        <v>0</v>
      </c>
      <c r="R8" s="2">
        <f>COUNTIF(Formsの出席を張り付け!N:N,$C8&amp;"@学校アドレス.ac.jp")</f>
        <v>0</v>
      </c>
      <c r="S8" s="2">
        <f>COUNTIF(Formsの出席を張り付け!O:O,$C8&amp;"@学校アドレス.ac.jp")</f>
        <v>0</v>
      </c>
      <c r="T8" s="2">
        <f>COUNTIF(Formsの出席を張り付け!P:P,$C8&amp;"@学校アドレス.ac.jp")</f>
        <v>0</v>
      </c>
    </row>
    <row r="9" spans="2:20" x14ac:dyDescent="0.7">
      <c r="B9" s="6">
        <v>6</v>
      </c>
      <c r="C9" s="6">
        <f>IFERROR(VLOOKUP($B$2&amp;RIGHT("0"&amp;$C$2,2)&amp;RIGHT("0"&amp;$B9,2),名簿一覧!H:K,2,0)," ")</f>
        <v>231020</v>
      </c>
      <c r="D9" s="6" t="str">
        <f>IFERROR(VLOOKUP(C9,名簿一覧!I:K,2,0),"")</f>
        <v>名前１３５９</v>
      </c>
      <c r="E9" s="2">
        <f>COUNTIF(Formsの出席を張り付け!A:A,$C9&amp;"@学校アドレス.ac.jp")</f>
        <v>0</v>
      </c>
      <c r="F9" s="2">
        <f>COUNTIF(Formsの出席を張り付け!B:B,$C9&amp;"@学校アドレス.ac.jp")</f>
        <v>0</v>
      </c>
      <c r="G9" s="2">
        <f>COUNTIF(Formsの出席を張り付け!C:C,$C9&amp;"@学校アドレス.ac.jp")</f>
        <v>0</v>
      </c>
      <c r="H9" s="2">
        <f>COUNTIF(Formsの出席を張り付け!D:D,$C9&amp;"@学校アドレス.ac.jp")</f>
        <v>0</v>
      </c>
      <c r="I9" s="2">
        <f>COUNTIF(Formsの出席を張り付け!E:E,$C9&amp;"@学校アドレス.ac.jp")</f>
        <v>0</v>
      </c>
      <c r="J9" s="2">
        <f>COUNTIF(Formsの出席を張り付け!F:F,$C9&amp;"@学校アドレス.ac.jp")</f>
        <v>0</v>
      </c>
      <c r="K9" s="2">
        <f>COUNTIF(Formsの出席を張り付け!G:G,$C9&amp;"@学校アドレス.ac.jp")</f>
        <v>0</v>
      </c>
      <c r="L9" s="2">
        <f>COUNTIF(Formsの出席を張り付け!H:H,$C9&amp;"@学校アドレス.ac.jp")</f>
        <v>0</v>
      </c>
      <c r="M9" s="2">
        <f>COUNTIF(Formsの出席を張り付け!I:I,$C9&amp;"@学校アドレス.ac.jp")</f>
        <v>0</v>
      </c>
      <c r="N9" s="2">
        <f>COUNTIF(Formsの出席を張り付け!J:J,$C9&amp;"@学校アドレス.ac.jp")</f>
        <v>0</v>
      </c>
      <c r="O9" s="2">
        <f>COUNTIF(Formsの出席を張り付け!K:K,$C9&amp;"@学校アドレス.ac.jp")</f>
        <v>0</v>
      </c>
      <c r="P9" s="2">
        <f>COUNTIF(Formsの出席を張り付け!L:L,$C9&amp;"@学校アドレス.ac.jp")</f>
        <v>0</v>
      </c>
      <c r="Q9" s="2">
        <f>COUNTIF(Formsの出席を張り付け!M:M,$C9&amp;"@学校アドレス.ac.jp")</f>
        <v>0</v>
      </c>
      <c r="R9" s="2">
        <f>COUNTIF(Formsの出席を張り付け!N:N,$C9&amp;"@学校アドレス.ac.jp")</f>
        <v>0</v>
      </c>
      <c r="S9" s="2">
        <f>COUNTIF(Formsの出席を張り付け!O:O,$C9&amp;"@学校アドレス.ac.jp")</f>
        <v>0</v>
      </c>
      <c r="T9" s="2">
        <f>COUNTIF(Formsの出席を張り付け!P:P,$C9&amp;"@学校アドレス.ac.jp")</f>
        <v>0</v>
      </c>
    </row>
    <row r="10" spans="2:20" x14ac:dyDescent="0.7">
      <c r="B10" s="6">
        <v>7</v>
      </c>
      <c r="C10" s="6">
        <f>IFERROR(VLOOKUP($B$2&amp;RIGHT("0"&amp;$C$2,2)&amp;RIGHT("0"&amp;$B10,2),名簿一覧!H:K,2,0)," ")</f>
        <v>231022</v>
      </c>
      <c r="D10" s="6" t="str">
        <f>IFERROR(VLOOKUP(C10,名簿一覧!I:K,2,0),"")</f>
        <v>名前１３６０</v>
      </c>
      <c r="E10" s="2">
        <f>COUNTIF(Formsの出席を張り付け!A:A,$C10&amp;"@学校アドレス.ac.jp")</f>
        <v>0</v>
      </c>
      <c r="F10" s="2">
        <f>COUNTIF(Formsの出席を張り付け!B:B,$C10&amp;"@学校アドレス.ac.jp")</f>
        <v>0</v>
      </c>
      <c r="G10" s="2">
        <f>COUNTIF(Formsの出席を張り付け!C:C,$C10&amp;"@学校アドレス.ac.jp")</f>
        <v>0</v>
      </c>
      <c r="H10" s="2">
        <f>COUNTIF(Formsの出席を張り付け!D:D,$C10&amp;"@学校アドレス.ac.jp")</f>
        <v>0</v>
      </c>
      <c r="I10" s="2">
        <f>COUNTIF(Formsの出席を張り付け!E:E,$C10&amp;"@学校アドレス.ac.jp")</f>
        <v>0</v>
      </c>
      <c r="J10" s="2">
        <f>COUNTIF(Formsの出席を張り付け!F:F,$C10&amp;"@学校アドレス.ac.jp")</f>
        <v>0</v>
      </c>
      <c r="K10" s="2">
        <f>COUNTIF(Formsの出席を張り付け!G:G,$C10&amp;"@学校アドレス.ac.jp")</f>
        <v>0</v>
      </c>
      <c r="L10" s="2">
        <f>COUNTIF(Formsの出席を張り付け!H:H,$C10&amp;"@学校アドレス.ac.jp")</f>
        <v>0</v>
      </c>
      <c r="M10" s="2">
        <f>COUNTIF(Formsの出席を張り付け!I:I,$C10&amp;"@学校アドレス.ac.jp")</f>
        <v>0</v>
      </c>
      <c r="N10" s="2">
        <f>COUNTIF(Formsの出席を張り付け!J:J,$C10&amp;"@学校アドレス.ac.jp")</f>
        <v>0</v>
      </c>
      <c r="O10" s="2">
        <f>COUNTIF(Formsの出席を張り付け!K:K,$C10&amp;"@学校アドレス.ac.jp")</f>
        <v>0</v>
      </c>
      <c r="P10" s="2">
        <f>COUNTIF(Formsの出席を張り付け!L:L,$C10&amp;"@学校アドレス.ac.jp")</f>
        <v>0</v>
      </c>
      <c r="Q10" s="2">
        <f>COUNTIF(Formsの出席を張り付け!M:M,$C10&amp;"@学校アドレス.ac.jp")</f>
        <v>0</v>
      </c>
      <c r="R10" s="2">
        <f>COUNTIF(Formsの出席を張り付け!N:N,$C10&amp;"@学校アドレス.ac.jp")</f>
        <v>0</v>
      </c>
      <c r="S10" s="2">
        <f>COUNTIF(Formsの出席を張り付け!O:O,$C10&amp;"@学校アドレス.ac.jp")</f>
        <v>0</v>
      </c>
      <c r="T10" s="2">
        <f>COUNTIF(Formsの出席を張り付け!P:P,$C10&amp;"@学校アドレス.ac.jp")</f>
        <v>0</v>
      </c>
    </row>
    <row r="11" spans="2:20" x14ac:dyDescent="0.7">
      <c r="B11" s="6">
        <v>8</v>
      </c>
      <c r="C11" s="6">
        <f>IFERROR(VLOOKUP($B$2&amp;RIGHT("0"&amp;$C$2,2)&amp;RIGHT("0"&amp;$B11,2),名簿一覧!H:K,2,0)," ")</f>
        <v>231023</v>
      </c>
      <c r="D11" s="6" t="str">
        <f>IFERROR(VLOOKUP(C11,名簿一覧!I:K,2,0),"")</f>
        <v>名前１３６１</v>
      </c>
      <c r="E11" s="2">
        <f>COUNTIF(Formsの出席を張り付け!A:A,$C11&amp;"@学校アドレス.ac.jp")</f>
        <v>0</v>
      </c>
      <c r="F11" s="2">
        <f>COUNTIF(Formsの出席を張り付け!B:B,$C11&amp;"@学校アドレス.ac.jp")</f>
        <v>0</v>
      </c>
      <c r="G11" s="2">
        <f>COUNTIF(Formsの出席を張り付け!C:C,$C11&amp;"@学校アドレス.ac.jp")</f>
        <v>0</v>
      </c>
      <c r="H11" s="2">
        <f>COUNTIF(Formsの出席を張り付け!D:D,$C11&amp;"@学校アドレス.ac.jp")</f>
        <v>0</v>
      </c>
      <c r="I11" s="2">
        <f>COUNTIF(Formsの出席を張り付け!E:E,$C11&amp;"@学校アドレス.ac.jp")</f>
        <v>0</v>
      </c>
      <c r="J11" s="2">
        <f>COUNTIF(Formsの出席を張り付け!F:F,$C11&amp;"@学校アドレス.ac.jp")</f>
        <v>0</v>
      </c>
      <c r="K11" s="2">
        <f>COUNTIF(Formsの出席を張り付け!G:G,$C11&amp;"@学校アドレス.ac.jp")</f>
        <v>0</v>
      </c>
      <c r="L11" s="2">
        <f>COUNTIF(Formsの出席を張り付け!H:H,$C11&amp;"@学校アドレス.ac.jp")</f>
        <v>0</v>
      </c>
      <c r="M11" s="2">
        <f>COUNTIF(Formsの出席を張り付け!I:I,$C11&amp;"@学校アドレス.ac.jp")</f>
        <v>0</v>
      </c>
      <c r="N11" s="2">
        <f>COUNTIF(Formsの出席を張り付け!J:J,$C11&amp;"@学校アドレス.ac.jp")</f>
        <v>0</v>
      </c>
      <c r="O11" s="2">
        <f>COUNTIF(Formsの出席を張り付け!K:K,$C11&amp;"@学校アドレス.ac.jp")</f>
        <v>0</v>
      </c>
      <c r="P11" s="2">
        <f>COUNTIF(Formsの出席を張り付け!L:L,$C11&amp;"@学校アドレス.ac.jp")</f>
        <v>0</v>
      </c>
      <c r="Q11" s="2">
        <f>COUNTIF(Formsの出席を張り付け!M:M,$C11&amp;"@学校アドレス.ac.jp")</f>
        <v>0</v>
      </c>
      <c r="R11" s="2">
        <f>COUNTIF(Formsの出席を張り付け!N:N,$C11&amp;"@学校アドレス.ac.jp")</f>
        <v>0</v>
      </c>
      <c r="S11" s="2">
        <f>COUNTIF(Formsの出席を張り付け!O:O,$C11&amp;"@学校アドレス.ac.jp")</f>
        <v>0</v>
      </c>
      <c r="T11" s="2">
        <f>COUNTIF(Formsの出席を張り付け!P:P,$C11&amp;"@学校アドレス.ac.jp")</f>
        <v>0</v>
      </c>
    </row>
    <row r="12" spans="2:20" x14ac:dyDescent="0.7">
      <c r="B12" s="6">
        <v>9</v>
      </c>
      <c r="C12" s="6">
        <f>IFERROR(VLOOKUP($B$2&amp;RIGHT("0"&amp;$C$2,2)&amp;RIGHT("0"&amp;$B12,2),名簿一覧!H:K,2,0)," ")</f>
        <v>231024</v>
      </c>
      <c r="D12" s="6" t="str">
        <f>IFERROR(VLOOKUP(C12,名簿一覧!I:K,2,0),"")</f>
        <v>名前１３６２</v>
      </c>
      <c r="E12" s="2">
        <f>COUNTIF(Formsの出席を張り付け!A:A,$C12&amp;"@学校アドレス.ac.jp")</f>
        <v>0</v>
      </c>
      <c r="F12" s="2">
        <f>COUNTIF(Formsの出席を張り付け!B:B,$C12&amp;"@学校アドレス.ac.jp")</f>
        <v>0</v>
      </c>
      <c r="G12" s="2">
        <f>COUNTIF(Formsの出席を張り付け!C:C,$C12&amp;"@学校アドレス.ac.jp")</f>
        <v>0</v>
      </c>
      <c r="H12" s="2">
        <f>COUNTIF(Formsの出席を張り付け!D:D,$C12&amp;"@学校アドレス.ac.jp")</f>
        <v>0</v>
      </c>
      <c r="I12" s="2">
        <f>COUNTIF(Formsの出席を張り付け!E:E,$C12&amp;"@学校アドレス.ac.jp")</f>
        <v>0</v>
      </c>
      <c r="J12" s="2">
        <f>COUNTIF(Formsの出席を張り付け!F:F,$C12&amp;"@学校アドレス.ac.jp")</f>
        <v>0</v>
      </c>
      <c r="K12" s="2">
        <f>COUNTIF(Formsの出席を張り付け!G:G,$C12&amp;"@学校アドレス.ac.jp")</f>
        <v>0</v>
      </c>
      <c r="L12" s="2">
        <f>COUNTIF(Formsの出席を張り付け!H:H,$C12&amp;"@学校アドレス.ac.jp")</f>
        <v>0</v>
      </c>
      <c r="M12" s="2">
        <f>COUNTIF(Formsの出席を張り付け!I:I,$C12&amp;"@学校アドレス.ac.jp")</f>
        <v>0</v>
      </c>
      <c r="N12" s="2">
        <f>COUNTIF(Formsの出席を張り付け!J:J,$C12&amp;"@学校アドレス.ac.jp")</f>
        <v>0</v>
      </c>
      <c r="O12" s="2">
        <f>COUNTIF(Formsの出席を張り付け!K:K,$C12&amp;"@学校アドレス.ac.jp")</f>
        <v>0</v>
      </c>
      <c r="P12" s="2">
        <f>COUNTIF(Formsの出席を張り付け!L:L,$C12&amp;"@学校アドレス.ac.jp")</f>
        <v>0</v>
      </c>
      <c r="Q12" s="2">
        <f>COUNTIF(Formsの出席を張り付け!M:M,$C12&amp;"@学校アドレス.ac.jp")</f>
        <v>0</v>
      </c>
      <c r="R12" s="2">
        <f>COUNTIF(Formsの出席を張り付け!N:N,$C12&amp;"@学校アドレス.ac.jp")</f>
        <v>0</v>
      </c>
      <c r="S12" s="2">
        <f>COUNTIF(Formsの出席を張り付け!O:O,$C12&amp;"@学校アドレス.ac.jp")</f>
        <v>0</v>
      </c>
      <c r="T12" s="2">
        <f>COUNTIF(Formsの出席を張り付け!P:P,$C12&amp;"@学校アドレス.ac.jp")</f>
        <v>0</v>
      </c>
    </row>
    <row r="13" spans="2:20" x14ac:dyDescent="0.7">
      <c r="B13" s="6">
        <v>10</v>
      </c>
      <c r="C13" s="6">
        <f>IFERROR(VLOOKUP($B$2&amp;RIGHT("0"&amp;$C$2,2)&amp;RIGHT("0"&amp;$B13,2),名簿一覧!H:K,2,0)," ")</f>
        <v>231025</v>
      </c>
      <c r="D13" s="6" t="str">
        <f>IFERROR(VLOOKUP(C13,名簿一覧!I:K,2,0),"")</f>
        <v>名前１３６３</v>
      </c>
      <c r="E13" s="2">
        <f>COUNTIF(Formsの出席を張り付け!A:A,$C13&amp;"@学校アドレス.ac.jp")</f>
        <v>0</v>
      </c>
      <c r="F13" s="2">
        <f>COUNTIF(Formsの出席を張り付け!B:B,$C13&amp;"@学校アドレス.ac.jp")</f>
        <v>0</v>
      </c>
      <c r="G13" s="2">
        <f>COUNTIF(Formsの出席を張り付け!C:C,$C13&amp;"@学校アドレス.ac.jp")</f>
        <v>0</v>
      </c>
      <c r="H13" s="2">
        <f>COUNTIF(Formsの出席を張り付け!D:D,$C13&amp;"@学校アドレス.ac.jp")</f>
        <v>0</v>
      </c>
      <c r="I13" s="2">
        <f>COUNTIF(Formsの出席を張り付け!E:E,$C13&amp;"@学校アドレス.ac.jp")</f>
        <v>0</v>
      </c>
      <c r="J13" s="2">
        <f>COUNTIF(Formsの出席を張り付け!F:F,$C13&amp;"@学校アドレス.ac.jp")</f>
        <v>0</v>
      </c>
      <c r="K13" s="2">
        <f>COUNTIF(Formsの出席を張り付け!G:G,$C13&amp;"@学校アドレス.ac.jp")</f>
        <v>0</v>
      </c>
      <c r="L13" s="2">
        <f>COUNTIF(Formsの出席を張り付け!H:H,$C13&amp;"@学校アドレス.ac.jp")</f>
        <v>0</v>
      </c>
      <c r="M13" s="2">
        <f>COUNTIF(Formsの出席を張り付け!I:I,$C13&amp;"@学校アドレス.ac.jp")</f>
        <v>0</v>
      </c>
      <c r="N13" s="2">
        <f>COUNTIF(Formsの出席を張り付け!J:J,$C13&amp;"@学校アドレス.ac.jp")</f>
        <v>0</v>
      </c>
      <c r="O13" s="2">
        <f>COUNTIF(Formsの出席を張り付け!K:K,$C13&amp;"@学校アドレス.ac.jp")</f>
        <v>0</v>
      </c>
      <c r="P13" s="2">
        <f>COUNTIF(Formsの出席を張り付け!L:L,$C13&amp;"@学校アドレス.ac.jp")</f>
        <v>0</v>
      </c>
      <c r="Q13" s="2">
        <f>COUNTIF(Formsの出席を張り付け!M:M,$C13&amp;"@学校アドレス.ac.jp")</f>
        <v>0</v>
      </c>
      <c r="R13" s="2">
        <f>COUNTIF(Formsの出席を張り付け!N:N,$C13&amp;"@学校アドレス.ac.jp")</f>
        <v>0</v>
      </c>
      <c r="S13" s="2">
        <f>COUNTIF(Formsの出席を張り付け!O:O,$C13&amp;"@学校アドレス.ac.jp")</f>
        <v>0</v>
      </c>
      <c r="T13" s="2">
        <f>COUNTIF(Formsの出席を張り付け!P:P,$C13&amp;"@学校アドレス.ac.jp")</f>
        <v>0</v>
      </c>
    </row>
    <row r="14" spans="2:20" x14ac:dyDescent="0.7">
      <c r="B14" s="6">
        <v>11</v>
      </c>
      <c r="C14" s="6">
        <f>IFERROR(VLOOKUP($B$2&amp;RIGHT("0"&amp;$C$2,2)&amp;RIGHT("0"&amp;$B14,2),名簿一覧!H:K,2,0)," ")</f>
        <v>231028</v>
      </c>
      <c r="D14" s="6" t="str">
        <f>IFERROR(VLOOKUP(C14,名簿一覧!I:K,2,0),"")</f>
        <v>名前１３６４</v>
      </c>
      <c r="E14" s="2">
        <f>COUNTIF(Formsの出席を張り付け!A:A,$C14&amp;"@学校アドレス.ac.jp")</f>
        <v>0</v>
      </c>
      <c r="F14" s="2">
        <f>COUNTIF(Formsの出席を張り付け!B:B,$C14&amp;"@学校アドレス.ac.jp")</f>
        <v>0</v>
      </c>
      <c r="G14" s="2">
        <f>COUNTIF(Formsの出席を張り付け!C:C,$C14&amp;"@学校アドレス.ac.jp")</f>
        <v>0</v>
      </c>
      <c r="H14" s="2">
        <f>COUNTIF(Formsの出席を張り付け!D:D,$C14&amp;"@学校アドレス.ac.jp")</f>
        <v>0</v>
      </c>
      <c r="I14" s="2">
        <f>COUNTIF(Formsの出席を張り付け!E:E,$C14&amp;"@学校アドレス.ac.jp")</f>
        <v>0</v>
      </c>
      <c r="J14" s="2">
        <f>COUNTIF(Formsの出席を張り付け!F:F,$C14&amp;"@学校アドレス.ac.jp")</f>
        <v>0</v>
      </c>
      <c r="K14" s="2">
        <f>COUNTIF(Formsの出席を張り付け!G:G,$C14&amp;"@学校アドレス.ac.jp")</f>
        <v>0</v>
      </c>
      <c r="L14" s="2">
        <f>COUNTIF(Formsの出席を張り付け!H:H,$C14&amp;"@学校アドレス.ac.jp")</f>
        <v>0</v>
      </c>
      <c r="M14" s="2">
        <f>COUNTIF(Formsの出席を張り付け!I:I,$C14&amp;"@学校アドレス.ac.jp")</f>
        <v>0</v>
      </c>
      <c r="N14" s="2">
        <f>COUNTIF(Formsの出席を張り付け!J:J,$C14&amp;"@学校アドレス.ac.jp")</f>
        <v>0</v>
      </c>
      <c r="O14" s="2">
        <f>COUNTIF(Formsの出席を張り付け!K:K,$C14&amp;"@学校アドレス.ac.jp")</f>
        <v>0</v>
      </c>
      <c r="P14" s="2">
        <f>COUNTIF(Formsの出席を張り付け!L:L,$C14&amp;"@学校アドレス.ac.jp")</f>
        <v>0</v>
      </c>
      <c r="Q14" s="2">
        <f>COUNTIF(Formsの出席を張り付け!M:M,$C14&amp;"@学校アドレス.ac.jp")</f>
        <v>0</v>
      </c>
      <c r="R14" s="2">
        <f>COUNTIF(Formsの出席を張り付け!N:N,$C14&amp;"@学校アドレス.ac.jp")</f>
        <v>0</v>
      </c>
      <c r="S14" s="2">
        <f>COUNTIF(Formsの出席を張り付け!O:O,$C14&amp;"@学校アドレス.ac.jp")</f>
        <v>0</v>
      </c>
      <c r="T14" s="2">
        <f>COUNTIF(Formsの出席を張り付け!P:P,$C14&amp;"@学校アドレス.ac.jp")</f>
        <v>0</v>
      </c>
    </row>
    <row r="15" spans="2:20" x14ac:dyDescent="0.7">
      <c r="B15" s="6">
        <v>12</v>
      </c>
      <c r="C15" s="6">
        <f>IFERROR(VLOOKUP($B$2&amp;RIGHT("0"&amp;$C$2,2)&amp;RIGHT("0"&amp;$B15,2),名簿一覧!H:K,2,0)," ")</f>
        <v>231034</v>
      </c>
      <c r="D15" s="6" t="str">
        <f>IFERROR(VLOOKUP(C15,名簿一覧!I:K,2,0),"")</f>
        <v>名前１３６５</v>
      </c>
      <c r="E15" s="2">
        <f>COUNTIF(Formsの出席を張り付け!A:A,$C15&amp;"@学校アドレス.ac.jp")</f>
        <v>0</v>
      </c>
      <c r="F15" s="2">
        <f>COUNTIF(Formsの出席を張り付け!B:B,$C15&amp;"@学校アドレス.ac.jp")</f>
        <v>0</v>
      </c>
      <c r="G15" s="2">
        <f>COUNTIF(Formsの出席を張り付け!C:C,$C15&amp;"@学校アドレス.ac.jp")</f>
        <v>0</v>
      </c>
      <c r="H15" s="2">
        <f>COUNTIF(Formsの出席を張り付け!D:D,$C15&amp;"@学校アドレス.ac.jp")</f>
        <v>0</v>
      </c>
      <c r="I15" s="2">
        <f>COUNTIF(Formsの出席を張り付け!E:E,$C15&amp;"@学校アドレス.ac.jp")</f>
        <v>0</v>
      </c>
      <c r="J15" s="2">
        <f>COUNTIF(Formsの出席を張り付け!F:F,$C15&amp;"@学校アドレス.ac.jp")</f>
        <v>0</v>
      </c>
      <c r="K15" s="2">
        <f>COUNTIF(Formsの出席を張り付け!G:G,$C15&amp;"@学校アドレス.ac.jp")</f>
        <v>0</v>
      </c>
      <c r="L15" s="2">
        <f>COUNTIF(Formsの出席を張り付け!H:H,$C15&amp;"@学校アドレス.ac.jp")</f>
        <v>0</v>
      </c>
      <c r="M15" s="2">
        <f>COUNTIF(Formsの出席を張り付け!I:I,$C15&amp;"@学校アドレス.ac.jp")</f>
        <v>0</v>
      </c>
      <c r="N15" s="2">
        <f>COUNTIF(Formsの出席を張り付け!J:J,$C15&amp;"@学校アドレス.ac.jp")</f>
        <v>0</v>
      </c>
      <c r="O15" s="2">
        <f>COUNTIF(Formsの出席を張り付け!K:K,$C15&amp;"@学校アドレス.ac.jp")</f>
        <v>0</v>
      </c>
      <c r="P15" s="2">
        <f>COUNTIF(Formsの出席を張り付け!L:L,$C15&amp;"@学校アドレス.ac.jp")</f>
        <v>0</v>
      </c>
      <c r="Q15" s="2">
        <f>COUNTIF(Formsの出席を張り付け!M:M,$C15&amp;"@学校アドレス.ac.jp")</f>
        <v>0</v>
      </c>
      <c r="R15" s="2">
        <f>COUNTIF(Formsの出席を張り付け!N:N,$C15&amp;"@学校アドレス.ac.jp")</f>
        <v>0</v>
      </c>
      <c r="S15" s="2">
        <f>COUNTIF(Formsの出席を張り付け!O:O,$C15&amp;"@学校アドレス.ac.jp")</f>
        <v>0</v>
      </c>
      <c r="T15" s="2">
        <f>COUNTIF(Formsの出席を張り付け!P:P,$C15&amp;"@学校アドレス.ac.jp")</f>
        <v>0</v>
      </c>
    </row>
    <row r="16" spans="2:20" x14ac:dyDescent="0.7">
      <c r="B16" s="6">
        <v>13</v>
      </c>
      <c r="C16" s="6">
        <f>IFERROR(VLOOKUP($B$2&amp;RIGHT("0"&amp;$C$2,2)&amp;RIGHT("0"&amp;$B16,2),名簿一覧!H:K,2,0)," ")</f>
        <v>231038</v>
      </c>
      <c r="D16" s="6" t="str">
        <f>IFERROR(VLOOKUP(C16,名簿一覧!I:K,2,0),"")</f>
        <v>名前１３６６</v>
      </c>
      <c r="E16" s="2">
        <f>COUNTIF(Formsの出席を張り付け!A:A,$C16&amp;"@学校アドレス.ac.jp")</f>
        <v>0</v>
      </c>
      <c r="F16" s="2">
        <f>COUNTIF(Formsの出席を張り付け!B:B,$C16&amp;"@学校アドレス.ac.jp")</f>
        <v>0</v>
      </c>
      <c r="G16" s="2">
        <f>COUNTIF(Formsの出席を張り付け!C:C,$C16&amp;"@学校アドレス.ac.jp")</f>
        <v>0</v>
      </c>
      <c r="H16" s="2">
        <f>COUNTIF(Formsの出席を張り付け!D:D,$C16&amp;"@学校アドレス.ac.jp")</f>
        <v>0</v>
      </c>
      <c r="I16" s="2">
        <f>COUNTIF(Formsの出席を張り付け!E:E,$C16&amp;"@学校アドレス.ac.jp")</f>
        <v>0</v>
      </c>
      <c r="J16" s="2">
        <f>COUNTIF(Formsの出席を張り付け!F:F,$C16&amp;"@学校アドレス.ac.jp")</f>
        <v>0</v>
      </c>
      <c r="K16" s="2">
        <f>COUNTIF(Formsの出席を張り付け!G:G,$C16&amp;"@学校アドレス.ac.jp")</f>
        <v>0</v>
      </c>
      <c r="L16" s="2">
        <f>COUNTIF(Formsの出席を張り付け!H:H,$C16&amp;"@学校アドレス.ac.jp")</f>
        <v>0</v>
      </c>
      <c r="M16" s="2">
        <f>COUNTIF(Formsの出席を張り付け!I:I,$C16&amp;"@学校アドレス.ac.jp")</f>
        <v>0</v>
      </c>
      <c r="N16" s="2">
        <f>COUNTIF(Formsの出席を張り付け!J:J,$C16&amp;"@学校アドレス.ac.jp")</f>
        <v>0</v>
      </c>
      <c r="O16" s="2">
        <f>COUNTIF(Formsの出席を張り付け!K:K,$C16&amp;"@学校アドレス.ac.jp")</f>
        <v>0</v>
      </c>
      <c r="P16" s="2">
        <f>COUNTIF(Formsの出席を張り付け!L:L,$C16&amp;"@学校アドレス.ac.jp")</f>
        <v>0</v>
      </c>
      <c r="Q16" s="2">
        <f>COUNTIF(Formsの出席を張り付け!M:M,$C16&amp;"@学校アドレス.ac.jp")</f>
        <v>0</v>
      </c>
      <c r="R16" s="2">
        <f>COUNTIF(Formsの出席を張り付け!N:N,$C16&amp;"@学校アドレス.ac.jp")</f>
        <v>0</v>
      </c>
      <c r="S16" s="2">
        <f>COUNTIF(Formsの出席を張り付け!O:O,$C16&amp;"@学校アドレス.ac.jp")</f>
        <v>0</v>
      </c>
      <c r="T16" s="2">
        <f>COUNTIF(Formsの出席を張り付け!P:P,$C16&amp;"@学校アドレス.ac.jp")</f>
        <v>0</v>
      </c>
    </row>
    <row r="17" spans="2:20" x14ac:dyDescent="0.7">
      <c r="B17" s="6">
        <v>14</v>
      </c>
      <c r="C17" s="6">
        <f>IFERROR(VLOOKUP($B$2&amp;RIGHT("0"&amp;$C$2,2)&amp;RIGHT("0"&amp;$B17,2),名簿一覧!H:K,2,0)," ")</f>
        <v>231041</v>
      </c>
      <c r="D17" s="6" t="str">
        <f>IFERROR(VLOOKUP(C17,名簿一覧!I:K,2,0),"")</f>
        <v>名前１３６７</v>
      </c>
      <c r="E17" s="2">
        <f>COUNTIF(Formsの出席を張り付け!A:A,$C17&amp;"@学校アドレス.ac.jp")</f>
        <v>0</v>
      </c>
      <c r="F17" s="2">
        <f>COUNTIF(Formsの出席を張り付け!B:B,$C17&amp;"@学校アドレス.ac.jp")</f>
        <v>0</v>
      </c>
      <c r="G17" s="2">
        <f>COUNTIF(Formsの出席を張り付け!C:C,$C17&amp;"@学校アドレス.ac.jp")</f>
        <v>0</v>
      </c>
      <c r="H17" s="2">
        <f>COUNTIF(Formsの出席を張り付け!D:D,$C17&amp;"@学校アドレス.ac.jp")</f>
        <v>0</v>
      </c>
      <c r="I17" s="2">
        <f>COUNTIF(Formsの出席を張り付け!E:E,$C17&amp;"@学校アドレス.ac.jp")</f>
        <v>0</v>
      </c>
      <c r="J17" s="2">
        <f>COUNTIF(Formsの出席を張り付け!F:F,$C17&amp;"@学校アドレス.ac.jp")</f>
        <v>0</v>
      </c>
      <c r="K17" s="2">
        <f>COUNTIF(Formsの出席を張り付け!G:G,$C17&amp;"@学校アドレス.ac.jp")</f>
        <v>0</v>
      </c>
      <c r="L17" s="2">
        <f>COUNTIF(Formsの出席を張り付け!H:H,$C17&amp;"@学校アドレス.ac.jp")</f>
        <v>0</v>
      </c>
      <c r="M17" s="2">
        <f>COUNTIF(Formsの出席を張り付け!I:I,$C17&amp;"@学校アドレス.ac.jp")</f>
        <v>0</v>
      </c>
      <c r="N17" s="2">
        <f>COUNTIF(Formsの出席を張り付け!J:J,$C17&amp;"@学校アドレス.ac.jp")</f>
        <v>0</v>
      </c>
      <c r="O17" s="2">
        <f>COUNTIF(Formsの出席を張り付け!K:K,$C17&amp;"@学校アドレス.ac.jp")</f>
        <v>0</v>
      </c>
      <c r="P17" s="2">
        <f>COUNTIF(Formsの出席を張り付け!L:L,$C17&amp;"@学校アドレス.ac.jp")</f>
        <v>0</v>
      </c>
      <c r="Q17" s="2">
        <f>COUNTIF(Formsの出席を張り付け!M:M,$C17&amp;"@学校アドレス.ac.jp")</f>
        <v>0</v>
      </c>
      <c r="R17" s="2">
        <f>COUNTIF(Formsの出席を張り付け!N:N,$C17&amp;"@学校アドレス.ac.jp")</f>
        <v>0</v>
      </c>
      <c r="S17" s="2">
        <f>COUNTIF(Formsの出席を張り付け!O:O,$C17&amp;"@学校アドレス.ac.jp")</f>
        <v>0</v>
      </c>
      <c r="T17" s="2">
        <f>COUNTIF(Formsの出席を張り付け!P:P,$C17&amp;"@学校アドレス.ac.jp")</f>
        <v>0</v>
      </c>
    </row>
    <row r="18" spans="2:20" x14ac:dyDescent="0.7">
      <c r="B18" s="6">
        <v>15</v>
      </c>
      <c r="C18" s="6">
        <f>IFERROR(VLOOKUP($B$2&amp;RIGHT("0"&amp;$C$2,2)&amp;RIGHT("0"&amp;$B18,2),名簿一覧!H:K,2,0)," ")</f>
        <v>231042</v>
      </c>
      <c r="D18" s="6" t="str">
        <f>IFERROR(VLOOKUP(C18,名簿一覧!I:K,2,0),"")</f>
        <v>名前１３６８</v>
      </c>
      <c r="E18" s="2">
        <f>COUNTIF(Formsの出席を張り付け!A:A,$C18&amp;"@学校アドレス.ac.jp")</f>
        <v>0</v>
      </c>
      <c r="F18" s="2">
        <f>COUNTIF(Formsの出席を張り付け!B:B,$C18&amp;"@学校アドレス.ac.jp")</f>
        <v>0</v>
      </c>
      <c r="G18" s="2">
        <f>COUNTIF(Formsの出席を張り付け!C:C,$C18&amp;"@学校アドレス.ac.jp")</f>
        <v>0</v>
      </c>
      <c r="H18" s="2">
        <f>COUNTIF(Formsの出席を張り付け!D:D,$C18&amp;"@学校アドレス.ac.jp")</f>
        <v>0</v>
      </c>
      <c r="I18" s="2">
        <f>COUNTIF(Formsの出席を張り付け!E:E,$C18&amp;"@学校アドレス.ac.jp")</f>
        <v>0</v>
      </c>
      <c r="J18" s="2">
        <f>COUNTIF(Formsの出席を張り付け!F:F,$C18&amp;"@学校アドレス.ac.jp")</f>
        <v>0</v>
      </c>
      <c r="K18" s="2">
        <f>COUNTIF(Formsの出席を張り付け!G:G,$C18&amp;"@学校アドレス.ac.jp")</f>
        <v>0</v>
      </c>
      <c r="L18" s="2">
        <f>COUNTIF(Formsの出席を張り付け!H:H,$C18&amp;"@学校アドレス.ac.jp")</f>
        <v>0</v>
      </c>
      <c r="M18" s="2">
        <f>COUNTIF(Formsの出席を張り付け!I:I,$C18&amp;"@学校アドレス.ac.jp")</f>
        <v>0</v>
      </c>
      <c r="N18" s="2">
        <f>COUNTIF(Formsの出席を張り付け!J:J,$C18&amp;"@学校アドレス.ac.jp")</f>
        <v>0</v>
      </c>
      <c r="O18" s="2">
        <f>COUNTIF(Formsの出席を張り付け!K:K,$C18&amp;"@学校アドレス.ac.jp")</f>
        <v>0</v>
      </c>
      <c r="P18" s="2">
        <f>COUNTIF(Formsの出席を張り付け!L:L,$C18&amp;"@学校アドレス.ac.jp")</f>
        <v>0</v>
      </c>
      <c r="Q18" s="2">
        <f>COUNTIF(Formsの出席を張り付け!M:M,$C18&amp;"@学校アドレス.ac.jp")</f>
        <v>0</v>
      </c>
      <c r="R18" s="2">
        <f>COUNTIF(Formsの出席を張り付け!N:N,$C18&amp;"@学校アドレス.ac.jp")</f>
        <v>0</v>
      </c>
      <c r="S18" s="2">
        <f>COUNTIF(Formsの出席を張り付け!O:O,$C18&amp;"@学校アドレス.ac.jp")</f>
        <v>0</v>
      </c>
      <c r="T18" s="2">
        <f>COUNTIF(Formsの出席を張り付け!P:P,$C18&amp;"@学校アドレス.ac.jp")</f>
        <v>0</v>
      </c>
    </row>
    <row r="19" spans="2:20" x14ac:dyDescent="0.7">
      <c r="B19" s="6">
        <v>16</v>
      </c>
      <c r="C19" s="6">
        <f>IFERROR(VLOOKUP($B$2&amp;RIGHT("0"&amp;$C$2,2)&amp;RIGHT("0"&amp;$B19,2),名簿一覧!H:K,2,0)," ")</f>
        <v>231046</v>
      </c>
      <c r="D19" s="6" t="str">
        <f>IFERROR(VLOOKUP(C19,名簿一覧!I:K,2,0),"")</f>
        <v>名前１３６９</v>
      </c>
      <c r="E19" s="2">
        <f>COUNTIF(Formsの出席を張り付け!A:A,$C19&amp;"@学校アドレス.ac.jp")</f>
        <v>0</v>
      </c>
      <c r="F19" s="2">
        <f>COUNTIF(Formsの出席を張り付け!B:B,$C19&amp;"@学校アドレス.ac.jp")</f>
        <v>0</v>
      </c>
      <c r="G19" s="2">
        <f>COUNTIF(Formsの出席を張り付け!C:C,$C19&amp;"@学校アドレス.ac.jp")</f>
        <v>0</v>
      </c>
      <c r="H19" s="2">
        <f>COUNTIF(Formsの出席を張り付け!D:D,$C19&amp;"@学校アドレス.ac.jp")</f>
        <v>0</v>
      </c>
      <c r="I19" s="2">
        <f>COUNTIF(Formsの出席を張り付け!E:E,$C19&amp;"@学校アドレス.ac.jp")</f>
        <v>0</v>
      </c>
      <c r="J19" s="2">
        <f>COUNTIF(Formsの出席を張り付け!F:F,$C19&amp;"@学校アドレス.ac.jp")</f>
        <v>0</v>
      </c>
      <c r="K19" s="2">
        <f>COUNTIF(Formsの出席を張り付け!G:G,$C19&amp;"@学校アドレス.ac.jp")</f>
        <v>0</v>
      </c>
      <c r="L19" s="2">
        <f>COUNTIF(Formsの出席を張り付け!H:H,$C19&amp;"@学校アドレス.ac.jp")</f>
        <v>0</v>
      </c>
      <c r="M19" s="2">
        <f>COUNTIF(Formsの出席を張り付け!I:I,$C19&amp;"@学校アドレス.ac.jp")</f>
        <v>0</v>
      </c>
      <c r="N19" s="2">
        <f>COUNTIF(Formsの出席を張り付け!J:J,$C19&amp;"@学校アドレス.ac.jp")</f>
        <v>0</v>
      </c>
      <c r="O19" s="2">
        <f>COUNTIF(Formsの出席を張り付け!K:K,$C19&amp;"@学校アドレス.ac.jp")</f>
        <v>0</v>
      </c>
      <c r="P19" s="2">
        <f>COUNTIF(Formsの出席を張り付け!L:L,$C19&amp;"@学校アドレス.ac.jp")</f>
        <v>0</v>
      </c>
      <c r="Q19" s="2">
        <f>COUNTIF(Formsの出席を張り付け!M:M,$C19&amp;"@学校アドレス.ac.jp")</f>
        <v>0</v>
      </c>
      <c r="R19" s="2">
        <f>COUNTIF(Formsの出席を張り付け!N:N,$C19&amp;"@学校アドレス.ac.jp")</f>
        <v>0</v>
      </c>
      <c r="S19" s="2">
        <f>COUNTIF(Formsの出席を張り付け!O:O,$C19&amp;"@学校アドレス.ac.jp")</f>
        <v>0</v>
      </c>
      <c r="T19" s="2">
        <f>COUNTIF(Formsの出席を張り付け!P:P,$C19&amp;"@学校アドレス.ac.jp")</f>
        <v>0</v>
      </c>
    </row>
    <row r="20" spans="2:20" x14ac:dyDescent="0.7">
      <c r="B20" s="6">
        <v>17</v>
      </c>
      <c r="C20" s="6">
        <f>IFERROR(VLOOKUP($B$2&amp;RIGHT("0"&amp;$C$2,2)&amp;RIGHT("0"&amp;$B20,2),名簿一覧!H:K,2,0)," ")</f>
        <v>231050</v>
      </c>
      <c r="D20" s="6" t="str">
        <f>IFERROR(VLOOKUP(C20,名簿一覧!I:K,2,0),"")</f>
        <v>名前１３７０</v>
      </c>
      <c r="E20" s="2">
        <f>COUNTIF(Formsの出席を張り付け!A:A,$C20&amp;"@学校アドレス.ac.jp")</f>
        <v>0</v>
      </c>
      <c r="F20" s="2">
        <f>COUNTIF(Formsの出席を張り付け!B:B,$C20&amp;"@学校アドレス.ac.jp")</f>
        <v>0</v>
      </c>
      <c r="G20" s="2">
        <f>COUNTIF(Formsの出席を張り付け!C:C,$C20&amp;"@学校アドレス.ac.jp")</f>
        <v>0</v>
      </c>
      <c r="H20" s="2">
        <f>COUNTIF(Formsの出席を張り付け!D:D,$C20&amp;"@学校アドレス.ac.jp")</f>
        <v>0</v>
      </c>
      <c r="I20" s="2">
        <f>COUNTIF(Formsの出席を張り付け!E:E,$C20&amp;"@学校アドレス.ac.jp")</f>
        <v>0</v>
      </c>
      <c r="J20" s="2">
        <f>COUNTIF(Formsの出席を張り付け!F:F,$C20&amp;"@学校アドレス.ac.jp")</f>
        <v>0</v>
      </c>
      <c r="K20" s="2">
        <f>COUNTIF(Formsの出席を張り付け!G:G,$C20&amp;"@学校アドレス.ac.jp")</f>
        <v>0</v>
      </c>
      <c r="L20" s="2">
        <f>COUNTIF(Formsの出席を張り付け!H:H,$C20&amp;"@学校アドレス.ac.jp")</f>
        <v>0</v>
      </c>
      <c r="M20" s="2">
        <f>COUNTIF(Formsの出席を張り付け!I:I,$C20&amp;"@学校アドレス.ac.jp")</f>
        <v>0</v>
      </c>
      <c r="N20" s="2">
        <f>COUNTIF(Formsの出席を張り付け!J:J,$C20&amp;"@学校アドレス.ac.jp")</f>
        <v>0</v>
      </c>
      <c r="O20" s="2">
        <f>COUNTIF(Formsの出席を張り付け!K:K,$C20&amp;"@学校アドレス.ac.jp")</f>
        <v>0</v>
      </c>
      <c r="P20" s="2">
        <f>COUNTIF(Formsの出席を張り付け!L:L,$C20&amp;"@学校アドレス.ac.jp")</f>
        <v>0</v>
      </c>
      <c r="Q20" s="2">
        <f>COUNTIF(Formsの出席を張り付け!M:M,$C20&amp;"@学校アドレス.ac.jp")</f>
        <v>0</v>
      </c>
      <c r="R20" s="2">
        <f>COUNTIF(Formsの出席を張り付け!N:N,$C20&amp;"@学校アドレス.ac.jp")</f>
        <v>0</v>
      </c>
      <c r="S20" s="2">
        <f>COUNTIF(Formsの出席を張り付け!O:O,$C20&amp;"@学校アドレス.ac.jp")</f>
        <v>0</v>
      </c>
      <c r="T20" s="2">
        <f>COUNTIF(Formsの出席を張り付け!P:P,$C20&amp;"@学校アドレス.ac.jp")</f>
        <v>0</v>
      </c>
    </row>
    <row r="21" spans="2:20" x14ac:dyDescent="0.7">
      <c r="B21" s="6">
        <v>18</v>
      </c>
      <c r="C21" s="6">
        <f>IFERROR(VLOOKUP($B$2&amp;RIGHT("0"&amp;$C$2,2)&amp;RIGHT("0"&amp;$B21,2),名簿一覧!H:K,2,0)," ")</f>
        <v>231053</v>
      </c>
      <c r="D21" s="6" t="str">
        <f>IFERROR(VLOOKUP(C21,名簿一覧!I:K,2,0),"")</f>
        <v>名前１３７１</v>
      </c>
      <c r="E21" s="2">
        <f>COUNTIF(Formsの出席を張り付け!A:A,$C21&amp;"@学校アドレス.ac.jp")</f>
        <v>0</v>
      </c>
      <c r="F21" s="2">
        <f>COUNTIF(Formsの出席を張り付け!B:B,$C21&amp;"@学校アドレス.ac.jp")</f>
        <v>0</v>
      </c>
      <c r="G21" s="2">
        <f>COUNTIF(Formsの出席を張り付け!C:C,$C21&amp;"@学校アドレス.ac.jp")</f>
        <v>0</v>
      </c>
      <c r="H21" s="2">
        <f>COUNTIF(Formsの出席を張り付け!D:D,$C21&amp;"@学校アドレス.ac.jp")</f>
        <v>0</v>
      </c>
      <c r="I21" s="2">
        <f>COUNTIF(Formsの出席を張り付け!E:E,$C21&amp;"@学校アドレス.ac.jp")</f>
        <v>0</v>
      </c>
      <c r="J21" s="2">
        <f>COUNTIF(Formsの出席を張り付け!F:F,$C21&amp;"@学校アドレス.ac.jp")</f>
        <v>0</v>
      </c>
      <c r="K21" s="2">
        <f>COUNTIF(Formsの出席を張り付け!G:G,$C21&amp;"@学校アドレス.ac.jp")</f>
        <v>0</v>
      </c>
      <c r="L21" s="2">
        <f>COUNTIF(Formsの出席を張り付け!H:H,$C21&amp;"@学校アドレス.ac.jp")</f>
        <v>0</v>
      </c>
      <c r="M21" s="2">
        <f>COUNTIF(Formsの出席を張り付け!I:I,$C21&amp;"@学校アドレス.ac.jp")</f>
        <v>0</v>
      </c>
      <c r="N21" s="2">
        <f>COUNTIF(Formsの出席を張り付け!J:J,$C21&amp;"@学校アドレス.ac.jp")</f>
        <v>0</v>
      </c>
      <c r="O21" s="2">
        <f>COUNTIF(Formsの出席を張り付け!K:K,$C21&amp;"@学校アドレス.ac.jp")</f>
        <v>0</v>
      </c>
      <c r="P21" s="2">
        <f>COUNTIF(Formsの出席を張り付け!L:L,$C21&amp;"@学校アドレス.ac.jp")</f>
        <v>0</v>
      </c>
      <c r="Q21" s="2">
        <f>COUNTIF(Formsの出席を張り付け!M:M,$C21&amp;"@学校アドレス.ac.jp")</f>
        <v>0</v>
      </c>
      <c r="R21" s="2">
        <f>COUNTIF(Formsの出席を張り付け!N:N,$C21&amp;"@学校アドレス.ac.jp")</f>
        <v>0</v>
      </c>
      <c r="S21" s="2">
        <f>COUNTIF(Formsの出席を張り付け!O:O,$C21&amp;"@学校アドレス.ac.jp")</f>
        <v>0</v>
      </c>
      <c r="T21" s="2">
        <f>COUNTIF(Formsの出席を張り付け!P:P,$C21&amp;"@学校アドレス.ac.jp")</f>
        <v>0</v>
      </c>
    </row>
    <row r="22" spans="2:20" x14ac:dyDescent="0.7">
      <c r="B22" s="6">
        <v>19</v>
      </c>
      <c r="C22" s="6">
        <f>IFERROR(VLOOKUP($B$2&amp;RIGHT("0"&amp;$C$2,2)&amp;RIGHT("0"&amp;$B22,2),名簿一覧!H:K,2,0)," ")</f>
        <v>231054</v>
      </c>
      <c r="D22" s="6" t="str">
        <f>IFERROR(VLOOKUP(C22,名簿一覧!I:K,2,0),"")</f>
        <v>名前１３７２</v>
      </c>
      <c r="E22" s="2">
        <f>COUNTIF(Formsの出席を張り付け!A:A,$C22&amp;"@学校アドレス.ac.jp")</f>
        <v>0</v>
      </c>
      <c r="F22" s="2">
        <f>COUNTIF(Formsの出席を張り付け!B:B,$C22&amp;"@学校アドレス.ac.jp")</f>
        <v>0</v>
      </c>
      <c r="G22" s="2">
        <f>COUNTIF(Formsの出席を張り付け!C:C,$C22&amp;"@学校アドレス.ac.jp")</f>
        <v>0</v>
      </c>
      <c r="H22" s="2">
        <f>COUNTIF(Formsの出席を張り付け!D:D,$C22&amp;"@学校アドレス.ac.jp")</f>
        <v>0</v>
      </c>
      <c r="I22" s="2">
        <f>COUNTIF(Formsの出席を張り付け!E:E,$C22&amp;"@学校アドレス.ac.jp")</f>
        <v>0</v>
      </c>
      <c r="J22" s="2">
        <f>COUNTIF(Formsの出席を張り付け!F:F,$C22&amp;"@学校アドレス.ac.jp")</f>
        <v>0</v>
      </c>
      <c r="K22" s="2">
        <f>COUNTIF(Formsの出席を張り付け!G:G,$C22&amp;"@学校アドレス.ac.jp")</f>
        <v>0</v>
      </c>
      <c r="L22" s="2">
        <f>COUNTIF(Formsの出席を張り付け!H:H,$C22&amp;"@学校アドレス.ac.jp")</f>
        <v>0</v>
      </c>
      <c r="M22" s="2">
        <f>COUNTIF(Formsの出席を張り付け!I:I,$C22&amp;"@学校アドレス.ac.jp")</f>
        <v>0</v>
      </c>
      <c r="N22" s="2">
        <f>COUNTIF(Formsの出席を張り付け!J:J,$C22&amp;"@学校アドレス.ac.jp")</f>
        <v>0</v>
      </c>
      <c r="O22" s="2">
        <f>COUNTIF(Formsの出席を張り付け!K:K,$C22&amp;"@学校アドレス.ac.jp")</f>
        <v>0</v>
      </c>
      <c r="P22" s="2">
        <f>COUNTIF(Formsの出席を張り付け!L:L,$C22&amp;"@学校アドレス.ac.jp")</f>
        <v>0</v>
      </c>
      <c r="Q22" s="2">
        <f>COUNTIF(Formsの出席を張り付け!M:M,$C22&amp;"@学校アドレス.ac.jp")</f>
        <v>0</v>
      </c>
      <c r="R22" s="2">
        <f>COUNTIF(Formsの出席を張り付け!N:N,$C22&amp;"@学校アドレス.ac.jp")</f>
        <v>0</v>
      </c>
      <c r="S22" s="2">
        <f>COUNTIF(Formsの出席を張り付け!O:O,$C22&amp;"@学校アドレス.ac.jp")</f>
        <v>0</v>
      </c>
      <c r="T22" s="2">
        <f>COUNTIF(Formsの出席を張り付け!P:P,$C22&amp;"@学校アドレス.ac.jp")</f>
        <v>0</v>
      </c>
    </row>
    <row r="23" spans="2:20" x14ac:dyDescent="0.7">
      <c r="B23" s="6">
        <v>20</v>
      </c>
      <c r="C23" s="6">
        <f>IFERROR(VLOOKUP($B$2&amp;RIGHT("0"&amp;$C$2,2)&amp;RIGHT("0"&amp;$B23,2),名簿一覧!H:K,2,0)," ")</f>
        <v>231055</v>
      </c>
      <c r="D23" s="6" t="str">
        <f>IFERROR(VLOOKUP(C23,名簿一覧!I:K,2,0),"")</f>
        <v>名前１３７３</v>
      </c>
      <c r="E23" s="2">
        <f>COUNTIF(Formsの出席を張り付け!A:A,$C23&amp;"@学校アドレス.ac.jp")</f>
        <v>0</v>
      </c>
      <c r="F23" s="2">
        <f>COUNTIF(Formsの出席を張り付け!B:B,$C23&amp;"@学校アドレス.ac.jp")</f>
        <v>0</v>
      </c>
      <c r="G23" s="2">
        <f>COUNTIF(Formsの出席を張り付け!C:C,$C23&amp;"@学校アドレス.ac.jp")</f>
        <v>0</v>
      </c>
      <c r="H23" s="2">
        <f>COUNTIF(Formsの出席を張り付け!D:D,$C23&amp;"@学校アドレス.ac.jp")</f>
        <v>0</v>
      </c>
      <c r="I23" s="2">
        <f>COUNTIF(Formsの出席を張り付け!E:E,$C23&amp;"@学校アドレス.ac.jp")</f>
        <v>0</v>
      </c>
      <c r="J23" s="2">
        <f>COUNTIF(Formsの出席を張り付け!F:F,$C23&amp;"@学校アドレス.ac.jp")</f>
        <v>0</v>
      </c>
      <c r="K23" s="2">
        <f>COUNTIF(Formsの出席を張り付け!G:G,$C23&amp;"@学校アドレス.ac.jp")</f>
        <v>0</v>
      </c>
      <c r="L23" s="2">
        <f>COUNTIF(Formsの出席を張り付け!H:H,$C23&amp;"@学校アドレス.ac.jp")</f>
        <v>0</v>
      </c>
      <c r="M23" s="2">
        <f>COUNTIF(Formsの出席を張り付け!I:I,$C23&amp;"@学校アドレス.ac.jp")</f>
        <v>0</v>
      </c>
      <c r="N23" s="2">
        <f>COUNTIF(Formsの出席を張り付け!J:J,$C23&amp;"@学校アドレス.ac.jp")</f>
        <v>0</v>
      </c>
      <c r="O23" s="2">
        <f>COUNTIF(Formsの出席を張り付け!K:K,$C23&amp;"@学校アドレス.ac.jp")</f>
        <v>0</v>
      </c>
      <c r="P23" s="2">
        <f>COUNTIF(Formsの出席を張り付け!L:L,$C23&amp;"@学校アドレス.ac.jp")</f>
        <v>0</v>
      </c>
      <c r="Q23" s="2">
        <f>COUNTIF(Formsの出席を張り付け!M:M,$C23&amp;"@学校アドレス.ac.jp")</f>
        <v>0</v>
      </c>
      <c r="R23" s="2">
        <f>COUNTIF(Formsの出席を張り付け!N:N,$C23&amp;"@学校アドレス.ac.jp")</f>
        <v>0</v>
      </c>
      <c r="S23" s="2">
        <f>COUNTIF(Formsの出席を張り付け!O:O,$C23&amp;"@学校アドレス.ac.jp")</f>
        <v>0</v>
      </c>
      <c r="T23" s="2">
        <f>COUNTIF(Formsの出席を張り付け!P:P,$C23&amp;"@学校アドレス.ac.jp")</f>
        <v>0</v>
      </c>
    </row>
    <row r="24" spans="2:20" x14ac:dyDescent="0.7">
      <c r="B24" s="6">
        <v>21</v>
      </c>
      <c r="C24" s="6">
        <f>IFERROR(VLOOKUP($B$2&amp;RIGHT("0"&amp;$C$2,2)&amp;RIGHT("0"&amp;$B24,2),名簿一覧!H:K,2,0)," ")</f>
        <v>231058</v>
      </c>
      <c r="D24" s="6" t="str">
        <f>IFERROR(VLOOKUP(C24,名簿一覧!I:K,2,0),"")</f>
        <v>名前１３７４</v>
      </c>
      <c r="E24" s="2">
        <f>COUNTIF(Formsの出席を張り付け!A:A,$C24&amp;"@学校アドレス.ac.jp")</f>
        <v>0</v>
      </c>
      <c r="F24" s="2">
        <f>COUNTIF(Formsの出席を張り付け!B:B,$C24&amp;"@学校アドレス.ac.jp")</f>
        <v>0</v>
      </c>
      <c r="G24" s="2">
        <f>COUNTIF(Formsの出席を張り付け!C:C,$C24&amp;"@学校アドレス.ac.jp")</f>
        <v>0</v>
      </c>
      <c r="H24" s="2">
        <f>COUNTIF(Formsの出席を張り付け!D:D,$C24&amp;"@学校アドレス.ac.jp")</f>
        <v>0</v>
      </c>
      <c r="I24" s="2">
        <f>COUNTIF(Formsの出席を張り付け!E:E,$C24&amp;"@学校アドレス.ac.jp")</f>
        <v>0</v>
      </c>
      <c r="J24" s="2">
        <f>COUNTIF(Formsの出席を張り付け!F:F,$C24&amp;"@学校アドレス.ac.jp")</f>
        <v>0</v>
      </c>
      <c r="K24" s="2">
        <f>COUNTIF(Formsの出席を張り付け!G:G,$C24&amp;"@学校アドレス.ac.jp")</f>
        <v>0</v>
      </c>
      <c r="L24" s="2">
        <f>COUNTIF(Formsの出席を張り付け!H:H,$C24&amp;"@学校アドレス.ac.jp")</f>
        <v>0</v>
      </c>
      <c r="M24" s="2">
        <f>COUNTIF(Formsの出席を張り付け!I:I,$C24&amp;"@学校アドレス.ac.jp")</f>
        <v>0</v>
      </c>
      <c r="N24" s="2">
        <f>COUNTIF(Formsの出席を張り付け!J:J,$C24&amp;"@学校アドレス.ac.jp")</f>
        <v>0</v>
      </c>
      <c r="O24" s="2">
        <f>COUNTIF(Formsの出席を張り付け!K:K,$C24&amp;"@学校アドレス.ac.jp")</f>
        <v>0</v>
      </c>
      <c r="P24" s="2">
        <f>COUNTIF(Formsの出席を張り付け!L:L,$C24&amp;"@学校アドレス.ac.jp")</f>
        <v>0</v>
      </c>
      <c r="Q24" s="2">
        <f>COUNTIF(Formsの出席を張り付け!M:M,$C24&amp;"@学校アドレス.ac.jp")</f>
        <v>0</v>
      </c>
      <c r="R24" s="2">
        <f>COUNTIF(Formsの出席を張り付け!N:N,$C24&amp;"@学校アドレス.ac.jp")</f>
        <v>0</v>
      </c>
      <c r="S24" s="2">
        <f>COUNTIF(Formsの出席を張り付け!O:O,$C24&amp;"@学校アドレス.ac.jp")</f>
        <v>0</v>
      </c>
      <c r="T24" s="2">
        <f>COUNTIF(Formsの出席を張り付け!P:P,$C24&amp;"@学校アドレス.ac.jp")</f>
        <v>0</v>
      </c>
    </row>
    <row r="25" spans="2:20" x14ac:dyDescent="0.7">
      <c r="B25" s="6">
        <v>22</v>
      </c>
      <c r="C25" s="6">
        <f>IFERROR(VLOOKUP($B$2&amp;RIGHT("0"&amp;$C$2,2)&amp;RIGHT("0"&amp;$B25,2),名簿一覧!H:K,2,0)," ")</f>
        <v>231059</v>
      </c>
      <c r="D25" s="6" t="str">
        <f>IFERROR(VLOOKUP(C25,名簿一覧!I:K,2,0),"")</f>
        <v>名前１３７５</v>
      </c>
      <c r="E25" s="2">
        <f>COUNTIF(Formsの出席を張り付け!A:A,$C25&amp;"@学校アドレス.ac.jp")</f>
        <v>0</v>
      </c>
      <c r="F25" s="2">
        <f>COUNTIF(Formsの出席を張り付け!B:B,$C25&amp;"@学校アドレス.ac.jp")</f>
        <v>0</v>
      </c>
      <c r="G25" s="2">
        <f>COUNTIF(Formsの出席を張り付け!C:C,$C25&amp;"@学校アドレス.ac.jp")</f>
        <v>0</v>
      </c>
      <c r="H25" s="2">
        <f>COUNTIF(Formsの出席を張り付け!D:D,$C25&amp;"@学校アドレス.ac.jp")</f>
        <v>0</v>
      </c>
      <c r="I25" s="2">
        <f>COUNTIF(Formsの出席を張り付け!E:E,$C25&amp;"@学校アドレス.ac.jp")</f>
        <v>0</v>
      </c>
      <c r="J25" s="2">
        <f>COUNTIF(Formsの出席を張り付け!F:F,$C25&amp;"@学校アドレス.ac.jp")</f>
        <v>0</v>
      </c>
      <c r="K25" s="2">
        <f>COUNTIF(Formsの出席を張り付け!G:G,$C25&amp;"@学校アドレス.ac.jp")</f>
        <v>0</v>
      </c>
      <c r="L25" s="2">
        <f>COUNTIF(Formsの出席を張り付け!H:H,$C25&amp;"@学校アドレス.ac.jp")</f>
        <v>0</v>
      </c>
      <c r="M25" s="2">
        <f>COUNTIF(Formsの出席を張り付け!I:I,$C25&amp;"@学校アドレス.ac.jp")</f>
        <v>0</v>
      </c>
      <c r="N25" s="2">
        <f>COUNTIF(Formsの出席を張り付け!J:J,$C25&amp;"@学校アドレス.ac.jp")</f>
        <v>0</v>
      </c>
      <c r="O25" s="2">
        <f>COUNTIF(Formsの出席を張り付け!K:K,$C25&amp;"@学校アドレス.ac.jp")</f>
        <v>0</v>
      </c>
      <c r="P25" s="2">
        <f>COUNTIF(Formsの出席を張り付け!L:L,$C25&amp;"@学校アドレス.ac.jp")</f>
        <v>0</v>
      </c>
      <c r="Q25" s="2">
        <f>COUNTIF(Formsの出席を張り付け!M:M,$C25&amp;"@学校アドレス.ac.jp")</f>
        <v>0</v>
      </c>
      <c r="R25" s="2">
        <f>COUNTIF(Formsの出席を張り付け!N:N,$C25&amp;"@学校アドレス.ac.jp")</f>
        <v>0</v>
      </c>
      <c r="S25" s="2">
        <f>COUNTIF(Formsの出席を張り付け!O:O,$C25&amp;"@学校アドレス.ac.jp")</f>
        <v>0</v>
      </c>
      <c r="T25" s="2">
        <f>COUNTIF(Formsの出席を張り付け!P:P,$C25&amp;"@学校アドレス.ac.jp")</f>
        <v>0</v>
      </c>
    </row>
    <row r="26" spans="2:20" x14ac:dyDescent="0.7">
      <c r="B26" s="6">
        <v>23</v>
      </c>
      <c r="C26" s="6" t="str">
        <f>IFERROR(VLOOKUP($B$2&amp;RIGHT("0"&amp;$C$2,2)&amp;RIGHT("0"&amp;$B26,2),名簿一覧!H:K,2,0)," ")</f>
        <v xml:space="preserve"> </v>
      </c>
      <c r="D26" s="6" t="str">
        <f>IFERROR(VLOOKUP(C26,名簿一覧!I:K,2,0),"")</f>
        <v/>
      </c>
      <c r="E26" s="2">
        <f>COUNTIF(Formsの出席を張り付け!A:A,$C26&amp;"@学校アドレス.ac.jp")</f>
        <v>0</v>
      </c>
      <c r="F26" s="2">
        <f>COUNTIF(Formsの出席を張り付け!B:B,$C26&amp;"@学校アドレス.ac.jp")</f>
        <v>0</v>
      </c>
      <c r="G26" s="2">
        <f>COUNTIF(Formsの出席を張り付け!C:C,$C26&amp;"@学校アドレス.ac.jp")</f>
        <v>0</v>
      </c>
      <c r="H26" s="2">
        <f>COUNTIF(Formsの出席を張り付け!D:D,$C26&amp;"@学校アドレス.ac.jp")</f>
        <v>0</v>
      </c>
      <c r="I26" s="2">
        <f>COUNTIF(Formsの出席を張り付け!E:E,$C26&amp;"@学校アドレス.ac.jp")</f>
        <v>0</v>
      </c>
      <c r="J26" s="2">
        <f>COUNTIF(Formsの出席を張り付け!F:F,$C26&amp;"@学校アドレス.ac.jp")</f>
        <v>0</v>
      </c>
      <c r="K26" s="2">
        <f>COUNTIF(Formsの出席を張り付け!G:G,$C26&amp;"@学校アドレス.ac.jp")</f>
        <v>0</v>
      </c>
      <c r="L26" s="2">
        <f>COUNTIF(Formsの出席を張り付け!H:H,$C26&amp;"@学校アドレス.ac.jp")</f>
        <v>0</v>
      </c>
      <c r="M26" s="2">
        <f>COUNTIF(Formsの出席を張り付け!I:I,$C26&amp;"@学校アドレス.ac.jp")</f>
        <v>0</v>
      </c>
      <c r="N26" s="2">
        <f>COUNTIF(Formsの出席を張り付け!J:J,$C26&amp;"@学校アドレス.ac.jp")</f>
        <v>0</v>
      </c>
      <c r="O26" s="2">
        <f>COUNTIF(Formsの出席を張り付け!K:K,$C26&amp;"@学校アドレス.ac.jp")</f>
        <v>0</v>
      </c>
      <c r="P26" s="2">
        <f>COUNTIF(Formsの出席を張り付け!L:L,$C26&amp;"@学校アドレス.ac.jp")</f>
        <v>0</v>
      </c>
      <c r="Q26" s="2">
        <f>COUNTIF(Formsの出席を張り付け!M:M,$C26&amp;"@学校アドレス.ac.jp")</f>
        <v>0</v>
      </c>
      <c r="R26" s="2">
        <f>COUNTIF(Formsの出席を張り付け!N:N,$C26&amp;"@学校アドレス.ac.jp")</f>
        <v>0</v>
      </c>
      <c r="S26" s="2">
        <f>COUNTIF(Formsの出席を張り付け!O:O,$C26&amp;"@学校アドレス.ac.jp")</f>
        <v>0</v>
      </c>
      <c r="T26" s="2">
        <f>COUNTIF(Formsの出席を張り付け!P:P,$C26&amp;"@学校アドレス.ac.jp")</f>
        <v>0</v>
      </c>
    </row>
    <row r="27" spans="2:20" x14ac:dyDescent="0.7">
      <c r="B27" s="6">
        <v>24</v>
      </c>
      <c r="C27" s="6" t="str">
        <f>IFERROR(VLOOKUP($B$2&amp;RIGHT("0"&amp;$C$2,2)&amp;RIGHT("0"&amp;$B27,2),名簿一覧!H:K,2,0)," ")</f>
        <v xml:space="preserve"> </v>
      </c>
      <c r="D27" s="6" t="str">
        <f>IFERROR(VLOOKUP(C27,名簿一覧!I:K,2,0),"")</f>
        <v/>
      </c>
      <c r="E27" s="2">
        <f>COUNTIF(Formsの出席を張り付け!A:A,$C27&amp;"@学校アドレス.ac.jp")</f>
        <v>0</v>
      </c>
      <c r="F27" s="2">
        <f>COUNTIF(Formsの出席を張り付け!B:B,$C27&amp;"@学校アドレス.ac.jp")</f>
        <v>0</v>
      </c>
      <c r="G27" s="2">
        <f>COUNTIF(Formsの出席を張り付け!C:C,$C27&amp;"@学校アドレス.ac.jp")</f>
        <v>0</v>
      </c>
      <c r="H27" s="2">
        <f>COUNTIF(Formsの出席を張り付け!D:D,$C27&amp;"@学校アドレス.ac.jp")</f>
        <v>0</v>
      </c>
      <c r="I27" s="2">
        <f>COUNTIF(Formsの出席を張り付け!E:E,$C27&amp;"@学校アドレス.ac.jp")</f>
        <v>0</v>
      </c>
      <c r="J27" s="2">
        <f>COUNTIF(Formsの出席を張り付け!F:F,$C27&amp;"@学校アドレス.ac.jp")</f>
        <v>0</v>
      </c>
      <c r="K27" s="2">
        <f>COUNTIF(Formsの出席を張り付け!G:G,$C27&amp;"@学校アドレス.ac.jp")</f>
        <v>0</v>
      </c>
      <c r="L27" s="2">
        <f>COUNTIF(Formsの出席を張り付け!H:H,$C27&amp;"@学校アドレス.ac.jp")</f>
        <v>0</v>
      </c>
      <c r="M27" s="2">
        <f>COUNTIF(Formsの出席を張り付け!I:I,$C27&amp;"@学校アドレス.ac.jp")</f>
        <v>0</v>
      </c>
      <c r="N27" s="2">
        <f>COUNTIF(Formsの出席を張り付け!J:J,$C27&amp;"@学校アドレス.ac.jp")</f>
        <v>0</v>
      </c>
      <c r="O27" s="2">
        <f>COUNTIF(Formsの出席を張り付け!K:K,$C27&amp;"@学校アドレス.ac.jp")</f>
        <v>0</v>
      </c>
      <c r="P27" s="2">
        <f>COUNTIF(Formsの出席を張り付け!L:L,$C27&amp;"@学校アドレス.ac.jp")</f>
        <v>0</v>
      </c>
      <c r="Q27" s="2">
        <f>COUNTIF(Formsの出席を張り付け!M:M,$C27&amp;"@学校アドレス.ac.jp")</f>
        <v>0</v>
      </c>
      <c r="R27" s="2">
        <f>COUNTIF(Formsの出席を張り付け!N:N,$C27&amp;"@学校アドレス.ac.jp")</f>
        <v>0</v>
      </c>
      <c r="S27" s="2">
        <f>COUNTIF(Formsの出席を張り付け!O:O,$C27&amp;"@学校アドレス.ac.jp")</f>
        <v>0</v>
      </c>
      <c r="T27" s="2">
        <f>COUNTIF(Formsの出席を張り付け!P:P,$C27&amp;"@学校アドレス.ac.jp")</f>
        <v>0</v>
      </c>
    </row>
    <row r="28" spans="2:20" x14ac:dyDescent="0.7">
      <c r="B28" s="6">
        <v>25</v>
      </c>
      <c r="C28" s="6" t="str">
        <f>IFERROR(VLOOKUP($B$2&amp;RIGHT("0"&amp;$C$2,2)&amp;RIGHT("0"&amp;$B28,2),名簿一覧!H:K,2,0)," ")</f>
        <v xml:space="preserve"> </v>
      </c>
      <c r="D28" s="6" t="str">
        <f>IFERROR(VLOOKUP(C28,名簿一覧!I:K,2,0),"")</f>
        <v/>
      </c>
      <c r="E28" s="2">
        <f>COUNTIF(Formsの出席を張り付け!A:A,$C28&amp;"@学校アドレス.ac.jp")</f>
        <v>0</v>
      </c>
      <c r="F28" s="2">
        <f>COUNTIF(Formsの出席を張り付け!B:B,$C28&amp;"@学校アドレス.ac.jp")</f>
        <v>0</v>
      </c>
      <c r="G28" s="2">
        <f>COUNTIF(Formsの出席を張り付け!C:C,$C28&amp;"@学校アドレス.ac.jp")</f>
        <v>0</v>
      </c>
      <c r="H28" s="2">
        <f>COUNTIF(Formsの出席を張り付け!D:D,$C28&amp;"@学校アドレス.ac.jp")</f>
        <v>0</v>
      </c>
      <c r="I28" s="2">
        <f>COUNTIF(Formsの出席を張り付け!E:E,$C28&amp;"@学校アドレス.ac.jp")</f>
        <v>0</v>
      </c>
      <c r="J28" s="2">
        <f>COUNTIF(Formsの出席を張り付け!F:F,$C28&amp;"@学校アドレス.ac.jp")</f>
        <v>0</v>
      </c>
      <c r="K28" s="2">
        <f>COUNTIF(Formsの出席を張り付け!G:G,$C28&amp;"@学校アドレス.ac.jp")</f>
        <v>0</v>
      </c>
      <c r="L28" s="2">
        <f>COUNTIF(Formsの出席を張り付け!H:H,$C28&amp;"@学校アドレス.ac.jp")</f>
        <v>0</v>
      </c>
      <c r="M28" s="2">
        <f>COUNTIF(Formsの出席を張り付け!I:I,$C28&amp;"@学校アドレス.ac.jp")</f>
        <v>0</v>
      </c>
      <c r="N28" s="2">
        <f>COUNTIF(Formsの出席を張り付け!J:J,$C28&amp;"@学校アドレス.ac.jp")</f>
        <v>0</v>
      </c>
      <c r="O28" s="2">
        <f>COUNTIF(Formsの出席を張り付け!K:K,$C28&amp;"@学校アドレス.ac.jp")</f>
        <v>0</v>
      </c>
      <c r="P28" s="2">
        <f>COUNTIF(Formsの出席を張り付け!L:L,$C28&amp;"@学校アドレス.ac.jp")</f>
        <v>0</v>
      </c>
      <c r="Q28" s="2">
        <f>COUNTIF(Formsの出席を張り付け!M:M,$C28&amp;"@学校アドレス.ac.jp")</f>
        <v>0</v>
      </c>
      <c r="R28" s="2">
        <f>COUNTIF(Formsの出席を張り付け!N:N,$C28&amp;"@学校アドレス.ac.jp")</f>
        <v>0</v>
      </c>
      <c r="S28" s="2">
        <f>COUNTIF(Formsの出席を張り付け!O:O,$C28&amp;"@学校アドレス.ac.jp")</f>
        <v>0</v>
      </c>
      <c r="T28" s="2">
        <f>COUNTIF(Formsの出席を張り付け!P:P,$C28&amp;"@学校アドレス.ac.jp")</f>
        <v>0</v>
      </c>
    </row>
    <row r="29" spans="2:20" x14ac:dyDescent="0.7">
      <c r="B29" s="6">
        <v>26</v>
      </c>
      <c r="C29" s="6" t="str">
        <f>IFERROR(VLOOKUP($B$2&amp;RIGHT("0"&amp;$C$2,2)&amp;RIGHT("0"&amp;$B29,2),名簿一覧!H:K,2,0)," ")</f>
        <v xml:space="preserve"> </v>
      </c>
      <c r="D29" s="6" t="str">
        <f>IFERROR(VLOOKUP(C29,名簿一覧!I:K,2,0),"")</f>
        <v/>
      </c>
      <c r="E29" s="2">
        <f>COUNTIF(Formsの出席を張り付け!A:A,$C29&amp;"@学校アドレス.ac.jp")</f>
        <v>0</v>
      </c>
      <c r="F29" s="2">
        <f>COUNTIF(Formsの出席を張り付け!B:B,$C29&amp;"@学校アドレス.ac.jp")</f>
        <v>0</v>
      </c>
      <c r="G29" s="2">
        <f>COUNTIF(Formsの出席を張り付け!C:C,$C29&amp;"@学校アドレス.ac.jp")</f>
        <v>0</v>
      </c>
      <c r="H29" s="2">
        <f>COUNTIF(Formsの出席を張り付け!D:D,$C29&amp;"@学校アドレス.ac.jp")</f>
        <v>0</v>
      </c>
      <c r="I29" s="2">
        <f>COUNTIF(Formsの出席を張り付け!E:E,$C29&amp;"@学校アドレス.ac.jp")</f>
        <v>0</v>
      </c>
      <c r="J29" s="2">
        <f>COUNTIF(Formsの出席を張り付け!F:F,$C29&amp;"@学校アドレス.ac.jp")</f>
        <v>0</v>
      </c>
      <c r="K29" s="2">
        <f>COUNTIF(Formsの出席を張り付け!G:G,$C29&amp;"@学校アドレス.ac.jp")</f>
        <v>0</v>
      </c>
      <c r="L29" s="2">
        <f>COUNTIF(Formsの出席を張り付け!H:H,$C29&amp;"@学校アドレス.ac.jp")</f>
        <v>0</v>
      </c>
      <c r="M29" s="2">
        <f>COUNTIF(Formsの出席を張り付け!I:I,$C29&amp;"@学校アドレス.ac.jp")</f>
        <v>0</v>
      </c>
      <c r="N29" s="2">
        <f>COUNTIF(Formsの出席を張り付け!J:J,$C29&amp;"@学校アドレス.ac.jp")</f>
        <v>0</v>
      </c>
      <c r="O29" s="2">
        <f>COUNTIF(Formsの出席を張り付け!K:K,$C29&amp;"@学校アドレス.ac.jp")</f>
        <v>0</v>
      </c>
      <c r="P29" s="2">
        <f>COUNTIF(Formsの出席を張り付け!L:L,$C29&amp;"@学校アドレス.ac.jp")</f>
        <v>0</v>
      </c>
      <c r="Q29" s="2">
        <f>COUNTIF(Formsの出席を張り付け!M:M,$C29&amp;"@学校アドレス.ac.jp")</f>
        <v>0</v>
      </c>
      <c r="R29" s="2">
        <f>COUNTIF(Formsの出席を張り付け!N:N,$C29&amp;"@学校アドレス.ac.jp")</f>
        <v>0</v>
      </c>
      <c r="S29" s="2">
        <f>COUNTIF(Formsの出席を張り付け!O:O,$C29&amp;"@学校アドレス.ac.jp")</f>
        <v>0</v>
      </c>
      <c r="T29" s="2">
        <f>COUNTIF(Formsの出席を張り付け!P:P,$C29&amp;"@学校アドレス.ac.jp")</f>
        <v>0</v>
      </c>
    </row>
    <row r="30" spans="2:20" x14ac:dyDescent="0.7">
      <c r="B30" s="6">
        <v>27</v>
      </c>
      <c r="C30" s="6" t="str">
        <f>IFERROR(VLOOKUP($B$2&amp;RIGHT("0"&amp;$C$2,2)&amp;RIGHT("0"&amp;$B30,2),名簿一覧!H:K,2,0)," ")</f>
        <v xml:space="preserve"> </v>
      </c>
      <c r="D30" s="6" t="str">
        <f>IFERROR(VLOOKUP(C30,名簿一覧!I:K,2,0),"")</f>
        <v/>
      </c>
      <c r="E30" s="2">
        <f>COUNTIF(Formsの出席を張り付け!A:A,$C30&amp;"@学校アドレス.ac.jp")</f>
        <v>0</v>
      </c>
      <c r="F30" s="2">
        <f>COUNTIF(Formsの出席を張り付け!B:B,$C30&amp;"@学校アドレス.ac.jp")</f>
        <v>0</v>
      </c>
      <c r="G30" s="2">
        <f>COUNTIF(Formsの出席を張り付け!C:C,$C30&amp;"@学校アドレス.ac.jp")</f>
        <v>0</v>
      </c>
      <c r="H30" s="2">
        <f>COUNTIF(Formsの出席を張り付け!D:D,$C30&amp;"@学校アドレス.ac.jp")</f>
        <v>0</v>
      </c>
      <c r="I30" s="2">
        <f>COUNTIF(Formsの出席を張り付け!E:E,$C30&amp;"@学校アドレス.ac.jp")</f>
        <v>0</v>
      </c>
      <c r="J30" s="2">
        <f>COUNTIF(Formsの出席を張り付け!F:F,$C30&amp;"@学校アドレス.ac.jp")</f>
        <v>0</v>
      </c>
      <c r="K30" s="2">
        <f>COUNTIF(Formsの出席を張り付け!G:G,$C30&amp;"@学校アドレス.ac.jp")</f>
        <v>0</v>
      </c>
      <c r="L30" s="2">
        <f>COUNTIF(Formsの出席を張り付け!H:H,$C30&amp;"@学校アドレス.ac.jp")</f>
        <v>0</v>
      </c>
      <c r="M30" s="2">
        <f>COUNTIF(Formsの出席を張り付け!I:I,$C30&amp;"@学校アドレス.ac.jp")</f>
        <v>0</v>
      </c>
      <c r="N30" s="2">
        <f>COUNTIF(Formsの出席を張り付け!J:J,$C30&amp;"@学校アドレス.ac.jp")</f>
        <v>0</v>
      </c>
      <c r="O30" s="2">
        <f>COUNTIF(Formsの出席を張り付け!K:K,$C30&amp;"@学校アドレス.ac.jp")</f>
        <v>0</v>
      </c>
      <c r="P30" s="2">
        <f>COUNTIF(Formsの出席を張り付け!L:L,$C30&amp;"@学校アドレス.ac.jp")</f>
        <v>0</v>
      </c>
      <c r="Q30" s="2">
        <f>COUNTIF(Formsの出席を張り付け!M:M,$C30&amp;"@学校アドレス.ac.jp")</f>
        <v>0</v>
      </c>
      <c r="R30" s="2">
        <f>COUNTIF(Formsの出席を張り付け!N:N,$C30&amp;"@学校アドレス.ac.jp")</f>
        <v>0</v>
      </c>
      <c r="S30" s="2">
        <f>COUNTIF(Formsの出席を張り付け!O:O,$C30&amp;"@学校アドレス.ac.jp")</f>
        <v>0</v>
      </c>
      <c r="T30" s="2">
        <f>COUNTIF(Formsの出席を張り付け!P:P,$C30&amp;"@学校アドレス.ac.jp")</f>
        <v>0</v>
      </c>
    </row>
    <row r="31" spans="2:20" x14ac:dyDescent="0.7">
      <c r="B31" s="6">
        <v>28</v>
      </c>
      <c r="C31" s="6" t="str">
        <f>IFERROR(VLOOKUP($B$2&amp;RIGHT("0"&amp;$C$2,2)&amp;RIGHT("0"&amp;$B31,2),名簿一覧!H:K,2,0)," ")</f>
        <v xml:space="preserve"> </v>
      </c>
      <c r="D31" s="6" t="str">
        <f>IFERROR(VLOOKUP(C31,名簿一覧!I:K,2,0),"")</f>
        <v/>
      </c>
      <c r="E31" s="2">
        <f>COUNTIF(Formsの出席を張り付け!A:A,$C31&amp;"@学校アドレス.ac.jp")</f>
        <v>0</v>
      </c>
      <c r="F31" s="2">
        <f>COUNTIF(Formsの出席を張り付け!B:B,$C31&amp;"@学校アドレス.ac.jp")</f>
        <v>0</v>
      </c>
      <c r="G31" s="2">
        <f>COUNTIF(Formsの出席を張り付け!C:C,$C31&amp;"@学校アドレス.ac.jp")</f>
        <v>0</v>
      </c>
      <c r="H31" s="2">
        <f>COUNTIF(Formsの出席を張り付け!D:D,$C31&amp;"@学校アドレス.ac.jp")</f>
        <v>0</v>
      </c>
      <c r="I31" s="2">
        <f>COUNTIF(Formsの出席を張り付け!E:E,$C31&amp;"@学校アドレス.ac.jp")</f>
        <v>0</v>
      </c>
      <c r="J31" s="2">
        <f>COUNTIF(Formsの出席を張り付け!F:F,$C31&amp;"@学校アドレス.ac.jp")</f>
        <v>0</v>
      </c>
      <c r="K31" s="2">
        <f>COUNTIF(Formsの出席を張り付け!G:G,$C31&amp;"@学校アドレス.ac.jp")</f>
        <v>0</v>
      </c>
      <c r="L31" s="2">
        <f>COUNTIF(Formsの出席を張り付け!H:H,$C31&amp;"@学校アドレス.ac.jp")</f>
        <v>0</v>
      </c>
      <c r="M31" s="2">
        <f>COUNTIF(Formsの出席を張り付け!I:I,$C31&amp;"@学校アドレス.ac.jp")</f>
        <v>0</v>
      </c>
      <c r="N31" s="2">
        <f>COUNTIF(Formsの出席を張り付け!J:J,$C31&amp;"@学校アドレス.ac.jp")</f>
        <v>0</v>
      </c>
      <c r="O31" s="2">
        <f>COUNTIF(Formsの出席を張り付け!K:K,$C31&amp;"@学校アドレス.ac.jp")</f>
        <v>0</v>
      </c>
      <c r="P31" s="2">
        <f>COUNTIF(Formsの出席を張り付け!L:L,$C31&amp;"@学校アドレス.ac.jp")</f>
        <v>0</v>
      </c>
      <c r="Q31" s="2">
        <f>COUNTIF(Formsの出席を張り付け!M:M,$C31&amp;"@学校アドレス.ac.jp")</f>
        <v>0</v>
      </c>
      <c r="R31" s="2">
        <f>COUNTIF(Formsの出席を張り付け!N:N,$C31&amp;"@学校アドレス.ac.jp")</f>
        <v>0</v>
      </c>
      <c r="S31" s="2">
        <f>COUNTIF(Formsの出席を張り付け!O:O,$C31&amp;"@学校アドレス.ac.jp")</f>
        <v>0</v>
      </c>
      <c r="T31" s="2">
        <f>COUNTIF(Formsの出席を張り付け!P:P,$C31&amp;"@学校アドレス.ac.jp")</f>
        <v>0</v>
      </c>
    </row>
    <row r="32" spans="2:20" x14ac:dyDescent="0.7">
      <c r="B32" s="6">
        <v>29</v>
      </c>
      <c r="C32" s="6" t="str">
        <f>IFERROR(VLOOKUP($B$2&amp;RIGHT("0"&amp;$C$2,2)&amp;RIGHT("0"&amp;$B32,2),名簿一覧!H:K,2,0)," ")</f>
        <v xml:space="preserve"> </v>
      </c>
      <c r="D32" s="6" t="str">
        <f>IFERROR(VLOOKUP(C32,名簿一覧!I:K,2,0),"")</f>
        <v/>
      </c>
      <c r="E32" s="2">
        <f>COUNTIF(Formsの出席を張り付け!A:A,$C32&amp;"@学校アドレス.ac.jp")</f>
        <v>0</v>
      </c>
      <c r="F32" s="2">
        <f>COUNTIF(Formsの出席を張り付け!B:B,$C32&amp;"@学校アドレス.ac.jp")</f>
        <v>0</v>
      </c>
      <c r="G32" s="2">
        <f>COUNTIF(Formsの出席を張り付け!C:C,$C32&amp;"@学校アドレス.ac.jp")</f>
        <v>0</v>
      </c>
      <c r="H32" s="2">
        <f>COUNTIF(Formsの出席を張り付け!D:D,$C32&amp;"@学校アドレス.ac.jp")</f>
        <v>0</v>
      </c>
      <c r="I32" s="2">
        <f>COUNTIF(Formsの出席を張り付け!E:E,$C32&amp;"@学校アドレス.ac.jp")</f>
        <v>0</v>
      </c>
      <c r="J32" s="2">
        <f>COUNTIF(Formsの出席を張り付け!F:F,$C32&amp;"@学校アドレス.ac.jp")</f>
        <v>0</v>
      </c>
      <c r="K32" s="2">
        <f>COUNTIF(Formsの出席を張り付け!G:G,$C32&amp;"@学校アドレス.ac.jp")</f>
        <v>0</v>
      </c>
      <c r="L32" s="2">
        <f>COUNTIF(Formsの出席を張り付け!H:H,$C32&amp;"@学校アドレス.ac.jp")</f>
        <v>0</v>
      </c>
      <c r="M32" s="2">
        <f>COUNTIF(Formsの出席を張り付け!I:I,$C32&amp;"@学校アドレス.ac.jp")</f>
        <v>0</v>
      </c>
      <c r="N32" s="2">
        <f>COUNTIF(Formsの出席を張り付け!J:J,$C32&amp;"@学校アドレス.ac.jp")</f>
        <v>0</v>
      </c>
      <c r="O32" s="2">
        <f>COUNTIF(Formsの出席を張り付け!K:K,$C32&amp;"@学校アドレス.ac.jp")</f>
        <v>0</v>
      </c>
      <c r="P32" s="2">
        <f>COUNTIF(Formsの出席を張り付け!L:L,$C32&amp;"@学校アドレス.ac.jp")</f>
        <v>0</v>
      </c>
      <c r="Q32" s="2">
        <f>COUNTIF(Formsの出席を張り付け!M:M,$C32&amp;"@学校アドレス.ac.jp")</f>
        <v>0</v>
      </c>
      <c r="R32" s="2">
        <f>COUNTIF(Formsの出席を張り付け!N:N,$C32&amp;"@学校アドレス.ac.jp")</f>
        <v>0</v>
      </c>
      <c r="S32" s="2">
        <f>COUNTIF(Formsの出席を張り付け!O:O,$C32&amp;"@学校アドレス.ac.jp")</f>
        <v>0</v>
      </c>
      <c r="T32" s="2">
        <f>COUNTIF(Formsの出席を張り付け!P:P,$C32&amp;"@学校アドレス.ac.jp")</f>
        <v>0</v>
      </c>
    </row>
    <row r="33" spans="2:20" x14ac:dyDescent="0.7">
      <c r="B33" s="6">
        <v>30</v>
      </c>
      <c r="C33" s="6" t="str">
        <f>IFERROR(VLOOKUP($B$2&amp;RIGHT("0"&amp;$C$2,2)&amp;RIGHT("0"&amp;$B33,2),名簿一覧!H:K,2,0)," ")</f>
        <v xml:space="preserve"> </v>
      </c>
      <c r="D33" s="6" t="str">
        <f>IFERROR(VLOOKUP(C33,名簿一覧!I:K,2,0),"")</f>
        <v/>
      </c>
      <c r="E33" s="2">
        <f>COUNTIF(Formsの出席を張り付け!A:A,$C33&amp;"@学校アドレス.ac.jp")</f>
        <v>0</v>
      </c>
      <c r="F33" s="2">
        <f>COUNTIF(Formsの出席を張り付け!B:B,$C33&amp;"@学校アドレス.ac.jp")</f>
        <v>0</v>
      </c>
      <c r="G33" s="2">
        <f>COUNTIF(Formsの出席を張り付け!C:C,$C33&amp;"@学校アドレス.ac.jp")</f>
        <v>0</v>
      </c>
      <c r="H33" s="2">
        <f>COUNTIF(Formsの出席を張り付け!D:D,$C33&amp;"@学校アドレス.ac.jp")</f>
        <v>0</v>
      </c>
      <c r="I33" s="2">
        <f>COUNTIF(Formsの出席を張り付け!E:E,$C33&amp;"@学校アドレス.ac.jp")</f>
        <v>0</v>
      </c>
      <c r="J33" s="2">
        <f>COUNTIF(Formsの出席を張り付け!F:F,$C33&amp;"@学校アドレス.ac.jp")</f>
        <v>0</v>
      </c>
      <c r="K33" s="2">
        <f>COUNTIF(Formsの出席を張り付け!G:G,$C33&amp;"@学校アドレス.ac.jp")</f>
        <v>0</v>
      </c>
      <c r="L33" s="2">
        <f>COUNTIF(Formsの出席を張り付け!H:H,$C33&amp;"@学校アドレス.ac.jp")</f>
        <v>0</v>
      </c>
      <c r="M33" s="2">
        <f>COUNTIF(Formsの出席を張り付け!I:I,$C33&amp;"@学校アドレス.ac.jp")</f>
        <v>0</v>
      </c>
      <c r="N33" s="2">
        <f>COUNTIF(Formsの出席を張り付け!J:J,$C33&amp;"@学校アドレス.ac.jp")</f>
        <v>0</v>
      </c>
      <c r="O33" s="2">
        <f>COUNTIF(Formsの出席を張り付け!K:K,$C33&amp;"@学校アドレス.ac.jp")</f>
        <v>0</v>
      </c>
      <c r="P33" s="2">
        <f>COUNTIF(Formsの出席を張り付け!L:L,$C33&amp;"@学校アドレス.ac.jp")</f>
        <v>0</v>
      </c>
      <c r="Q33" s="2">
        <f>COUNTIF(Formsの出席を張り付け!M:M,$C33&amp;"@学校アドレス.ac.jp")</f>
        <v>0</v>
      </c>
      <c r="R33" s="2">
        <f>COUNTIF(Formsの出席を張り付け!N:N,$C33&amp;"@学校アドレス.ac.jp")</f>
        <v>0</v>
      </c>
      <c r="S33" s="2">
        <f>COUNTIF(Formsの出席を張り付け!O:O,$C33&amp;"@学校アドレス.ac.jp")</f>
        <v>0</v>
      </c>
      <c r="T33" s="2">
        <f>COUNTIF(Formsの出席を張り付け!P:P,$C33&amp;"@学校アドレス.ac.jp")</f>
        <v>0</v>
      </c>
    </row>
    <row r="34" spans="2:20" x14ac:dyDescent="0.7">
      <c r="B34" s="6">
        <v>31</v>
      </c>
      <c r="C34" s="6" t="str">
        <f>IFERROR(VLOOKUP($B$2&amp;RIGHT("0"&amp;$C$2,2)&amp;RIGHT("0"&amp;$B34,2),名簿一覧!H:K,2,0)," ")</f>
        <v xml:space="preserve"> </v>
      </c>
      <c r="D34" s="6" t="str">
        <f>IFERROR(VLOOKUP(C34,名簿一覧!I:K,2,0),"")</f>
        <v/>
      </c>
      <c r="E34" s="2">
        <f>COUNTIF(Formsの出席を張り付け!A:A,$C34&amp;"@学校アドレス.ac.jp")</f>
        <v>0</v>
      </c>
      <c r="F34" s="2">
        <f>COUNTIF(Formsの出席を張り付け!B:B,$C34&amp;"@学校アドレス.ac.jp")</f>
        <v>0</v>
      </c>
      <c r="G34" s="2">
        <f>COUNTIF(Formsの出席を張り付け!C:C,$C34&amp;"@学校アドレス.ac.jp")</f>
        <v>0</v>
      </c>
      <c r="H34" s="2">
        <f>COUNTIF(Formsの出席を張り付け!D:D,$C34&amp;"@学校アドレス.ac.jp")</f>
        <v>0</v>
      </c>
      <c r="I34" s="2">
        <f>COUNTIF(Formsの出席を張り付け!E:E,$C34&amp;"@学校アドレス.ac.jp")</f>
        <v>0</v>
      </c>
      <c r="J34" s="2">
        <f>COUNTIF(Formsの出席を張り付け!F:F,$C34&amp;"@学校アドレス.ac.jp")</f>
        <v>0</v>
      </c>
      <c r="K34" s="2">
        <f>COUNTIF(Formsの出席を張り付け!G:G,$C34&amp;"@学校アドレス.ac.jp")</f>
        <v>0</v>
      </c>
      <c r="L34" s="2">
        <f>COUNTIF(Formsの出席を張り付け!H:H,$C34&amp;"@学校アドレス.ac.jp")</f>
        <v>0</v>
      </c>
      <c r="M34" s="2">
        <f>COUNTIF(Formsの出席を張り付け!I:I,$C34&amp;"@学校アドレス.ac.jp")</f>
        <v>0</v>
      </c>
      <c r="N34" s="2">
        <f>COUNTIF(Formsの出席を張り付け!J:J,$C34&amp;"@学校アドレス.ac.jp")</f>
        <v>0</v>
      </c>
      <c r="O34" s="2">
        <f>COUNTIF(Formsの出席を張り付け!K:K,$C34&amp;"@学校アドレス.ac.jp")</f>
        <v>0</v>
      </c>
      <c r="P34" s="2">
        <f>COUNTIF(Formsの出席を張り付け!L:L,$C34&amp;"@学校アドレス.ac.jp")</f>
        <v>0</v>
      </c>
      <c r="Q34" s="2">
        <f>COUNTIF(Formsの出席を張り付け!M:M,$C34&amp;"@学校アドレス.ac.jp")</f>
        <v>0</v>
      </c>
      <c r="R34" s="2">
        <f>COUNTIF(Formsの出席を張り付け!N:N,$C34&amp;"@学校アドレス.ac.jp")</f>
        <v>0</v>
      </c>
      <c r="S34" s="2">
        <f>COUNTIF(Formsの出席を張り付け!O:O,$C34&amp;"@学校アドレス.ac.jp")</f>
        <v>0</v>
      </c>
      <c r="T34" s="2">
        <f>COUNTIF(Formsの出席を張り付け!P:P,$C34&amp;"@学校アドレス.ac.jp")</f>
        <v>0</v>
      </c>
    </row>
    <row r="35" spans="2:20" x14ac:dyDescent="0.7">
      <c r="B35" s="6">
        <v>32</v>
      </c>
      <c r="C35" s="6" t="str">
        <f>IFERROR(VLOOKUP($B$2&amp;RIGHT("0"&amp;$C$2,2)&amp;RIGHT("0"&amp;$B35,2),名簿一覧!H:K,2,0)," ")</f>
        <v xml:space="preserve"> </v>
      </c>
      <c r="D35" s="6" t="str">
        <f>IFERROR(VLOOKUP(C35,名簿一覧!I:K,2,0),"")</f>
        <v/>
      </c>
      <c r="E35" s="2">
        <f>COUNTIF(Formsの出席を張り付け!A:A,$C35&amp;"@学校アドレス.ac.jp")</f>
        <v>0</v>
      </c>
      <c r="F35" s="2">
        <f>COUNTIF(Formsの出席を張り付け!B:B,$C35&amp;"@学校アドレス.ac.jp")</f>
        <v>0</v>
      </c>
      <c r="G35" s="2">
        <f>COUNTIF(Formsの出席を張り付け!C:C,$C35&amp;"@学校アドレス.ac.jp")</f>
        <v>0</v>
      </c>
      <c r="H35" s="2">
        <f>COUNTIF(Formsの出席を張り付け!D:D,$C35&amp;"@学校アドレス.ac.jp")</f>
        <v>0</v>
      </c>
      <c r="I35" s="2">
        <f>COUNTIF(Formsの出席を張り付け!E:E,$C35&amp;"@学校アドレス.ac.jp")</f>
        <v>0</v>
      </c>
      <c r="J35" s="2">
        <f>COUNTIF(Formsの出席を張り付け!F:F,$C35&amp;"@学校アドレス.ac.jp")</f>
        <v>0</v>
      </c>
      <c r="K35" s="2">
        <f>COUNTIF(Formsの出席を張り付け!G:G,$C35&amp;"@学校アドレス.ac.jp")</f>
        <v>0</v>
      </c>
      <c r="L35" s="2">
        <f>COUNTIF(Formsの出席を張り付け!H:H,$C35&amp;"@学校アドレス.ac.jp")</f>
        <v>0</v>
      </c>
      <c r="M35" s="2">
        <f>COUNTIF(Formsの出席を張り付け!I:I,$C35&amp;"@学校アドレス.ac.jp")</f>
        <v>0</v>
      </c>
      <c r="N35" s="2">
        <f>COUNTIF(Formsの出席を張り付け!J:J,$C35&amp;"@学校アドレス.ac.jp")</f>
        <v>0</v>
      </c>
      <c r="O35" s="2">
        <f>COUNTIF(Formsの出席を張り付け!K:K,$C35&amp;"@学校アドレス.ac.jp")</f>
        <v>0</v>
      </c>
      <c r="P35" s="2">
        <f>COUNTIF(Formsの出席を張り付け!L:L,$C35&amp;"@学校アドレス.ac.jp")</f>
        <v>0</v>
      </c>
      <c r="Q35" s="2">
        <f>COUNTIF(Formsの出席を張り付け!M:M,$C35&amp;"@学校アドレス.ac.jp")</f>
        <v>0</v>
      </c>
      <c r="R35" s="2">
        <f>COUNTIF(Formsの出席を張り付け!N:N,$C35&amp;"@学校アドレス.ac.jp")</f>
        <v>0</v>
      </c>
      <c r="S35" s="2">
        <f>COUNTIF(Formsの出席を張り付け!O:O,$C35&amp;"@学校アドレス.ac.jp")</f>
        <v>0</v>
      </c>
      <c r="T35" s="2">
        <f>COUNTIF(Formsの出席を張り付け!P:P,$C35&amp;"@学校アドレス.ac.jp")</f>
        <v>0</v>
      </c>
    </row>
    <row r="36" spans="2:20" x14ac:dyDescent="0.7">
      <c r="B36" s="6">
        <v>33</v>
      </c>
      <c r="C36" s="6" t="str">
        <f>IFERROR(VLOOKUP($B$2&amp;RIGHT("0"&amp;$C$2,2)&amp;RIGHT("0"&amp;$B36,2),名簿一覧!H:K,2,0)," ")</f>
        <v xml:space="preserve"> </v>
      </c>
      <c r="D36" s="6" t="str">
        <f>IFERROR(VLOOKUP(C36,名簿一覧!I:K,2,0),"")</f>
        <v/>
      </c>
      <c r="E36" s="2">
        <f>COUNTIF(Formsの出席を張り付け!A:A,$C36&amp;"@学校アドレス.ac.jp")</f>
        <v>0</v>
      </c>
      <c r="F36" s="2">
        <f>COUNTIF(Formsの出席を張り付け!B:B,$C36&amp;"@学校アドレス.ac.jp")</f>
        <v>0</v>
      </c>
      <c r="G36" s="2">
        <f>COUNTIF(Formsの出席を張り付け!C:C,$C36&amp;"@学校アドレス.ac.jp")</f>
        <v>0</v>
      </c>
      <c r="H36" s="2">
        <f>COUNTIF(Formsの出席を張り付け!D:D,$C36&amp;"@学校アドレス.ac.jp")</f>
        <v>0</v>
      </c>
      <c r="I36" s="2">
        <f>COUNTIF(Formsの出席を張り付け!E:E,$C36&amp;"@学校アドレス.ac.jp")</f>
        <v>0</v>
      </c>
      <c r="J36" s="2">
        <f>COUNTIF(Formsの出席を張り付け!F:F,$C36&amp;"@学校アドレス.ac.jp")</f>
        <v>0</v>
      </c>
      <c r="K36" s="2">
        <f>COUNTIF(Formsの出席を張り付け!G:G,$C36&amp;"@学校アドレス.ac.jp")</f>
        <v>0</v>
      </c>
      <c r="L36" s="2">
        <f>COUNTIF(Formsの出席を張り付け!H:H,$C36&amp;"@学校アドレス.ac.jp")</f>
        <v>0</v>
      </c>
      <c r="M36" s="2">
        <f>COUNTIF(Formsの出席を張り付け!I:I,$C36&amp;"@学校アドレス.ac.jp")</f>
        <v>0</v>
      </c>
      <c r="N36" s="2">
        <f>COUNTIF(Formsの出席を張り付け!J:J,$C36&amp;"@学校アドレス.ac.jp")</f>
        <v>0</v>
      </c>
      <c r="O36" s="2">
        <f>COUNTIF(Formsの出席を張り付け!K:K,$C36&amp;"@学校アドレス.ac.jp")</f>
        <v>0</v>
      </c>
      <c r="P36" s="2">
        <f>COUNTIF(Formsの出席を張り付け!L:L,$C36&amp;"@学校アドレス.ac.jp")</f>
        <v>0</v>
      </c>
      <c r="Q36" s="2">
        <f>COUNTIF(Formsの出席を張り付け!M:M,$C36&amp;"@学校アドレス.ac.jp")</f>
        <v>0</v>
      </c>
      <c r="R36" s="2">
        <f>COUNTIF(Formsの出席を張り付け!N:N,$C36&amp;"@学校アドレス.ac.jp")</f>
        <v>0</v>
      </c>
      <c r="S36" s="2">
        <f>COUNTIF(Formsの出席を張り付け!O:O,$C36&amp;"@学校アドレス.ac.jp")</f>
        <v>0</v>
      </c>
      <c r="T36" s="2">
        <f>COUNTIF(Formsの出席を張り付け!P:P,$C36&amp;"@学校アドレス.ac.jp")</f>
        <v>0</v>
      </c>
    </row>
    <row r="37" spans="2:20" x14ac:dyDescent="0.7">
      <c r="B37" s="6">
        <v>34</v>
      </c>
      <c r="C37" s="6" t="str">
        <f>IFERROR(VLOOKUP($B$2&amp;RIGHT("0"&amp;$C$2,2)&amp;RIGHT("0"&amp;$B37,2),名簿一覧!H:K,2,0)," ")</f>
        <v xml:space="preserve"> </v>
      </c>
      <c r="D37" s="6" t="str">
        <f>IFERROR(VLOOKUP(C37,名簿一覧!I:K,2,0),"")</f>
        <v/>
      </c>
      <c r="E37" s="2">
        <f>COUNTIF(Formsの出席を張り付け!A:A,$C37&amp;"@学校アドレス.ac.jp")</f>
        <v>0</v>
      </c>
      <c r="F37" s="2">
        <f>COUNTIF(Formsの出席を張り付け!B:B,$C37&amp;"@学校アドレス.ac.jp")</f>
        <v>0</v>
      </c>
      <c r="G37" s="2">
        <f>COUNTIF(Formsの出席を張り付け!C:C,$C37&amp;"@学校アドレス.ac.jp")</f>
        <v>0</v>
      </c>
      <c r="H37" s="2">
        <f>COUNTIF(Formsの出席を張り付け!D:D,$C37&amp;"@学校アドレス.ac.jp")</f>
        <v>0</v>
      </c>
      <c r="I37" s="2">
        <f>COUNTIF(Formsの出席を張り付け!E:E,$C37&amp;"@学校アドレス.ac.jp")</f>
        <v>0</v>
      </c>
      <c r="J37" s="2">
        <f>COUNTIF(Formsの出席を張り付け!F:F,$C37&amp;"@学校アドレス.ac.jp")</f>
        <v>0</v>
      </c>
      <c r="K37" s="2">
        <f>COUNTIF(Formsの出席を張り付け!G:G,$C37&amp;"@学校アドレス.ac.jp")</f>
        <v>0</v>
      </c>
      <c r="L37" s="2">
        <f>COUNTIF(Formsの出席を張り付け!H:H,$C37&amp;"@学校アドレス.ac.jp")</f>
        <v>0</v>
      </c>
      <c r="M37" s="2">
        <f>COUNTIF(Formsの出席を張り付け!I:I,$C37&amp;"@学校アドレス.ac.jp")</f>
        <v>0</v>
      </c>
      <c r="N37" s="2">
        <f>COUNTIF(Formsの出席を張り付け!J:J,$C37&amp;"@学校アドレス.ac.jp")</f>
        <v>0</v>
      </c>
      <c r="O37" s="2">
        <f>COUNTIF(Formsの出席を張り付け!K:K,$C37&amp;"@学校アドレス.ac.jp")</f>
        <v>0</v>
      </c>
      <c r="P37" s="2">
        <f>COUNTIF(Formsの出席を張り付け!L:L,$C37&amp;"@学校アドレス.ac.jp")</f>
        <v>0</v>
      </c>
      <c r="Q37" s="2">
        <f>COUNTIF(Formsの出席を張り付け!M:M,$C37&amp;"@学校アドレス.ac.jp")</f>
        <v>0</v>
      </c>
      <c r="R37" s="2">
        <f>COUNTIF(Formsの出席を張り付け!N:N,$C37&amp;"@学校アドレス.ac.jp")</f>
        <v>0</v>
      </c>
      <c r="S37" s="2">
        <f>COUNTIF(Formsの出席を張り付け!O:O,$C37&amp;"@学校アドレス.ac.jp")</f>
        <v>0</v>
      </c>
      <c r="T37" s="2">
        <f>COUNTIF(Formsの出席を張り付け!P:P,$C37&amp;"@学校アドレス.ac.jp")</f>
        <v>0</v>
      </c>
    </row>
    <row r="38" spans="2:20" x14ac:dyDescent="0.7">
      <c r="B38" s="6">
        <v>35</v>
      </c>
      <c r="C38" s="6" t="str">
        <f>IFERROR(VLOOKUP($B$2&amp;RIGHT("0"&amp;$C$2,2)&amp;RIGHT("0"&amp;$B38,2),名簿一覧!H:K,2,0)," ")</f>
        <v xml:space="preserve"> </v>
      </c>
      <c r="D38" s="6" t="str">
        <f>IFERROR(VLOOKUP(C38,名簿一覧!I:K,2,0),"")</f>
        <v/>
      </c>
      <c r="E38" s="2">
        <f>COUNTIF(Formsの出席を張り付け!A:A,$C38&amp;"@学校アドレス.ac.jp")</f>
        <v>0</v>
      </c>
      <c r="F38" s="2">
        <f>COUNTIF(Formsの出席を張り付け!B:B,$C38&amp;"@学校アドレス.ac.jp")</f>
        <v>0</v>
      </c>
      <c r="G38" s="2">
        <f>COUNTIF(Formsの出席を張り付け!C:C,$C38&amp;"@学校アドレス.ac.jp")</f>
        <v>0</v>
      </c>
      <c r="H38" s="2">
        <f>COUNTIF(Formsの出席を張り付け!D:D,$C38&amp;"@学校アドレス.ac.jp")</f>
        <v>0</v>
      </c>
      <c r="I38" s="2">
        <f>COUNTIF(Formsの出席を張り付け!E:E,$C38&amp;"@学校アドレス.ac.jp")</f>
        <v>0</v>
      </c>
      <c r="J38" s="2">
        <f>COUNTIF(Formsの出席を張り付け!F:F,$C38&amp;"@学校アドレス.ac.jp")</f>
        <v>0</v>
      </c>
      <c r="K38" s="2">
        <f>COUNTIF(Formsの出席を張り付け!G:G,$C38&amp;"@学校アドレス.ac.jp")</f>
        <v>0</v>
      </c>
      <c r="L38" s="2">
        <f>COUNTIF(Formsの出席を張り付け!H:H,$C38&amp;"@学校アドレス.ac.jp")</f>
        <v>0</v>
      </c>
      <c r="M38" s="2">
        <f>COUNTIF(Formsの出席を張り付け!I:I,$C38&amp;"@学校アドレス.ac.jp")</f>
        <v>0</v>
      </c>
      <c r="N38" s="2">
        <f>COUNTIF(Formsの出席を張り付け!J:J,$C38&amp;"@学校アドレス.ac.jp")</f>
        <v>0</v>
      </c>
      <c r="O38" s="2">
        <f>COUNTIF(Formsの出席を張り付け!K:K,$C38&amp;"@学校アドレス.ac.jp")</f>
        <v>0</v>
      </c>
      <c r="P38" s="2">
        <f>COUNTIF(Formsの出席を張り付け!L:L,$C38&amp;"@学校アドレス.ac.jp")</f>
        <v>0</v>
      </c>
      <c r="Q38" s="2">
        <f>COUNTIF(Formsの出席を張り付け!M:M,$C38&amp;"@学校アドレス.ac.jp")</f>
        <v>0</v>
      </c>
      <c r="R38" s="2">
        <f>COUNTIF(Formsの出席を張り付け!N:N,$C38&amp;"@学校アドレス.ac.jp")</f>
        <v>0</v>
      </c>
      <c r="S38" s="2">
        <f>COUNTIF(Formsの出席を張り付け!O:O,$C38&amp;"@学校アドレス.ac.jp")</f>
        <v>0</v>
      </c>
      <c r="T38" s="2">
        <f>COUNTIF(Formsの出席を張り付け!P:P,$C38&amp;"@学校アドレス.ac.jp")</f>
        <v>0</v>
      </c>
    </row>
    <row r="39" spans="2:20" x14ac:dyDescent="0.7">
      <c r="B39" s="6">
        <v>36</v>
      </c>
      <c r="C39" s="6" t="str">
        <f>IFERROR(VLOOKUP($B$2&amp;RIGHT("0"&amp;$C$2,2)&amp;RIGHT("0"&amp;$B39,2),名簿一覧!H:K,2,0)," ")</f>
        <v xml:space="preserve"> </v>
      </c>
      <c r="D39" s="6" t="str">
        <f>IFERROR(VLOOKUP(C39,名簿一覧!I:K,2,0),"")</f>
        <v/>
      </c>
      <c r="E39" s="2">
        <f>COUNTIF(Formsの出席を張り付け!A:A,$C39&amp;"@学校アドレス.ac.jp")</f>
        <v>0</v>
      </c>
      <c r="F39" s="2">
        <f>COUNTIF(Formsの出席を張り付け!B:B,$C39&amp;"@学校アドレス.ac.jp")</f>
        <v>0</v>
      </c>
      <c r="G39" s="2">
        <f>COUNTIF(Formsの出席を張り付け!C:C,$C39&amp;"@学校アドレス.ac.jp")</f>
        <v>0</v>
      </c>
      <c r="H39" s="2">
        <f>COUNTIF(Formsの出席を張り付け!D:D,$C39&amp;"@学校アドレス.ac.jp")</f>
        <v>0</v>
      </c>
      <c r="I39" s="2">
        <f>COUNTIF(Formsの出席を張り付け!E:E,$C39&amp;"@学校アドレス.ac.jp")</f>
        <v>0</v>
      </c>
      <c r="J39" s="2">
        <f>COUNTIF(Formsの出席を張り付け!F:F,$C39&amp;"@学校アドレス.ac.jp")</f>
        <v>0</v>
      </c>
      <c r="K39" s="2">
        <f>COUNTIF(Formsの出席を張り付け!G:G,$C39&amp;"@学校アドレス.ac.jp")</f>
        <v>0</v>
      </c>
      <c r="L39" s="2">
        <f>COUNTIF(Formsの出席を張り付け!H:H,$C39&amp;"@学校アドレス.ac.jp")</f>
        <v>0</v>
      </c>
      <c r="M39" s="2">
        <f>COUNTIF(Formsの出席を張り付け!I:I,$C39&amp;"@学校アドレス.ac.jp")</f>
        <v>0</v>
      </c>
      <c r="N39" s="2">
        <f>COUNTIF(Formsの出席を張り付け!J:J,$C39&amp;"@学校アドレス.ac.jp")</f>
        <v>0</v>
      </c>
      <c r="O39" s="2">
        <f>COUNTIF(Formsの出席を張り付け!K:K,$C39&amp;"@学校アドレス.ac.jp")</f>
        <v>0</v>
      </c>
      <c r="P39" s="2">
        <f>COUNTIF(Formsの出席を張り付け!L:L,$C39&amp;"@学校アドレス.ac.jp")</f>
        <v>0</v>
      </c>
      <c r="Q39" s="2">
        <f>COUNTIF(Formsの出席を張り付け!M:M,$C39&amp;"@学校アドレス.ac.jp")</f>
        <v>0</v>
      </c>
      <c r="R39" s="2">
        <f>COUNTIF(Formsの出席を張り付け!N:N,$C39&amp;"@学校アドレス.ac.jp")</f>
        <v>0</v>
      </c>
      <c r="S39" s="2">
        <f>COUNTIF(Formsの出席を張り付け!O:O,$C39&amp;"@学校アドレス.ac.jp")</f>
        <v>0</v>
      </c>
      <c r="T39" s="2">
        <f>COUNTIF(Formsの出席を張り付け!P:P,$C39&amp;"@学校アドレス.ac.jp")</f>
        <v>0</v>
      </c>
    </row>
    <row r="40" spans="2:20" x14ac:dyDescent="0.7">
      <c r="B40" s="6">
        <v>37</v>
      </c>
      <c r="C40" s="6" t="str">
        <f>IFERROR(VLOOKUP($B$2&amp;RIGHT("0"&amp;$C$2,2)&amp;RIGHT("0"&amp;$B40,2),名簿一覧!H:K,2,0)," ")</f>
        <v xml:space="preserve"> </v>
      </c>
      <c r="D40" s="6" t="str">
        <f>IFERROR(VLOOKUP(C40,名簿一覧!I:K,2,0),"")</f>
        <v/>
      </c>
      <c r="E40" s="2">
        <f>COUNTIF(Formsの出席を張り付け!A:A,$C40&amp;"@学校アドレス.ac.jp")</f>
        <v>0</v>
      </c>
      <c r="F40" s="2">
        <f>COUNTIF(Formsの出席を張り付け!B:B,$C40&amp;"@学校アドレス.ac.jp")</f>
        <v>0</v>
      </c>
      <c r="G40" s="2">
        <f>COUNTIF(Formsの出席を張り付け!C:C,$C40&amp;"@学校アドレス.ac.jp")</f>
        <v>0</v>
      </c>
      <c r="H40" s="2">
        <f>COUNTIF(Formsの出席を張り付け!D:D,$C40&amp;"@学校アドレス.ac.jp")</f>
        <v>0</v>
      </c>
      <c r="I40" s="2">
        <f>COUNTIF(Formsの出席を張り付け!E:E,$C40&amp;"@学校アドレス.ac.jp")</f>
        <v>0</v>
      </c>
      <c r="J40" s="2">
        <f>COUNTIF(Formsの出席を張り付け!F:F,$C40&amp;"@学校アドレス.ac.jp")</f>
        <v>0</v>
      </c>
      <c r="K40" s="2">
        <f>COUNTIF(Formsの出席を張り付け!G:G,$C40&amp;"@学校アドレス.ac.jp")</f>
        <v>0</v>
      </c>
      <c r="L40" s="2">
        <f>COUNTIF(Formsの出席を張り付け!H:H,$C40&amp;"@学校アドレス.ac.jp")</f>
        <v>0</v>
      </c>
      <c r="M40" s="2">
        <f>COUNTIF(Formsの出席を張り付け!I:I,$C40&amp;"@学校アドレス.ac.jp")</f>
        <v>0</v>
      </c>
      <c r="N40" s="2">
        <f>COUNTIF(Formsの出席を張り付け!J:J,$C40&amp;"@学校アドレス.ac.jp")</f>
        <v>0</v>
      </c>
      <c r="O40" s="2">
        <f>COUNTIF(Formsの出席を張り付け!K:K,$C40&amp;"@学校アドレス.ac.jp")</f>
        <v>0</v>
      </c>
      <c r="P40" s="2">
        <f>COUNTIF(Formsの出席を張り付け!L:L,$C40&amp;"@学校アドレス.ac.jp")</f>
        <v>0</v>
      </c>
      <c r="Q40" s="2">
        <f>COUNTIF(Formsの出席を張り付け!M:M,$C40&amp;"@学校アドレス.ac.jp")</f>
        <v>0</v>
      </c>
      <c r="R40" s="2">
        <f>COUNTIF(Formsの出席を張り付け!N:N,$C40&amp;"@学校アドレス.ac.jp")</f>
        <v>0</v>
      </c>
      <c r="S40" s="2">
        <f>COUNTIF(Formsの出席を張り付け!O:O,$C40&amp;"@学校アドレス.ac.jp")</f>
        <v>0</v>
      </c>
      <c r="T40" s="2">
        <f>COUNTIF(Formsの出席を張り付け!P:P,$C40&amp;"@学校アドレス.ac.jp")</f>
        <v>0</v>
      </c>
    </row>
    <row r="41" spans="2:20" x14ac:dyDescent="0.7">
      <c r="B41" s="6">
        <v>38</v>
      </c>
      <c r="C41" s="6" t="str">
        <f>IFERROR(VLOOKUP($B$2&amp;RIGHT("0"&amp;$C$2,2)&amp;RIGHT("0"&amp;$B41,2),名簿一覧!H:K,2,0)," ")</f>
        <v xml:space="preserve"> </v>
      </c>
      <c r="D41" s="6" t="str">
        <f>IFERROR(VLOOKUP(C41,名簿一覧!I:K,2,0),"")</f>
        <v/>
      </c>
      <c r="E41" s="2">
        <f>COUNTIF(Formsの出席を張り付け!A:A,$C41&amp;"@学校アドレス.ac.jp")</f>
        <v>0</v>
      </c>
      <c r="F41" s="2">
        <f>COUNTIF(Formsの出席を張り付け!B:B,$C41&amp;"@学校アドレス.ac.jp")</f>
        <v>0</v>
      </c>
      <c r="G41" s="2">
        <f>COUNTIF(Formsの出席を張り付け!C:C,$C41&amp;"@学校アドレス.ac.jp")</f>
        <v>0</v>
      </c>
      <c r="H41" s="2">
        <f>COUNTIF(Formsの出席を張り付け!D:D,$C41&amp;"@学校アドレス.ac.jp")</f>
        <v>0</v>
      </c>
      <c r="I41" s="2">
        <f>COUNTIF(Formsの出席を張り付け!E:E,$C41&amp;"@学校アドレス.ac.jp")</f>
        <v>0</v>
      </c>
      <c r="J41" s="2">
        <f>COUNTIF(Formsの出席を張り付け!F:F,$C41&amp;"@学校アドレス.ac.jp")</f>
        <v>0</v>
      </c>
      <c r="K41" s="2">
        <f>COUNTIF(Formsの出席を張り付け!G:G,$C41&amp;"@学校アドレス.ac.jp")</f>
        <v>0</v>
      </c>
      <c r="L41" s="2">
        <f>COUNTIF(Formsの出席を張り付け!H:H,$C41&amp;"@学校アドレス.ac.jp")</f>
        <v>0</v>
      </c>
      <c r="M41" s="2">
        <f>COUNTIF(Formsの出席を張り付け!I:I,$C41&amp;"@学校アドレス.ac.jp")</f>
        <v>0</v>
      </c>
      <c r="N41" s="2">
        <f>COUNTIF(Formsの出席を張り付け!J:J,$C41&amp;"@学校アドレス.ac.jp")</f>
        <v>0</v>
      </c>
      <c r="O41" s="2">
        <f>COUNTIF(Formsの出席を張り付け!K:K,$C41&amp;"@学校アドレス.ac.jp")</f>
        <v>0</v>
      </c>
      <c r="P41" s="2">
        <f>COUNTIF(Formsの出席を張り付け!L:L,$C41&amp;"@学校アドレス.ac.jp")</f>
        <v>0</v>
      </c>
      <c r="Q41" s="2">
        <f>COUNTIF(Formsの出席を張り付け!M:M,$C41&amp;"@学校アドレス.ac.jp")</f>
        <v>0</v>
      </c>
      <c r="R41" s="2">
        <f>COUNTIF(Formsの出席を張り付け!N:N,$C41&amp;"@学校アドレス.ac.jp")</f>
        <v>0</v>
      </c>
      <c r="S41" s="2">
        <f>COUNTIF(Formsの出席を張り付け!O:O,$C41&amp;"@学校アドレス.ac.jp")</f>
        <v>0</v>
      </c>
      <c r="T41" s="2">
        <f>COUNTIF(Formsの出席を張り付け!P:P,$C41&amp;"@学校アドレス.ac.jp")</f>
        <v>0</v>
      </c>
    </row>
    <row r="42" spans="2:20" x14ac:dyDescent="0.7">
      <c r="B42" s="6">
        <v>39</v>
      </c>
      <c r="C42" s="6" t="str">
        <f>IFERROR(VLOOKUP($B$2&amp;RIGHT("0"&amp;$C$2,2)&amp;RIGHT("0"&amp;$B42,2),名簿一覧!H:K,2,0)," ")</f>
        <v xml:space="preserve"> </v>
      </c>
      <c r="D42" s="6" t="str">
        <f>IFERROR(VLOOKUP(C42,名簿一覧!I:K,2,0),"")</f>
        <v/>
      </c>
      <c r="E42" s="2">
        <f>COUNTIF(Formsの出席を張り付け!A:A,$C42&amp;"@学校アドレス.ac.jp")</f>
        <v>0</v>
      </c>
      <c r="F42" s="2">
        <f>COUNTIF(Formsの出席を張り付け!B:B,$C42&amp;"@学校アドレス.ac.jp")</f>
        <v>0</v>
      </c>
      <c r="G42" s="2">
        <f>COUNTIF(Formsの出席を張り付け!C:C,$C42&amp;"@学校アドレス.ac.jp")</f>
        <v>0</v>
      </c>
      <c r="H42" s="2">
        <f>COUNTIF(Formsの出席を張り付け!D:D,$C42&amp;"@学校アドレス.ac.jp")</f>
        <v>0</v>
      </c>
      <c r="I42" s="2">
        <f>COUNTIF(Formsの出席を張り付け!E:E,$C42&amp;"@学校アドレス.ac.jp")</f>
        <v>0</v>
      </c>
      <c r="J42" s="2">
        <f>COUNTIF(Formsの出席を張り付け!F:F,$C42&amp;"@学校アドレス.ac.jp")</f>
        <v>0</v>
      </c>
      <c r="K42" s="2">
        <f>COUNTIF(Formsの出席を張り付け!G:G,$C42&amp;"@学校アドレス.ac.jp")</f>
        <v>0</v>
      </c>
      <c r="L42" s="2">
        <f>COUNTIF(Formsの出席を張り付け!H:H,$C42&amp;"@学校アドレス.ac.jp")</f>
        <v>0</v>
      </c>
      <c r="M42" s="2">
        <f>COUNTIF(Formsの出席を張り付け!I:I,$C42&amp;"@学校アドレス.ac.jp")</f>
        <v>0</v>
      </c>
      <c r="N42" s="2">
        <f>COUNTIF(Formsの出席を張り付け!J:J,$C42&amp;"@学校アドレス.ac.jp")</f>
        <v>0</v>
      </c>
      <c r="O42" s="2">
        <f>COUNTIF(Formsの出席を張り付け!K:K,$C42&amp;"@学校アドレス.ac.jp")</f>
        <v>0</v>
      </c>
      <c r="P42" s="2">
        <f>COUNTIF(Formsの出席を張り付け!L:L,$C42&amp;"@学校アドレス.ac.jp")</f>
        <v>0</v>
      </c>
      <c r="Q42" s="2">
        <f>COUNTIF(Formsの出席を張り付け!M:M,$C42&amp;"@学校アドレス.ac.jp")</f>
        <v>0</v>
      </c>
      <c r="R42" s="2">
        <f>COUNTIF(Formsの出席を張り付け!N:N,$C42&amp;"@学校アドレス.ac.jp")</f>
        <v>0</v>
      </c>
      <c r="S42" s="2">
        <f>COUNTIF(Formsの出席を張り付け!O:O,$C42&amp;"@学校アドレス.ac.jp")</f>
        <v>0</v>
      </c>
      <c r="T42" s="2">
        <f>COUNTIF(Formsの出席を張り付け!P:P,$C42&amp;"@学校アドレス.ac.jp")</f>
        <v>0</v>
      </c>
    </row>
    <row r="43" spans="2:20" x14ac:dyDescent="0.7">
      <c r="B43" s="6">
        <v>40</v>
      </c>
      <c r="C43" s="6" t="str">
        <f>IFERROR(VLOOKUP($B$2&amp;RIGHT("0"&amp;$C$2,2)&amp;RIGHT("0"&amp;$B43,2),名簿一覧!H:K,2,0)," ")</f>
        <v xml:space="preserve"> </v>
      </c>
      <c r="D43" s="6" t="str">
        <f>IFERROR(VLOOKUP(C43,名簿一覧!I:K,2,0),"")</f>
        <v/>
      </c>
      <c r="E43" s="2">
        <f>COUNTIF(Formsの出席を張り付け!A:A,$C43&amp;"@学校アドレス.ac.jp")</f>
        <v>0</v>
      </c>
      <c r="F43" s="2">
        <f>COUNTIF(Formsの出席を張り付け!B:B,$C43&amp;"@学校アドレス.ac.jp")</f>
        <v>0</v>
      </c>
      <c r="G43" s="2">
        <f>COUNTIF(Formsの出席を張り付け!C:C,$C43&amp;"@学校アドレス.ac.jp")</f>
        <v>0</v>
      </c>
      <c r="H43" s="2">
        <f>COUNTIF(Formsの出席を張り付け!D:D,$C43&amp;"@学校アドレス.ac.jp")</f>
        <v>0</v>
      </c>
      <c r="I43" s="2">
        <f>COUNTIF(Formsの出席を張り付け!E:E,$C43&amp;"@学校アドレス.ac.jp")</f>
        <v>0</v>
      </c>
      <c r="J43" s="2">
        <f>COUNTIF(Formsの出席を張り付け!F:F,$C43&amp;"@学校アドレス.ac.jp")</f>
        <v>0</v>
      </c>
      <c r="K43" s="2">
        <f>COUNTIF(Formsの出席を張り付け!G:G,$C43&amp;"@学校アドレス.ac.jp")</f>
        <v>0</v>
      </c>
      <c r="L43" s="2">
        <f>COUNTIF(Formsの出席を張り付け!H:H,$C43&amp;"@学校アドレス.ac.jp")</f>
        <v>0</v>
      </c>
      <c r="M43" s="2">
        <f>COUNTIF(Formsの出席を張り付け!I:I,$C43&amp;"@学校アドレス.ac.jp")</f>
        <v>0</v>
      </c>
      <c r="N43" s="2">
        <f>COUNTIF(Formsの出席を張り付け!J:J,$C43&amp;"@学校アドレス.ac.jp")</f>
        <v>0</v>
      </c>
      <c r="O43" s="2">
        <f>COUNTIF(Formsの出席を張り付け!K:K,$C43&amp;"@学校アドレス.ac.jp")</f>
        <v>0</v>
      </c>
      <c r="P43" s="2">
        <f>COUNTIF(Formsの出席を張り付け!L:L,$C43&amp;"@学校アドレス.ac.jp")</f>
        <v>0</v>
      </c>
      <c r="Q43" s="2">
        <f>COUNTIF(Formsの出席を張り付け!M:M,$C43&amp;"@学校アドレス.ac.jp")</f>
        <v>0</v>
      </c>
      <c r="R43" s="2">
        <f>COUNTIF(Formsの出席を張り付け!N:N,$C43&amp;"@学校アドレス.ac.jp")</f>
        <v>0</v>
      </c>
      <c r="S43" s="2">
        <f>COUNTIF(Formsの出席を張り付け!O:O,$C43&amp;"@学校アドレス.ac.jp")</f>
        <v>0</v>
      </c>
      <c r="T43" s="2">
        <f>COUNTIF(Formsの出席を張り付け!P:P,$C43&amp;"@学校アドレス.ac.jp")</f>
        <v>0</v>
      </c>
    </row>
    <row r="44" spans="2:20" x14ac:dyDescent="0.7">
      <c r="B44" s="6">
        <v>41</v>
      </c>
      <c r="C44" s="6" t="str">
        <f>IFERROR(VLOOKUP($B$2&amp;RIGHT("0"&amp;$C$2,2)&amp;RIGHT("0"&amp;$B44,2),名簿一覧!H:K,2,0)," ")</f>
        <v xml:space="preserve"> </v>
      </c>
      <c r="D44" s="6" t="str">
        <f>IFERROR(VLOOKUP(C44,名簿一覧!I:K,2,0),"")</f>
        <v/>
      </c>
      <c r="E44" s="2">
        <f>COUNTIF(Formsの出席を張り付け!A:A,$C44&amp;"@学校アドレス.ac.jp")</f>
        <v>0</v>
      </c>
      <c r="F44" s="2">
        <f>COUNTIF(Formsの出席を張り付け!B:B,$C44&amp;"@学校アドレス.ac.jp")</f>
        <v>0</v>
      </c>
      <c r="G44" s="2">
        <f>COUNTIF(Formsの出席を張り付け!C:C,$C44&amp;"@学校アドレス.ac.jp")</f>
        <v>0</v>
      </c>
      <c r="H44" s="2">
        <f>COUNTIF(Formsの出席を張り付け!D:D,$C44&amp;"@学校アドレス.ac.jp")</f>
        <v>0</v>
      </c>
      <c r="I44" s="2">
        <f>COUNTIF(Formsの出席を張り付け!E:E,$C44&amp;"@学校アドレス.ac.jp")</f>
        <v>0</v>
      </c>
      <c r="J44" s="2">
        <f>COUNTIF(Formsの出席を張り付け!F:F,$C44&amp;"@学校アドレス.ac.jp")</f>
        <v>0</v>
      </c>
      <c r="K44" s="2">
        <f>COUNTIF(Formsの出席を張り付け!G:G,$C44&amp;"@学校アドレス.ac.jp")</f>
        <v>0</v>
      </c>
      <c r="L44" s="2">
        <f>COUNTIF(Formsの出席を張り付け!H:H,$C44&amp;"@学校アドレス.ac.jp")</f>
        <v>0</v>
      </c>
      <c r="M44" s="2">
        <f>COUNTIF(Formsの出席を張り付け!I:I,$C44&amp;"@学校アドレス.ac.jp")</f>
        <v>0</v>
      </c>
      <c r="N44" s="2">
        <f>COUNTIF(Formsの出席を張り付け!J:J,$C44&amp;"@学校アドレス.ac.jp")</f>
        <v>0</v>
      </c>
      <c r="O44" s="2">
        <f>COUNTIF(Formsの出席を張り付け!K:K,$C44&amp;"@学校アドレス.ac.jp")</f>
        <v>0</v>
      </c>
      <c r="P44" s="2">
        <f>COUNTIF(Formsの出席を張り付け!L:L,$C44&amp;"@学校アドレス.ac.jp")</f>
        <v>0</v>
      </c>
      <c r="Q44" s="2">
        <f>COUNTIF(Formsの出席を張り付け!M:M,$C44&amp;"@学校アドレス.ac.jp")</f>
        <v>0</v>
      </c>
      <c r="R44" s="2">
        <f>COUNTIF(Formsの出席を張り付け!N:N,$C44&amp;"@学校アドレス.ac.jp")</f>
        <v>0</v>
      </c>
      <c r="S44" s="2">
        <f>COUNTIF(Formsの出席を張り付け!O:O,$C44&amp;"@学校アドレス.ac.jp")</f>
        <v>0</v>
      </c>
      <c r="T44" s="2">
        <f>COUNTIF(Formsの出席を張り付け!P:P,$C44&amp;"@学校アドレス.ac.jp")</f>
        <v>0</v>
      </c>
    </row>
    <row r="45" spans="2:20" x14ac:dyDescent="0.7">
      <c r="B45" s="6">
        <v>42</v>
      </c>
      <c r="C45" s="6" t="str">
        <f>IFERROR(VLOOKUP($B$2&amp;RIGHT("0"&amp;$C$2,2)&amp;RIGHT("0"&amp;$B45,2),名簿一覧!H:K,2,0)," ")</f>
        <v xml:space="preserve"> </v>
      </c>
      <c r="D45" s="6" t="str">
        <f>IFERROR(VLOOKUP(C45,名簿一覧!I:K,2,0),"")</f>
        <v/>
      </c>
      <c r="E45" s="2">
        <f>COUNTIF(Formsの出席を張り付け!A:A,$C45&amp;"@学校アドレス.ac.jp")</f>
        <v>0</v>
      </c>
      <c r="F45" s="2">
        <f>COUNTIF(Formsの出席を張り付け!B:B,$C45&amp;"@学校アドレス.ac.jp")</f>
        <v>0</v>
      </c>
      <c r="G45" s="2">
        <f>COUNTIF(Formsの出席を張り付け!C:C,$C45&amp;"@学校アドレス.ac.jp")</f>
        <v>0</v>
      </c>
      <c r="H45" s="2">
        <f>COUNTIF(Formsの出席を張り付け!D:D,$C45&amp;"@学校アドレス.ac.jp")</f>
        <v>0</v>
      </c>
      <c r="I45" s="2">
        <f>COUNTIF(Formsの出席を張り付け!E:E,$C45&amp;"@学校アドレス.ac.jp")</f>
        <v>0</v>
      </c>
      <c r="J45" s="2">
        <f>COUNTIF(Formsの出席を張り付け!F:F,$C45&amp;"@学校アドレス.ac.jp")</f>
        <v>0</v>
      </c>
      <c r="K45" s="2">
        <f>COUNTIF(Formsの出席を張り付け!G:G,$C45&amp;"@学校アドレス.ac.jp")</f>
        <v>0</v>
      </c>
      <c r="L45" s="2">
        <f>COUNTIF(Formsの出席を張り付け!H:H,$C45&amp;"@学校アドレス.ac.jp")</f>
        <v>0</v>
      </c>
      <c r="M45" s="2">
        <f>COUNTIF(Formsの出席を張り付け!I:I,$C45&amp;"@学校アドレス.ac.jp")</f>
        <v>0</v>
      </c>
      <c r="N45" s="2">
        <f>COUNTIF(Formsの出席を張り付け!J:J,$C45&amp;"@学校アドレス.ac.jp")</f>
        <v>0</v>
      </c>
      <c r="O45" s="2">
        <f>COUNTIF(Formsの出席を張り付け!K:K,$C45&amp;"@学校アドレス.ac.jp")</f>
        <v>0</v>
      </c>
      <c r="P45" s="2">
        <f>COUNTIF(Formsの出席を張り付け!L:L,$C45&amp;"@学校アドレス.ac.jp")</f>
        <v>0</v>
      </c>
      <c r="Q45" s="2">
        <f>COUNTIF(Formsの出席を張り付け!M:M,$C45&amp;"@学校アドレス.ac.jp")</f>
        <v>0</v>
      </c>
      <c r="R45" s="2">
        <f>COUNTIF(Formsの出席を張り付け!N:N,$C45&amp;"@学校アドレス.ac.jp")</f>
        <v>0</v>
      </c>
      <c r="S45" s="2">
        <f>COUNTIF(Formsの出席を張り付け!O:O,$C45&amp;"@学校アドレス.ac.jp")</f>
        <v>0</v>
      </c>
      <c r="T45" s="2">
        <f>COUNTIF(Formsの出席を張り付け!P:P,$C45&amp;"@学校アドレス.ac.jp")</f>
        <v>0</v>
      </c>
    </row>
    <row r="46" spans="2:20" x14ac:dyDescent="0.7">
      <c r="B46" s="6">
        <v>43</v>
      </c>
      <c r="C46" s="6" t="str">
        <f>IFERROR(VLOOKUP($B$2&amp;RIGHT("0"&amp;$C$2,2)&amp;RIGHT("0"&amp;$B46,2),名簿一覧!H:K,2,0)," ")</f>
        <v xml:space="preserve"> </v>
      </c>
      <c r="D46" s="6" t="str">
        <f>IFERROR(VLOOKUP(C46,名簿一覧!I:K,2,0),"")</f>
        <v/>
      </c>
      <c r="E46" s="2">
        <f>COUNTIF(Formsの出席を張り付け!A:A,$C46&amp;"@学校アドレス.ac.jp")</f>
        <v>0</v>
      </c>
      <c r="F46" s="2">
        <f>COUNTIF(Formsの出席を張り付け!B:B,$C46&amp;"@学校アドレス.ac.jp")</f>
        <v>0</v>
      </c>
      <c r="G46" s="2">
        <f>COUNTIF(Formsの出席を張り付け!C:C,$C46&amp;"@学校アドレス.ac.jp")</f>
        <v>0</v>
      </c>
      <c r="H46" s="2">
        <f>COUNTIF(Formsの出席を張り付け!D:D,$C46&amp;"@学校アドレス.ac.jp")</f>
        <v>0</v>
      </c>
      <c r="I46" s="2">
        <f>COUNTIF(Formsの出席を張り付け!E:E,$C46&amp;"@学校アドレス.ac.jp")</f>
        <v>0</v>
      </c>
      <c r="J46" s="2">
        <f>COUNTIF(Formsの出席を張り付け!F:F,$C46&amp;"@学校アドレス.ac.jp")</f>
        <v>0</v>
      </c>
      <c r="K46" s="2">
        <f>COUNTIF(Formsの出席を張り付け!G:G,$C46&amp;"@学校アドレス.ac.jp")</f>
        <v>0</v>
      </c>
      <c r="L46" s="2">
        <f>COUNTIF(Formsの出席を張り付け!H:H,$C46&amp;"@学校アドレス.ac.jp")</f>
        <v>0</v>
      </c>
      <c r="M46" s="2">
        <f>COUNTIF(Formsの出席を張り付け!I:I,$C46&amp;"@学校アドレス.ac.jp")</f>
        <v>0</v>
      </c>
      <c r="N46" s="2">
        <f>COUNTIF(Formsの出席を張り付け!J:J,$C46&amp;"@学校アドレス.ac.jp")</f>
        <v>0</v>
      </c>
      <c r="O46" s="2">
        <f>COUNTIF(Formsの出席を張り付け!K:K,$C46&amp;"@学校アドレス.ac.jp")</f>
        <v>0</v>
      </c>
      <c r="P46" s="2">
        <f>COUNTIF(Formsの出席を張り付け!L:L,$C46&amp;"@学校アドレス.ac.jp")</f>
        <v>0</v>
      </c>
      <c r="Q46" s="2">
        <f>COUNTIF(Formsの出席を張り付け!M:M,$C46&amp;"@学校アドレス.ac.jp")</f>
        <v>0</v>
      </c>
      <c r="R46" s="2">
        <f>COUNTIF(Formsの出席を張り付け!N:N,$C46&amp;"@学校アドレス.ac.jp")</f>
        <v>0</v>
      </c>
      <c r="S46" s="2">
        <f>COUNTIF(Formsの出席を張り付け!O:O,$C46&amp;"@学校アドレス.ac.jp")</f>
        <v>0</v>
      </c>
      <c r="T46" s="2">
        <f>COUNTIF(Formsの出席を張り付け!P:P,$C46&amp;"@学校アドレス.ac.jp")</f>
        <v>0</v>
      </c>
    </row>
    <row r="47" spans="2:20" x14ac:dyDescent="0.7">
      <c r="B47" s="6">
        <v>44</v>
      </c>
      <c r="C47" s="6" t="str">
        <f>IFERROR(VLOOKUP($B$2&amp;RIGHT("0"&amp;$C$2,2)&amp;RIGHT("0"&amp;$B47,2),名簿一覧!H:K,2,0)," ")</f>
        <v xml:space="preserve"> </v>
      </c>
      <c r="D47" s="6" t="str">
        <f>IFERROR(VLOOKUP(C47,名簿一覧!I:K,2,0),"")</f>
        <v/>
      </c>
      <c r="E47" s="2">
        <f>COUNTIF(Formsの出席を張り付け!A:A,$C47&amp;"@学校アドレス.ac.jp")</f>
        <v>0</v>
      </c>
      <c r="F47" s="2">
        <f>COUNTIF(Formsの出席を張り付け!B:B,$C47&amp;"@学校アドレス.ac.jp")</f>
        <v>0</v>
      </c>
      <c r="G47" s="2">
        <f>COUNTIF(Formsの出席を張り付け!C:C,$C47&amp;"@学校アドレス.ac.jp")</f>
        <v>0</v>
      </c>
      <c r="H47" s="2">
        <f>COUNTIF(Formsの出席を張り付け!D:D,$C47&amp;"@学校アドレス.ac.jp")</f>
        <v>0</v>
      </c>
      <c r="I47" s="2">
        <f>COUNTIF(Formsの出席を張り付け!E:E,$C47&amp;"@学校アドレス.ac.jp")</f>
        <v>0</v>
      </c>
      <c r="J47" s="2">
        <f>COUNTIF(Formsの出席を張り付け!F:F,$C47&amp;"@学校アドレス.ac.jp")</f>
        <v>0</v>
      </c>
      <c r="K47" s="2">
        <f>COUNTIF(Formsの出席を張り付け!G:G,$C47&amp;"@学校アドレス.ac.jp")</f>
        <v>0</v>
      </c>
      <c r="L47" s="2">
        <f>COUNTIF(Formsの出席を張り付け!H:H,$C47&amp;"@学校アドレス.ac.jp")</f>
        <v>0</v>
      </c>
      <c r="M47" s="2">
        <f>COUNTIF(Formsの出席を張り付け!I:I,$C47&amp;"@学校アドレス.ac.jp")</f>
        <v>0</v>
      </c>
      <c r="N47" s="2">
        <f>COUNTIF(Formsの出席を張り付け!J:J,$C47&amp;"@学校アドレス.ac.jp")</f>
        <v>0</v>
      </c>
      <c r="O47" s="2">
        <f>COUNTIF(Formsの出席を張り付け!K:K,$C47&amp;"@学校アドレス.ac.jp")</f>
        <v>0</v>
      </c>
      <c r="P47" s="2">
        <f>COUNTIF(Formsの出席を張り付け!L:L,$C47&amp;"@学校アドレス.ac.jp")</f>
        <v>0</v>
      </c>
      <c r="Q47" s="2">
        <f>COUNTIF(Formsの出席を張り付け!M:M,$C47&amp;"@学校アドレス.ac.jp")</f>
        <v>0</v>
      </c>
      <c r="R47" s="2">
        <f>COUNTIF(Formsの出席を張り付け!N:N,$C47&amp;"@学校アドレス.ac.jp")</f>
        <v>0</v>
      </c>
      <c r="S47" s="2">
        <f>COUNTIF(Formsの出席を張り付け!O:O,$C47&amp;"@学校アドレス.ac.jp")</f>
        <v>0</v>
      </c>
      <c r="T47" s="2">
        <f>COUNTIF(Formsの出席を張り付け!P:P,$C47&amp;"@学校アドレス.ac.jp")</f>
        <v>0</v>
      </c>
    </row>
    <row r="48" spans="2:20" x14ac:dyDescent="0.7">
      <c r="B48" s="6">
        <v>45</v>
      </c>
      <c r="C48" s="6" t="str">
        <f>IFERROR(VLOOKUP($B$2&amp;RIGHT("0"&amp;$C$2,2)&amp;RIGHT("0"&amp;$B48,2),名簿一覧!H:K,2,0)," ")</f>
        <v xml:space="preserve"> </v>
      </c>
      <c r="D48" s="6" t="str">
        <f>IFERROR(VLOOKUP(C48,名簿一覧!I:K,2,0),"")</f>
        <v/>
      </c>
      <c r="E48" s="2">
        <f>COUNTIF(Formsの出席を張り付け!A:A,$C48&amp;"@学校アドレス.ac.jp")</f>
        <v>0</v>
      </c>
      <c r="F48" s="2">
        <f>COUNTIF(Formsの出席を張り付け!B:B,$C48&amp;"@学校アドレス.ac.jp")</f>
        <v>0</v>
      </c>
      <c r="G48" s="2">
        <f>COUNTIF(Formsの出席を張り付け!C:C,$C48&amp;"@学校アドレス.ac.jp")</f>
        <v>0</v>
      </c>
      <c r="H48" s="2">
        <f>COUNTIF(Formsの出席を張り付け!D:D,$C48&amp;"@学校アドレス.ac.jp")</f>
        <v>0</v>
      </c>
      <c r="I48" s="2">
        <f>COUNTIF(Formsの出席を張り付け!E:E,$C48&amp;"@学校アドレス.ac.jp")</f>
        <v>0</v>
      </c>
      <c r="J48" s="2">
        <f>COUNTIF(Formsの出席を張り付け!F:F,$C48&amp;"@学校アドレス.ac.jp")</f>
        <v>0</v>
      </c>
      <c r="K48" s="2">
        <f>COUNTIF(Formsの出席を張り付け!G:G,$C48&amp;"@学校アドレス.ac.jp")</f>
        <v>0</v>
      </c>
      <c r="L48" s="2">
        <f>COUNTIF(Formsの出席を張り付け!H:H,$C48&amp;"@学校アドレス.ac.jp")</f>
        <v>0</v>
      </c>
      <c r="M48" s="2">
        <f>COUNTIF(Formsの出席を張り付け!I:I,$C48&amp;"@学校アドレス.ac.jp")</f>
        <v>0</v>
      </c>
      <c r="N48" s="2">
        <f>COUNTIF(Formsの出席を張り付け!J:J,$C48&amp;"@学校アドレス.ac.jp")</f>
        <v>0</v>
      </c>
      <c r="O48" s="2">
        <f>COUNTIF(Formsの出席を張り付け!K:K,$C48&amp;"@学校アドレス.ac.jp")</f>
        <v>0</v>
      </c>
      <c r="P48" s="2">
        <f>COUNTIF(Formsの出席を張り付け!L:L,$C48&amp;"@学校アドレス.ac.jp")</f>
        <v>0</v>
      </c>
      <c r="Q48" s="2">
        <f>COUNTIF(Formsの出席を張り付け!M:M,$C48&amp;"@学校アドレス.ac.jp")</f>
        <v>0</v>
      </c>
      <c r="R48" s="2">
        <f>COUNTIF(Formsの出席を張り付け!N:N,$C48&amp;"@学校アドレス.ac.jp")</f>
        <v>0</v>
      </c>
      <c r="S48" s="2">
        <f>COUNTIF(Formsの出席を張り付け!O:O,$C48&amp;"@学校アドレス.ac.jp")</f>
        <v>0</v>
      </c>
      <c r="T48" s="2">
        <f>COUNTIF(Formsの出席を張り付け!P:P,$C48&amp;"@学校アドレス.ac.jp")</f>
        <v>0</v>
      </c>
    </row>
    <row r="49" spans="2:20" x14ac:dyDescent="0.7">
      <c r="B49" s="6">
        <v>46</v>
      </c>
      <c r="C49" s="6" t="str">
        <f>IFERROR(VLOOKUP($B$2&amp;RIGHT("0"&amp;$C$2,2)&amp;RIGHT("0"&amp;$B49,2),名簿一覧!H:K,2,0)," ")</f>
        <v xml:space="preserve"> </v>
      </c>
      <c r="D49" s="6" t="str">
        <f>IFERROR(VLOOKUP(C49,名簿一覧!I:K,2,0),"")</f>
        <v/>
      </c>
      <c r="E49" s="2">
        <f>COUNTIF(Formsの出席を張り付け!A:A,$C49&amp;"@学校アドレス.ac.jp")</f>
        <v>0</v>
      </c>
      <c r="F49" s="2">
        <f>COUNTIF(Formsの出席を張り付け!B:B,$C49&amp;"@学校アドレス.ac.jp")</f>
        <v>0</v>
      </c>
      <c r="G49" s="2">
        <f>COUNTIF(Formsの出席を張り付け!C:C,$C49&amp;"@学校アドレス.ac.jp")</f>
        <v>0</v>
      </c>
      <c r="H49" s="2">
        <f>COUNTIF(Formsの出席を張り付け!D:D,$C49&amp;"@学校アドレス.ac.jp")</f>
        <v>0</v>
      </c>
      <c r="I49" s="2">
        <f>COUNTIF(Formsの出席を張り付け!E:E,$C49&amp;"@学校アドレス.ac.jp")</f>
        <v>0</v>
      </c>
      <c r="J49" s="2">
        <f>COUNTIF(Formsの出席を張り付け!F:F,$C49&amp;"@学校アドレス.ac.jp")</f>
        <v>0</v>
      </c>
      <c r="K49" s="2">
        <f>COUNTIF(Formsの出席を張り付け!G:G,$C49&amp;"@学校アドレス.ac.jp")</f>
        <v>0</v>
      </c>
      <c r="L49" s="2">
        <f>COUNTIF(Formsの出席を張り付け!H:H,$C49&amp;"@学校アドレス.ac.jp")</f>
        <v>0</v>
      </c>
      <c r="M49" s="2">
        <f>COUNTIF(Formsの出席を張り付け!I:I,$C49&amp;"@学校アドレス.ac.jp")</f>
        <v>0</v>
      </c>
      <c r="N49" s="2">
        <f>COUNTIF(Formsの出席を張り付け!J:J,$C49&amp;"@学校アドレス.ac.jp")</f>
        <v>0</v>
      </c>
      <c r="O49" s="2">
        <f>COUNTIF(Formsの出席を張り付け!K:K,$C49&amp;"@学校アドレス.ac.jp")</f>
        <v>0</v>
      </c>
      <c r="P49" s="2">
        <f>COUNTIF(Formsの出席を張り付け!L:L,$C49&amp;"@学校アドレス.ac.jp")</f>
        <v>0</v>
      </c>
      <c r="Q49" s="2">
        <f>COUNTIF(Formsの出席を張り付け!M:M,$C49&amp;"@学校アドレス.ac.jp")</f>
        <v>0</v>
      </c>
      <c r="R49" s="2">
        <f>COUNTIF(Formsの出席を張り付け!N:N,$C49&amp;"@学校アドレス.ac.jp")</f>
        <v>0</v>
      </c>
      <c r="S49" s="2">
        <f>COUNTIF(Formsの出席を張り付け!O:O,$C49&amp;"@学校アドレス.ac.jp")</f>
        <v>0</v>
      </c>
      <c r="T49" s="2">
        <f>COUNTIF(Formsの出席を張り付け!P:P,$C49&amp;"@学校アドレス.ac.jp")</f>
        <v>0</v>
      </c>
    </row>
    <row r="50" spans="2:20" x14ac:dyDescent="0.7">
      <c r="B50" s="6">
        <v>47</v>
      </c>
      <c r="C50" s="6" t="str">
        <f>IFERROR(VLOOKUP($B$2&amp;RIGHT("0"&amp;$C$2,2)&amp;RIGHT("0"&amp;$B50,2),名簿一覧!H:K,2,0)," ")</f>
        <v xml:space="preserve"> </v>
      </c>
      <c r="D50" s="6" t="str">
        <f>IFERROR(VLOOKUP(C50,名簿一覧!I:K,2,0),"")</f>
        <v/>
      </c>
      <c r="E50" s="2">
        <f>COUNTIF(Formsの出席を張り付け!A:A,$C50&amp;"@学校アドレス.ac.jp")</f>
        <v>0</v>
      </c>
      <c r="F50" s="2">
        <f>COUNTIF(Formsの出席を張り付け!B:B,$C50&amp;"@学校アドレス.ac.jp")</f>
        <v>0</v>
      </c>
      <c r="G50" s="2">
        <f>COUNTIF(Formsの出席を張り付け!C:C,$C50&amp;"@学校アドレス.ac.jp")</f>
        <v>0</v>
      </c>
      <c r="H50" s="2">
        <f>COUNTIF(Formsの出席を張り付け!D:D,$C50&amp;"@学校アドレス.ac.jp")</f>
        <v>0</v>
      </c>
      <c r="I50" s="2">
        <f>COUNTIF(Formsの出席を張り付け!E:E,$C50&amp;"@学校アドレス.ac.jp")</f>
        <v>0</v>
      </c>
      <c r="J50" s="2">
        <f>COUNTIF(Formsの出席を張り付け!F:F,$C50&amp;"@学校アドレス.ac.jp")</f>
        <v>0</v>
      </c>
      <c r="K50" s="2">
        <f>COUNTIF(Formsの出席を張り付け!G:G,$C50&amp;"@学校アドレス.ac.jp")</f>
        <v>0</v>
      </c>
      <c r="L50" s="2">
        <f>COUNTIF(Formsの出席を張り付け!H:H,$C50&amp;"@学校アドレス.ac.jp")</f>
        <v>0</v>
      </c>
      <c r="M50" s="2">
        <f>COUNTIF(Formsの出席を張り付け!I:I,$C50&amp;"@学校アドレス.ac.jp")</f>
        <v>0</v>
      </c>
      <c r="N50" s="2">
        <f>COUNTIF(Formsの出席を張り付け!J:J,$C50&amp;"@学校アドレス.ac.jp")</f>
        <v>0</v>
      </c>
      <c r="O50" s="2">
        <f>COUNTIF(Formsの出席を張り付け!K:K,$C50&amp;"@学校アドレス.ac.jp")</f>
        <v>0</v>
      </c>
      <c r="P50" s="2">
        <f>COUNTIF(Formsの出席を張り付け!L:L,$C50&amp;"@学校アドレス.ac.jp")</f>
        <v>0</v>
      </c>
      <c r="Q50" s="2">
        <f>COUNTIF(Formsの出席を張り付け!M:M,$C50&amp;"@学校アドレス.ac.jp")</f>
        <v>0</v>
      </c>
      <c r="R50" s="2">
        <f>COUNTIF(Formsの出席を張り付け!N:N,$C50&amp;"@学校アドレス.ac.jp")</f>
        <v>0</v>
      </c>
      <c r="S50" s="2">
        <f>COUNTIF(Formsの出席を張り付け!O:O,$C50&amp;"@学校アドレス.ac.jp")</f>
        <v>0</v>
      </c>
      <c r="T50" s="2">
        <f>COUNTIF(Formsの出席を張り付け!P:P,$C50&amp;"@学校アドレス.ac.jp")</f>
        <v>0</v>
      </c>
    </row>
  </sheetData>
  <mergeCells count="2">
    <mergeCell ref="E1:I1"/>
    <mergeCell ref="Q1:T1"/>
  </mergeCells>
  <phoneticPr fontId="2"/>
  <conditionalFormatting sqref="E3:T3">
    <cfRule type="cellIs" dxfId="1" priority="1" operator="equal">
      <formula>0</formula>
    </cfRule>
  </conditionalFormatting>
  <conditionalFormatting sqref="E4:T50">
    <cfRule type="cellIs" dxfId="0" priority="2" operator="equal">
      <formula>0</formula>
    </cfRule>
  </conditionalFormatting>
  <pageMargins left="0.31496062992125984" right="0.31496062992125984" top="0.35433070866141736" bottom="0.15748031496062992" header="0.31496062992125984" footer="0.31496062992125984"/>
  <pageSetup paperSize="9" scale="82" orientation="portrait" r:id="rId1"/>
  <rowBreaks count="1" manualBreakCount="1">
    <brk id="50" max="1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D279AAD-5EE6-4886-8289-F1BA2C4DD50C}">
          <x14:formula1>
            <xm:f>名簿一覧!$P$2:$P$8</xm:f>
          </x14:formula1>
          <xm:sqref>B2</xm:sqref>
        </x14:dataValidation>
        <x14:dataValidation type="list" allowBlank="1" showInputMessage="1" showErrorMessage="1" xr:uid="{607AFC8F-7FBA-4DD4-AF45-2B0A0C029CA3}">
          <x14:formula1>
            <xm:f>名簿一覧!$Q$2:$Q$14</xm:f>
          </x14:formula1>
          <xm:sqref>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B655D-F314-4A0F-801A-C23716ADDF0B}">
  <dimension ref="A1:X1742"/>
  <sheetViews>
    <sheetView tabSelected="1" zoomScale="69" zoomScaleNormal="83" workbookViewId="0">
      <selection activeCell="H12" sqref="H12"/>
    </sheetView>
  </sheetViews>
  <sheetFormatPr defaultRowHeight="17.649999999999999" x14ac:dyDescent="0.7"/>
  <cols>
    <col min="3" max="3" width="3.375" style="19" bestFit="1" customWidth="1"/>
    <col min="4" max="5" width="3.375" style="18" customWidth="1"/>
    <col min="6" max="6" width="3.375" style="18" bestFit="1" customWidth="1"/>
    <col min="7" max="7" width="3.5" style="18" bestFit="1" customWidth="1"/>
    <col min="8" max="8" width="7.125" style="19" customWidth="1"/>
    <col min="9" max="9" width="11" style="18" customWidth="1"/>
    <col min="10" max="10" width="11.5" style="18" bestFit="1" customWidth="1"/>
    <col min="11" max="11" width="3.375" bestFit="1" customWidth="1"/>
    <col min="13" max="14" width="3.375" bestFit="1" customWidth="1"/>
    <col min="15" max="15" width="3.5" bestFit="1" customWidth="1"/>
    <col min="17" max="17" width="5.375" customWidth="1"/>
    <col min="18" max="18" width="3.375" bestFit="1" customWidth="1"/>
  </cols>
  <sheetData>
    <row r="1" spans="1:24" x14ac:dyDescent="0.7">
      <c r="D1" s="18" t="s">
        <v>1654</v>
      </c>
      <c r="E1" s="18" t="s">
        <v>1652</v>
      </c>
      <c r="F1" s="18" t="s">
        <v>1653</v>
      </c>
      <c r="G1" s="18" t="s">
        <v>1655</v>
      </c>
      <c r="I1" s="18" t="s">
        <v>1656</v>
      </c>
      <c r="J1" s="18" t="s">
        <v>10</v>
      </c>
    </row>
    <row r="2" spans="1:24" x14ac:dyDescent="0.7">
      <c r="A2">
        <v>1</v>
      </c>
      <c r="B2" t="str">
        <f>A2&amp;C2</f>
        <v>1H1</v>
      </c>
      <c r="C2" s="19" t="str">
        <f>D2&amp;E2</f>
        <v>H1</v>
      </c>
      <c r="D2" s="18" t="s">
        <v>11</v>
      </c>
      <c r="E2" s="18">
        <v>1</v>
      </c>
      <c r="F2" s="18">
        <v>1</v>
      </c>
      <c r="G2" s="18">
        <v>1</v>
      </c>
      <c r="H2" s="19" t="str">
        <f>C2&amp;RIGHT("0"&amp;F2,2)&amp;RIGHT("0"&amp;G2,2)</f>
        <v>H10101</v>
      </c>
      <c r="I2" s="18">
        <v>232024</v>
      </c>
      <c r="J2" s="18" t="s">
        <v>96</v>
      </c>
      <c r="L2">
        <v>1</v>
      </c>
      <c r="P2" t="s">
        <v>1652</v>
      </c>
      <c r="Q2" t="s">
        <v>1653</v>
      </c>
      <c r="T2">
        <f>VLOOKUP(X2,I:L,4,0)</f>
        <v>456</v>
      </c>
      <c r="U2" t="str">
        <f>T2&amp;'原版（学年）'!$B$2</f>
        <v>456H2</v>
      </c>
      <c r="V2">
        <f>VLOOKUP(U2,B:H,5,0)</f>
        <v>1</v>
      </c>
      <c r="W2">
        <f>VLOOKUP(U2,B:H,6,0)</f>
        <v>1</v>
      </c>
      <c r="X2">
        <f>IFERROR(VLOOKUP('原版（学年）'!$B$2&amp;RIGHT("01",2)&amp;RIGHT("01",2),名簿一覧!H:K,2,0)," ")</f>
        <v>222022</v>
      </c>
    </row>
    <row r="3" spans="1:24" x14ac:dyDescent="0.7">
      <c r="A3">
        <v>2</v>
      </c>
      <c r="B3" t="str">
        <f t="shared" ref="B3:B66" si="0">A3&amp;C3</f>
        <v>2H1</v>
      </c>
      <c r="C3" s="19" t="str">
        <f t="shared" ref="C3:C66" si="1">D3&amp;E3</f>
        <v>H1</v>
      </c>
      <c r="D3" s="18" t="s">
        <v>11</v>
      </c>
      <c r="E3" s="18">
        <v>1</v>
      </c>
      <c r="F3" s="18">
        <v>1</v>
      </c>
      <c r="G3" s="18">
        <v>2</v>
      </c>
      <c r="H3" s="19" t="str">
        <f t="shared" ref="H3:H66" si="2">C3&amp;RIGHT("0"&amp;F3,2)&amp;RIGHT("0"&amp;G3,2)</f>
        <v>H10102</v>
      </c>
      <c r="I3" s="18">
        <v>232047</v>
      </c>
      <c r="J3" s="18" t="s">
        <v>97</v>
      </c>
      <c r="L3">
        <v>2</v>
      </c>
      <c r="P3" s="18" t="s">
        <v>12</v>
      </c>
      <c r="Q3" s="18">
        <v>1</v>
      </c>
      <c r="T3">
        <f>T2+1</f>
        <v>457</v>
      </c>
      <c r="U3" t="str">
        <f>T3&amp;'原版（学年）'!$B$2</f>
        <v>457H2</v>
      </c>
      <c r="V3">
        <f t="shared" ref="V3:V66" si="3">VLOOKUP(U3,B:H,5,0)</f>
        <v>1</v>
      </c>
      <c r="W3">
        <f t="shared" ref="W3:W66" si="4">VLOOKUP(U3,B:H,6,0)</f>
        <v>2</v>
      </c>
      <c r="X3">
        <f>VLOOKUP(U3,B:I,8,0)</f>
        <v>222048</v>
      </c>
    </row>
    <row r="4" spans="1:24" x14ac:dyDescent="0.7">
      <c r="A4">
        <v>3</v>
      </c>
      <c r="B4" t="str">
        <f t="shared" si="0"/>
        <v>3H1</v>
      </c>
      <c r="C4" s="19" t="str">
        <f t="shared" si="1"/>
        <v>H1</v>
      </c>
      <c r="D4" s="18" t="s">
        <v>11</v>
      </c>
      <c r="E4" s="18">
        <v>1</v>
      </c>
      <c r="F4" s="18">
        <v>1</v>
      </c>
      <c r="G4" s="18">
        <v>3</v>
      </c>
      <c r="H4" s="19" t="str">
        <f t="shared" si="2"/>
        <v>H10103</v>
      </c>
      <c r="I4" s="18">
        <v>232066</v>
      </c>
      <c r="J4" s="18" t="s">
        <v>98</v>
      </c>
      <c r="L4">
        <v>3</v>
      </c>
      <c r="P4" s="18" t="s">
        <v>13</v>
      </c>
      <c r="Q4" s="18">
        <v>2</v>
      </c>
      <c r="T4">
        <f t="shared" ref="T4:T21" si="5">T3+1</f>
        <v>458</v>
      </c>
      <c r="U4" t="str">
        <f>T4&amp;'原版（学年）'!$B$2</f>
        <v>458H2</v>
      </c>
      <c r="V4">
        <f t="shared" si="3"/>
        <v>1</v>
      </c>
      <c r="W4">
        <f t="shared" si="4"/>
        <v>3</v>
      </c>
      <c r="X4">
        <f t="shared" ref="X4:X67" si="6">VLOOKUP(U4,B:I,8,0)</f>
        <v>222054</v>
      </c>
    </row>
    <row r="5" spans="1:24" x14ac:dyDescent="0.7">
      <c r="A5">
        <v>4</v>
      </c>
      <c r="B5" t="str">
        <f t="shared" si="0"/>
        <v>4H1</v>
      </c>
      <c r="C5" s="19" t="str">
        <f t="shared" si="1"/>
        <v>H1</v>
      </c>
      <c r="D5" s="18" t="s">
        <v>11</v>
      </c>
      <c r="E5" s="18">
        <v>1</v>
      </c>
      <c r="F5" s="18">
        <v>1</v>
      </c>
      <c r="G5" s="18">
        <v>4</v>
      </c>
      <c r="H5" s="19" t="str">
        <f t="shared" si="2"/>
        <v>H10104</v>
      </c>
      <c r="I5" s="18">
        <v>232082</v>
      </c>
      <c r="J5" s="18" t="s">
        <v>99</v>
      </c>
      <c r="L5">
        <v>4</v>
      </c>
      <c r="P5" s="18" t="s">
        <v>14</v>
      </c>
      <c r="Q5" s="18">
        <v>3</v>
      </c>
      <c r="T5">
        <f t="shared" si="5"/>
        <v>459</v>
      </c>
      <c r="U5" t="str">
        <f>T5&amp;'原版（学年）'!$B$2</f>
        <v>459H2</v>
      </c>
      <c r="V5">
        <f t="shared" si="3"/>
        <v>1</v>
      </c>
      <c r="W5">
        <f t="shared" si="4"/>
        <v>4</v>
      </c>
      <c r="X5">
        <f t="shared" si="6"/>
        <v>222067</v>
      </c>
    </row>
    <row r="6" spans="1:24" x14ac:dyDescent="0.7">
      <c r="A6">
        <v>5</v>
      </c>
      <c r="B6" t="str">
        <f t="shared" si="0"/>
        <v>5H1</v>
      </c>
      <c r="C6" s="19" t="str">
        <f t="shared" si="1"/>
        <v>H1</v>
      </c>
      <c r="D6" s="18" t="s">
        <v>11</v>
      </c>
      <c r="E6" s="18">
        <v>1</v>
      </c>
      <c r="F6" s="18">
        <v>1</v>
      </c>
      <c r="G6" s="18">
        <v>5</v>
      </c>
      <c r="H6" s="19" t="str">
        <f t="shared" si="2"/>
        <v>H10105</v>
      </c>
      <c r="I6" s="18">
        <v>232101</v>
      </c>
      <c r="J6" s="18" t="s">
        <v>100</v>
      </c>
      <c r="L6">
        <v>5</v>
      </c>
      <c r="P6" s="18" t="s">
        <v>15</v>
      </c>
      <c r="Q6" s="18">
        <v>4</v>
      </c>
      <c r="T6">
        <f t="shared" si="5"/>
        <v>460</v>
      </c>
      <c r="U6" t="str">
        <f>T6&amp;'原版（学年）'!$B$2</f>
        <v>460H2</v>
      </c>
      <c r="V6">
        <f t="shared" si="3"/>
        <v>1</v>
      </c>
      <c r="W6">
        <f t="shared" si="4"/>
        <v>5</v>
      </c>
      <c r="X6">
        <f t="shared" si="6"/>
        <v>222102</v>
      </c>
    </row>
    <row r="7" spans="1:24" x14ac:dyDescent="0.7">
      <c r="A7">
        <v>6</v>
      </c>
      <c r="B7" t="str">
        <f t="shared" si="0"/>
        <v>6H1</v>
      </c>
      <c r="C7" s="19" t="str">
        <f t="shared" si="1"/>
        <v>H1</v>
      </c>
      <c r="D7" s="18" t="s">
        <v>11</v>
      </c>
      <c r="E7" s="18">
        <v>1</v>
      </c>
      <c r="F7" s="18">
        <v>1</v>
      </c>
      <c r="G7" s="18">
        <v>6</v>
      </c>
      <c r="H7" s="19" t="str">
        <f t="shared" si="2"/>
        <v>H10106</v>
      </c>
      <c r="I7" s="18">
        <v>232108</v>
      </c>
      <c r="J7" s="18" t="s">
        <v>101</v>
      </c>
      <c r="L7">
        <v>6</v>
      </c>
      <c r="P7" s="18" t="s">
        <v>16</v>
      </c>
      <c r="Q7" s="18">
        <v>5</v>
      </c>
      <c r="T7">
        <f t="shared" si="5"/>
        <v>461</v>
      </c>
      <c r="U7" t="str">
        <f>T7&amp;'原版（学年）'!$B$2</f>
        <v>461H2</v>
      </c>
      <c r="V7">
        <f t="shared" si="3"/>
        <v>1</v>
      </c>
      <c r="W7">
        <f t="shared" si="4"/>
        <v>6</v>
      </c>
      <c r="X7">
        <f t="shared" si="6"/>
        <v>222122</v>
      </c>
    </row>
    <row r="8" spans="1:24" x14ac:dyDescent="0.7">
      <c r="A8">
        <v>7</v>
      </c>
      <c r="B8" t="str">
        <f t="shared" si="0"/>
        <v>7H1</v>
      </c>
      <c r="C8" s="19" t="str">
        <f t="shared" si="1"/>
        <v>H1</v>
      </c>
      <c r="D8" s="18" t="s">
        <v>11</v>
      </c>
      <c r="E8" s="18">
        <v>1</v>
      </c>
      <c r="F8" s="18">
        <v>1</v>
      </c>
      <c r="G8" s="18">
        <v>7</v>
      </c>
      <c r="H8" s="19" t="str">
        <f t="shared" si="2"/>
        <v>H10107</v>
      </c>
      <c r="I8" s="18">
        <v>232140</v>
      </c>
      <c r="J8" s="18" t="s">
        <v>102</v>
      </c>
      <c r="L8">
        <v>7</v>
      </c>
      <c r="P8" s="18" t="s">
        <v>17</v>
      </c>
      <c r="Q8" s="18">
        <v>6</v>
      </c>
      <c r="T8">
        <f t="shared" si="5"/>
        <v>462</v>
      </c>
      <c r="U8" t="str">
        <f>T8&amp;'原版（学年）'!$B$2</f>
        <v>462H2</v>
      </c>
      <c r="V8">
        <f t="shared" si="3"/>
        <v>1</v>
      </c>
      <c r="W8">
        <f t="shared" si="4"/>
        <v>7</v>
      </c>
      <c r="X8">
        <f t="shared" si="6"/>
        <v>222144</v>
      </c>
    </row>
    <row r="9" spans="1:24" x14ac:dyDescent="0.7">
      <c r="A9">
        <v>8</v>
      </c>
      <c r="B9" t="str">
        <f t="shared" si="0"/>
        <v>8H1</v>
      </c>
      <c r="C9" s="19" t="str">
        <f t="shared" si="1"/>
        <v>H1</v>
      </c>
      <c r="D9" s="18" t="s">
        <v>11</v>
      </c>
      <c r="E9" s="18">
        <v>1</v>
      </c>
      <c r="F9" s="18">
        <v>1</v>
      </c>
      <c r="G9" s="18">
        <v>8</v>
      </c>
      <c r="H9" s="19" t="str">
        <f t="shared" si="2"/>
        <v>H10108</v>
      </c>
      <c r="I9" s="18">
        <v>232162</v>
      </c>
      <c r="J9" s="18" t="s">
        <v>103</v>
      </c>
      <c r="L9">
        <v>8</v>
      </c>
      <c r="P9" s="18"/>
      <c r="Q9" s="18">
        <v>7</v>
      </c>
      <c r="T9">
        <f t="shared" si="5"/>
        <v>463</v>
      </c>
      <c r="U9" t="str">
        <f>T9&amp;'原版（学年）'!$B$2</f>
        <v>463H2</v>
      </c>
      <c r="V9">
        <f t="shared" si="3"/>
        <v>1</v>
      </c>
      <c r="W9">
        <f t="shared" si="4"/>
        <v>8</v>
      </c>
      <c r="X9">
        <f t="shared" si="6"/>
        <v>222173</v>
      </c>
    </row>
    <row r="10" spans="1:24" x14ac:dyDescent="0.7">
      <c r="A10">
        <v>9</v>
      </c>
      <c r="B10" t="str">
        <f t="shared" si="0"/>
        <v>9H1</v>
      </c>
      <c r="C10" s="19" t="str">
        <f t="shared" si="1"/>
        <v>H1</v>
      </c>
      <c r="D10" s="18" t="s">
        <v>11</v>
      </c>
      <c r="E10" s="18">
        <v>1</v>
      </c>
      <c r="F10" s="18">
        <v>1</v>
      </c>
      <c r="G10" s="18">
        <v>9</v>
      </c>
      <c r="H10" s="19" t="str">
        <f t="shared" si="2"/>
        <v>H10109</v>
      </c>
      <c r="I10" s="18">
        <v>232183</v>
      </c>
      <c r="J10" s="18" t="s">
        <v>104</v>
      </c>
      <c r="L10">
        <v>9</v>
      </c>
      <c r="P10" s="18"/>
      <c r="Q10" s="18">
        <v>8</v>
      </c>
      <c r="T10">
        <f t="shared" si="5"/>
        <v>464</v>
      </c>
      <c r="U10" t="str">
        <f>T10&amp;'原版（学年）'!$B$2</f>
        <v>464H2</v>
      </c>
      <c r="V10">
        <f t="shared" si="3"/>
        <v>1</v>
      </c>
      <c r="W10">
        <f t="shared" si="4"/>
        <v>9</v>
      </c>
      <c r="X10">
        <f t="shared" si="6"/>
        <v>222177</v>
      </c>
    </row>
    <row r="11" spans="1:24" x14ac:dyDescent="0.7">
      <c r="A11">
        <v>10</v>
      </c>
      <c r="B11" t="str">
        <f t="shared" si="0"/>
        <v>10H1</v>
      </c>
      <c r="C11" s="19" t="str">
        <f t="shared" si="1"/>
        <v>H1</v>
      </c>
      <c r="D11" s="18" t="s">
        <v>11</v>
      </c>
      <c r="E11" s="18">
        <v>1</v>
      </c>
      <c r="F11" s="18">
        <v>1</v>
      </c>
      <c r="G11" s="18">
        <v>10</v>
      </c>
      <c r="H11" s="19" t="str">
        <f t="shared" si="2"/>
        <v>H10110</v>
      </c>
      <c r="I11" s="18">
        <v>232186</v>
      </c>
      <c r="J11" s="18" t="s">
        <v>105</v>
      </c>
      <c r="L11">
        <v>10</v>
      </c>
      <c r="P11" s="18"/>
      <c r="Q11" s="18">
        <v>9</v>
      </c>
      <c r="T11">
        <f t="shared" si="5"/>
        <v>465</v>
      </c>
      <c r="U11" t="str">
        <f>T11&amp;'原版（学年）'!$B$2</f>
        <v>465H2</v>
      </c>
      <c r="V11">
        <f t="shared" si="3"/>
        <v>1</v>
      </c>
      <c r="W11">
        <f t="shared" si="4"/>
        <v>10</v>
      </c>
      <c r="X11">
        <f t="shared" si="6"/>
        <v>222200</v>
      </c>
    </row>
    <row r="12" spans="1:24" x14ac:dyDescent="0.7">
      <c r="A12">
        <v>11</v>
      </c>
      <c r="B12" t="str">
        <f t="shared" si="0"/>
        <v>11H1</v>
      </c>
      <c r="C12" s="19" t="str">
        <f t="shared" si="1"/>
        <v>H1</v>
      </c>
      <c r="D12" s="18" t="s">
        <v>11</v>
      </c>
      <c r="E12" s="18">
        <v>1</v>
      </c>
      <c r="F12" s="18">
        <v>1</v>
      </c>
      <c r="G12" s="18">
        <v>11</v>
      </c>
      <c r="H12" s="19" t="str">
        <f t="shared" si="2"/>
        <v>H10111</v>
      </c>
      <c r="I12" s="18">
        <v>232203</v>
      </c>
      <c r="J12" s="18" t="s">
        <v>106</v>
      </c>
      <c r="L12">
        <v>11</v>
      </c>
      <c r="P12" s="18"/>
      <c r="Q12" s="18">
        <v>10</v>
      </c>
      <c r="T12">
        <f t="shared" si="5"/>
        <v>466</v>
      </c>
      <c r="U12" t="str">
        <f>T12&amp;'原版（学年）'!$B$2</f>
        <v>466H2</v>
      </c>
      <c r="V12">
        <f t="shared" si="3"/>
        <v>1</v>
      </c>
      <c r="W12">
        <f t="shared" si="4"/>
        <v>11</v>
      </c>
      <c r="X12">
        <f t="shared" si="6"/>
        <v>222223</v>
      </c>
    </row>
    <row r="13" spans="1:24" x14ac:dyDescent="0.7">
      <c r="A13">
        <v>12</v>
      </c>
      <c r="B13" t="str">
        <f t="shared" si="0"/>
        <v>12H1</v>
      </c>
      <c r="C13" s="19" t="str">
        <f t="shared" si="1"/>
        <v>H1</v>
      </c>
      <c r="D13" s="18" t="s">
        <v>11</v>
      </c>
      <c r="E13" s="18">
        <v>1</v>
      </c>
      <c r="F13" s="18">
        <v>1</v>
      </c>
      <c r="G13" s="18">
        <v>12</v>
      </c>
      <c r="H13" s="19" t="str">
        <f t="shared" si="2"/>
        <v>H10112</v>
      </c>
      <c r="I13" s="18">
        <v>232221</v>
      </c>
      <c r="J13" s="18" t="s">
        <v>107</v>
      </c>
      <c r="L13">
        <v>12</v>
      </c>
      <c r="P13" s="18"/>
      <c r="Q13" s="18">
        <v>11</v>
      </c>
      <c r="T13">
        <f t="shared" si="5"/>
        <v>467</v>
      </c>
      <c r="U13" t="str">
        <f>T13&amp;'原版（学年）'!$B$2</f>
        <v>467H2</v>
      </c>
      <c r="V13">
        <f t="shared" si="3"/>
        <v>1</v>
      </c>
      <c r="W13">
        <f t="shared" si="4"/>
        <v>12</v>
      </c>
      <c r="X13">
        <f t="shared" si="6"/>
        <v>222224</v>
      </c>
    </row>
    <row r="14" spans="1:24" x14ac:dyDescent="0.7">
      <c r="A14">
        <v>13</v>
      </c>
      <c r="B14" t="str">
        <f t="shared" si="0"/>
        <v>13H1</v>
      </c>
      <c r="C14" s="19" t="str">
        <f t="shared" si="1"/>
        <v>H1</v>
      </c>
      <c r="D14" s="18" t="s">
        <v>11</v>
      </c>
      <c r="E14" s="18">
        <v>1</v>
      </c>
      <c r="F14" s="18">
        <v>1</v>
      </c>
      <c r="G14" s="18">
        <v>13</v>
      </c>
      <c r="H14" s="19" t="str">
        <f t="shared" si="2"/>
        <v>H10113</v>
      </c>
      <c r="I14" s="18">
        <v>232222</v>
      </c>
      <c r="J14" s="18" t="s">
        <v>108</v>
      </c>
      <c r="L14">
        <v>13</v>
      </c>
      <c r="P14" s="18"/>
      <c r="Q14" s="18">
        <v>12</v>
      </c>
      <c r="T14">
        <f t="shared" si="5"/>
        <v>468</v>
      </c>
      <c r="U14" t="str">
        <f>T14&amp;'原版（学年）'!$B$2</f>
        <v>468H2</v>
      </c>
      <c r="V14">
        <f t="shared" si="3"/>
        <v>1</v>
      </c>
      <c r="W14">
        <f t="shared" si="4"/>
        <v>13</v>
      </c>
      <c r="X14">
        <f t="shared" si="6"/>
        <v>222258</v>
      </c>
    </row>
    <row r="15" spans="1:24" x14ac:dyDescent="0.7">
      <c r="A15">
        <v>14</v>
      </c>
      <c r="B15" t="str">
        <f t="shared" si="0"/>
        <v>14H1</v>
      </c>
      <c r="C15" s="19" t="str">
        <f t="shared" si="1"/>
        <v>H1</v>
      </c>
      <c r="D15" s="18" t="s">
        <v>11</v>
      </c>
      <c r="E15" s="18">
        <v>1</v>
      </c>
      <c r="F15" s="18">
        <v>1</v>
      </c>
      <c r="G15" s="18">
        <v>14</v>
      </c>
      <c r="H15" s="19" t="str">
        <f t="shared" si="2"/>
        <v>H10114</v>
      </c>
      <c r="I15" s="18">
        <v>232254</v>
      </c>
      <c r="J15" s="18" t="s">
        <v>109</v>
      </c>
      <c r="L15">
        <v>14</v>
      </c>
      <c r="T15">
        <f t="shared" si="5"/>
        <v>469</v>
      </c>
      <c r="U15" t="str">
        <f>T15&amp;'原版（学年）'!$B$2</f>
        <v>469H2</v>
      </c>
      <c r="V15">
        <f t="shared" si="3"/>
        <v>1</v>
      </c>
      <c r="W15">
        <f t="shared" si="4"/>
        <v>14</v>
      </c>
      <c r="X15">
        <f t="shared" si="6"/>
        <v>222259</v>
      </c>
    </row>
    <row r="16" spans="1:24" x14ac:dyDescent="0.7">
      <c r="A16">
        <v>15</v>
      </c>
      <c r="B16" t="str">
        <f t="shared" si="0"/>
        <v>15H1</v>
      </c>
      <c r="C16" s="19" t="str">
        <f t="shared" si="1"/>
        <v>H1</v>
      </c>
      <c r="D16" s="18" t="s">
        <v>11</v>
      </c>
      <c r="E16" s="18">
        <v>1</v>
      </c>
      <c r="F16" s="18">
        <v>1</v>
      </c>
      <c r="G16" s="18">
        <v>15</v>
      </c>
      <c r="H16" s="19" t="str">
        <f t="shared" si="2"/>
        <v>H10115</v>
      </c>
      <c r="I16" s="18">
        <v>232275</v>
      </c>
      <c r="J16" s="18" t="s">
        <v>110</v>
      </c>
      <c r="L16">
        <v>15</v>
      </c>
      <c r="T16">
        <f t="shared" si="5"/>
        <v>470</v>
      </c>
      <c r="U16" t="str">
        <f>T16&amp;'原版（学年）'!$B$2</f>
        <v>470H2</v>
      </c>
      <c r="V16">
        <f t="shared" si="3"/>
        <v>1</v>
      </c>
      <c r="W16">
        <f t="shared" si="4"/>
        <v>15</v>
      </c>
      <c r="X16">
        <f t="shared" si="6"/>
        <v>222261</v>
      </c>
    </row>
    <row r="17" spans="1:24" x14ac:dyDescent="0.7">
      <c r="A17">
        <v>16</v>
      </c>
      <c r="B17" t="str">
        <f t="shared" si="0"/>
        <v>16H1</v>
      </c>
      <c r="C17" s="19" t="str">
        <f t="shared" si="1"/>
        <v>H1</v>
      </c>
      <c r="D17" s="18" t="s">
        <v>11</v>
      </c>
      <c r="E17" s="18">
        <v>1</v>
      </c>
      <c r="F17" s="18">
        <v>1</v>
      </c>
      <c r="G17" s="18">
        <v>16</v>
      </c>
      <c r="H17" s="19" t="str">
        <f t="shared" si="2"/>
        <v>H10116</v>
      </c>
      <c r="I17" s="18">
        <v>232289</v>
      </c>
      <c r="J17" s="18" t="s">
        <v>111</v>
      </c>
      <c r="L17">
        <v>16</v>
      </c>
      <c r="T17">
        <f t="shared" si="5"/>
        <v>471</v>
      </c>
      <c r="U17" t="str">
        <f>T17&amp;'原版（学年）'!$B$2</f>
        <v>471H2</v>
      </c>
      <c r="V17">
        <f t="shared" si="3"/>
        <v>1</v>
      </c>
      <c r="W17">
        <f t="shared" si="4"/>
        <v>16</v>
      </c>
      <c r="X17">
        <f t="shared" si="6"/>
        <v>222272</v>
      </c>
    </row>
    <row r="18" spans="1:24" x14ac:dyDescent="0.7">
      <c r="A18">
        <v>17</v>
      </c>
      <c r="B18" t="str">
        <f t="shared" si="0"/>
        <v>17H1</v>
      </c>
      <c r="C18" s="19" t="str">
        <f t="shared" si="1"/>
        <v>H1</v>
      </c>
      <c r="D18" s="18" t="s">
        <v>11</v>
      </c>
      <c r="E18" s="18">
        <v>1</v>
      </c>
      <c r="F18" s="18">
        <v>1</v>
      </c>
      <c r="G18" s="18">
        <v>17</v>
      </c>
      <c r="H18" s="19" t="str">
        <f t="shared" si="2"/>
        <v>H10117</v>
      </c>
      <c r="I18" s="18">
        <v>232302</v>
      </c>
      <c r="J18" s="18" t="s">
        <v>112</v>
      </c>
      <c r="L18">
        <v>17</v>
      </c>
      <c r="T18">
        <f t="shared" si="5"/>
        <v>472</v>
      </c>
      <c r="U18" t="str">
        <f>T18&amp;'原版（学年）'!$B$2</f>
        <v>472H2</v>
      </c>
      <c r="V18">
        <f t="shared" si="3"/>
        <v>1</v>
      </c>
      <c r="W18">
        <f t="shared" si="4"/>
        <v>17</v>
      </c>
      <c r="X18">
        <f t="shared" si="6"/>
        <v>222282</v>
      </c>
    </row>
    <row r="19" spans="1:24" x14ac:dyDescent="0.7">
      <c r="A19">
        <v>18</v>
      </c>
      <c r="B19" t="str">
        <f t="shared" si="0"/>
        <v>18H1</v>
      </c>
      <c r="C19" s="19" t="str">
        <f t="shared" si="1"/>
        <v>H1</v>
      </c>
      <c r="D19" s="18" t="s">
        <v>11</v>
      </c>
      <c r="E19" s="18">
        <v>1</v>
      </c>
      <c r="F19" s="18">
        <v>1</v>
      </c>
      <c r="G19" s="18">
        <v>18</v>
      </c>
      <c r="H19" s="19" t="str">
        <f t="shared" si="2"/>
        <v>H10118</v>
      </c>
      <c r="I19" s="18">
        <v>232328</v>
      </c>
      <c r="J19" s="18" t="s">
        <v>113</v>
      </c>
      <c r="L19">
        <v>18</v>
      </c>
      <c r="T19">
        <f t="shared" si="5"/>
        <v>473</v>
      </c>
      <c r="U19" t="str">
        <f>T19&amp;'原版（学年）'!$B$2</f>
        <v>473H2</v>
      </c>
      <c r="V19">
        <f t="shared" si="3"/>
        <v>1</v>
      </c>
      <c r="W19">
        <f t="shared" si="4"/>
        <v>18</v>
      </c>
      <c r="X19">
        <f t="shared" si="6"/>
        <v>222286</v>
      </c>
    </row>
    <row r="20" spans="1:24" x14ac:dyDescent="0.7">
      <c r="A20">
        <v>19</v>
      </c>
      <c r="B20" t="str">
        <f t="shared" si="0"/>
        <v>19H1</v>
      </c>
      <c r="C20" s="19" t="str">
        <f t="shared" si="1"/>
        <v>H1</v>
      </c>
      <c r="D20" s="18" t="s">
        <v>11</v>
      </c>
      <c r="E20" s="18">
        <v>1</v>
      </c>
      <c r="F20" s="18">
        <v>1</v>
      </c>
      <c r="G20" s="18">
        <v>19</v>
      </c>
      <c r="H20" s="19" t="str">
        <f t="shared" si="2"/>
        <v>H10119</v>
      </c>
      <c r="I20" s="18">
        <v>232360</v>
      </c>
      <c r="J20" s="18" t="s">
        <v>114</v>
      </c>
      <c r="L20">
        <v>19</v>
      </c>
      <c r="T20">
        <f t="shared" si="5"/>
        <v>474</v>
      </c>
      <c r="U20" t="str">
        <f>T20&amp;'原版（学年）'!$B$2</f>
        <v>474H2</v>
      </c>
      <c r="V20">
        <f t="shared" si="3"/>
        <v>1</v>
      </c>
      <c r="W20">
        <f t="shared" si="4"/>
        <v>19</v>
      </c>
      <c r="X20">
        <f t="shared" si="6"/>
        <v>222305</v>
      </c>
    </row>
    <row r="21" spans="1:24" x14ac:dyDescent="0.7">
      <c r="A21">
        <v>20</v>
      </c>
      <c r="B21" t="str">
        <f t="shared" si="0"/>
        <v>20H1</v>
      </c>
      <c r="C21" s="19" t="str">
        <f t="shared" si="1"/>
        <v>H1</v>
      </c>
      <c r="D21" s="18" t="s">
        <v>11</v>
      </c>
      <c r="E21" s="18">
        <v>1</v>
      </c>
      <c r="F21" s="18">
        <v>1</v>
      </c>
      <c r="G21" s="18">
        <v>20</v>
      </c>
      <c r="H21" s="19" t="str">
        <f t="shared" si="2"/>
        <v>H10120</v>
      </c>
      <c r="I21" s="18">
        <v>232377</v>
      </c>
      <c r="J21" s="18" t="s">
        <v>115</v>
      </c>
      <c r="L21">
        <v>20</v>
      </c>
      <c r="T21">
        <f t="shared" si="5"/>
        <v>475</v>
      </c>
      <c r="U21" t="str">
        <f>T21&amp;'原版（学年）'!$B$2</f>
        <v>475H2</v>
      </c>
      <c r="V21">
        <f t="shared" si="3"/>
        <v>1</v>
      </c>
      <c r="W21">
        <f t="shared" si="4"/>
        <v>20</v>
      </c>
      <c r="X21">
        <f t="shared" si="6"/>
        <v>222309</v>
      </c>
    </row>
    <row r="22" spans="1:24" x14ac:dyDescent="0.7">
      <c r="A22">
        <v>21</v>
      </c>
      <c r="B22" t="str">
        <f t="shared" si="0"/>
        <v>21H1</v>
      </c>
      <c r="C22" s="19" t="str">
        <f t="shared" si="1"/>
        <v>H1</v>
      </c>
      <c r="D22" s="18" t="s">
        <v>11</v>
      </c>
      <c r="E22" s="18">
        <v>1</v>
      </c>
      <c r="F22" s="18">
        <v>1</v>
      </c>
      <c r="G22" s="18">
        <v>21</v>
      </c>
      <c r="H22" s="19" t="str">
        <f t="shared" si="2"/>
        <v>H10121</v>
      </c>
      <c r="I22" s="18">
        <v>232381</v>
      </c>
      <c r="J22" s="18" t="s">
        <v>116</v>
      </c>
      <c r="L22">
        <v>21</v>
      </c>
      <c r="T22">
        <f t="shared" ref="T22:T85" si="7">T21+1</f>
        <v>476</v>
      </c>
      <c r="U22" t="str">
        <f>T22&amp;'原版（学年）'!$B$2</f>
        <v>476H2</v>
      </c>
      <c r="V22">
        <f t="shared" si="3"/>
        <v>1</v>
      </c>
      <c r="W22">
        <f t="shared" si="4"/>
        <v>21</v>
      </c>
      <c r="X22">
        <f t="shared" si="6"/>
        <v>222361</v>
      </c>
    </row>
    <row r="23" spans="1:24" x14ac:dyDescent="0.7">
      <c r="A23">
        <v>22</v>
      </c>
      <c r="B23" t="str">
        <f t="shared" si="0"/>
        <v>22H1</v>
      </c>
      <c r="C23" s="19" t="str">
        <f t="shared" si="1"/>
        <v>H1</v>
      </c>
      <c r="D23" s="18" t="s">
        <v>11</v>
      </c>
      <c r="E23" s="18">
        <v>1</v>
      </c>
      <c r="F23" s="18">
        <v>1</v>
      </c>
      <c r="G23" s="18">
        <v>22</v>
      </c>
      <c r="H23" s="19" t="str">
        <f t="shared" si="2"/>
        <v>H10122</v>
      </c>
      <c r="I23" s="18">
        <v>232395</v>
      </c>
      <c r="J23" s="18" t="s">
        <v>117</v>
      </c>
      <c r="L23">
        <v>22</v>
      </c>
      <c r="T23">
        <f t="shared" si="7"/>
        <v>477</v>
      </c>
      <c r="U23" t="str">
        <f>T23&amp;'原版（学年）'!$B$2</f>
        <v>477H2</v>
      </c>
      <c r="V23">
        <f t="shared" si="3"/>
        <v>1</v>
      </c>
      <c r="W23">
        <f t="shared" si="4"/>
        <v>22</v>
      </c>
      <c r="X23">
        <f t="shared" si="6"/>
        <v>222413</v>
      </c>
    </row>
    <row r="24" spans="1:24" x14ac:dyDescent="0.7">
      <c r="A24">
        <v>23</v>
      </c>
      <c r="B24" t="str">
        <f t="shared" si="0"/>
        <v>23H1</v>
      </c>
      <c r="C24" s="19" t="str">
        <f t="shared" si="1"/>
        <v>H1</v>
      </c>
      <c r="D24" s="18" t="s">
        <v>11</v>
      </c>
      <c r="E24" s="18">
        <v>1</v>
      </c>
      <c r="F24" s="18">
        <v>1</v>
      </c>
      <c r="G24" s="18">
        <v>23</v>
      </c>
      <c r="H24" s="19" t="str">
        <f t="shared" si="2"/>
        <v>H10123</v>
      </c>
      <c r="I24" s="18">
        <v>232411</v>
      </c>
      <c r="J24" s="18" t="s">
        <v>118</v>
      </c>
      <c r="L24">
        <v>23</v>
      </c>
      <c r="T24">
        <f t="shared" si="7"/>
        <v>478</v>
      </c>
      <c r="U24" t="str">
        <f>T24&amp;'原版（学年）'!$B$2</f>
        <v>478H2</v>
      </c>
      <c r="V24">
        <f t="shared" si="3"/>
        <v>1</v>
      </c>
      <c r="W24">
        <f t="shared" si="4"/>
        <v>23</v>
      </c>
      <c r="X24">
        <f t="shared" si="6"/>
        <v>222426</v>
      </c>
    </row>
    <row r="25" spans="1:24" x14ac:dyDescent="0.7">
      <c r="A25">
        <v>24</v>
      </c>
      <c r="B25" t="str">
        <f t="shared" si="0"/>
        <v>24H1</v>
      </c>
      <c r="C25" s="19" t="str">
        <f t="shared" si="1"/>
        <v>H1</v>
      </c>
      <c r="D25" s="18" t="s">
        <v>11</v>
      </c>
      <c r="E25" s="18">
        <v>1</v>
      </c>
      <c r="F25" s="18">
        <v>1</v>
      </c>
      <c r="G25" s="18">
        <v>24</v>
      </c>
      <c r="H25" s="19" t="str">
        <f t="shared" si="2"/>
        <v>H10124</v>
      </c>
      <c r="I25" s="18">
        <v>232412</v>
      </c>
      <c r="J25" s="18" t="s">
        <v>119</v>
      </c>
      <c r="L25">
        <v>24</v>
      </c>
      <c r="T25">
        <f t="shared" si="7"/>
        <v>479</v>
      </c>
      <c r="U25" t="str">
        <f>T25&amp;'原版（学年）'!$B$2</f>
        <v>479H2</v>
      </c>
      <c r="V25">
        <f t="shared" si="3"/>
        <v>1</v>
      </c>
      <c r="W25">
        <f t="shared" si="4"/>
        <v>24</v>
      </c>
      <c r="X25">
        <f t="shared" si="6"/>
        <v>222430</v>
      </c>
    </row>
    <row r="26" spans="1:24" x14ac:dyDescent="0.7">
      <c r="A26">
        <v>25</v>
      </c>
      <c r="B26" t="str">
        <f t="shared" si="0"/>
        <v>25H1</v>
      </c>
      <c r="C26" s="19" t="str">
        <f t="shared" si="1"/>
        <v>H1</v>
      </c>
      <c r="D26" s="18" t="s">
        <v>11</v>
      </c>
      <c r="E26" s="18">
        <v>1</v>
      </c>
      <c r="F26" s="18">
        <v>2</v>
      </c>
      <c r="G26" s="18">
        <v>1</v>
      </c>
      <c r="H26" s="19" t="str">
        <f t="shared" si="2"/>
        <v>H10201</v>
      </c>
      <c r="I26" s="18">
        <v>232027</v>
      </c>
      <c r="J26" s="18" t="s">
        <v>120</v>
      </c>
      <c r="L26">
        <v>25</v>
      </c>
      <c r="T26">
        <f t="shared" si="7"/>
        <v>480</v>
      </c>
      <c r="U26" t="str">
        <f>T26&amp;'原版（学年）'!$B$2</f>
        <v>480H2</v>
      </c>
      <c r="V26">
        <f t="shared" si="3"/>
        <v>1</v>
      </c>
      <c r="W26">
        <f t="shared" si="4"/>
        <v>25</v>
      </c>
      <c r="X26">
        <f t="shared" si="6"/>
        <v>222458</v>
      </c>
    </row>
    <row r="27" spans="1:24" x14ac:dyDescent="0.7">
      <c r="A27">
        <v>26</v>
      </c>
      <c r="B27" t="str">
        <f t="shared" si="0"/>
        <v>26H1</v>
      </c>
      <c r="C27" s="19" t="str">
        <f t="shared" si="1"/>
        <v>H1</v>
      </c>
      <c r="D27" s="18" t="s">
        <v>11</v>
      </c>
      <c r="E27" s="18">
        <v>1</v>
      </c>
      <c r="F27" s="18">
        <v>2</v>
      </c>
      <c r="G27" s="18">
        <v>2</v>
      </c>
      <c r="H27" s="19" t="str">
        <f t="shared" si="2"/>
        <v>H10202</v>
      </c>
      <c r="I27" s="18">
        <v>232052</v>
      </c>
      <c r="J27" s="18" t="s">
        <v>121</v>
      </c>
      <c r="L27">
        <v>26</v>
      </c>
      <c r="T27">
        <f t="shared" si="7"/>
        <v>481</v>
      </c>
      <c r="U27" t="str">
        <f>T27&amp;'原版（学年）'!$B$2</f>
        <v>481H2</v>
      </c>
      <c r="V27">
        <f t="shared" si="3"/>
        <v>1</v>
      </c>
      <c r="W27">
        <f t="shared" si="4"/>
        <v>26</v>
      </c>
      <c r="X27">
        <f t="shared" si="6"/>
        <v>222467</v>
      </c>
    </row>
    <row r="28" spans="1:24" x14ac:dyDescent="0.7">
      <c r="A28">
        <v>27</v>
      </c>
      <c r="B28" t="str">
        <f t="shared" si="0"/>
        <v>27H1</v>
      </c>
      <c r="C28" s="19" t="str">
        <f t="shared" si="1"/>
        <v>H1</v>
      </c>
      <c r="D28" s="18" t="s">
        <v>11</v>
      </c>
      <c r="E28" s="18">
        <v>1</v>
      </c>
      <c r="F28" s="18">
        <v>2</v>
      </c>
      <c r="G28" s="18">
        <v>3</v>
      </c>
      <c r="H28" s="19" t="str">
        <f t="shared" si="2"/>
        <v>H10203</v>
      </c>
      <c r="I28" s="18">
        <v>232064</v>
      </c>
      <c r="J28" s="18" t="s">
        <v>122</v>
      </c>
      <c r="L28">
        <v>27</v>
      </c>
      <c r="T28">
        <f t="shared" si="7"/>
        <v>482</v>
      </c>
      <c r="U28" t="str">
        <f>T28&amp;'原版（学年）'!$B$2</f>
        <v>482H2</v>
      </c>
      <c r="V28">
        <f t="shared" si="3"/>
        <v>2</v>
      </c>
      <c r="W28">
        <f t="shared" si="4"/>
        <v>1</v>
      </c>
      <c r="X28">
        <f t="shared" si="6"/>
        <v>222004</v>
      </c>
    </row>
    <row r="29" spans="1:24" x14ac:dyDescent="0.7">
      <c r="A29">
        <v>28</v>
      </c>
      <c r="B29" t="str">
        <f t="shared" si="0"/>
        <v>28H1</v>
      </c>
      <c r="C29" s="19" t="str">
        <f t="shared" si="1"/>
        <v>H1</v>
      </c>
      <c r="D29" s="18" t="s">
        <v>11</v>
      </c>
      <c r="E29" s="18">
        <v>1</v>
      </c>
      <c r="F29" s="18">
        <v>2</v>
      </c>
      <c r="G29" s="18">
        <v>4</v>
      </c>
      <c r="H29" s="19" t="str">
        <f t="shared" si="2"/>
        <v>H10204</v>
      </c>
      <c r="I29" s="18">
        <v>232065</v>
      </c>
      <c r="J29" s="18" t="s">
        <v>123</v>
      </c>
      <c r="L29">
        <v>28</v>
      </c>
      <c r="T29">
        <f t="shared" si="7"/>
        <v>483</v>
      </c>
      <c r="U29" t="str">
        <f>T29&amp;'原版（学年）'!$B$2</f>
        <v>483H2</v>
      </c>
      <c r="V29">
        <f t="shared" si="3"/>
        <v>2</v>
      </c>
      <c r="W29">
        <f t="shared" si="4"/>
        <v>2</v>
      </c>
      <c r="X29">
        <f t="shared" si="6"/>
        <v>222034</v>
      </c>
    </row>
    <row r="30" spans="1:24" x14ac:dyDescent="0.7">
      <c r="A30">
        <v>29</v>
      </c>
      <c r="B30" t="str">
        <f t="shared" si="0"/>
        <v>29H1</v>
      </c>
      <c r="C30" s="19" t="str">
        <f t="shared" si="1"/>
        <v>H1</v>
      </c>
      <c r="D30" s="18" t="s">
        <v>11</v>
      </c>
      <c r="E30" s="18">
        <v>1</v>
      </c>
      <c r="F30" s="18">
        <v>2</v>
      </c>
      <c r="G30" s="18">
        <v>5</v>
      </c>
      <c r="H30" s="19" t="str">
        <f t="shared" si="2"/>
        <v>H10205</v>
      </c>
      <c r="I30" s="18">
        <v>232067</v>
      </c>
      <c r="J30" s="18" t="s">
        <v>124</v>
      </c>
      <c r="L30">
        <v>29</v>
      </c>
      <c r="T30">
        <f t="shared" si="7"/>
        <v>484</v>
      </c>
      <c r="U30" t="str">
        <f>T30&amp;'原版（学年）'!$B$2</f>
        <v>484H2</v>
      </c>
      <c r="V30">
        <f t="shared" si="3"/>
        <v>2</v>
      </c>
      <c r="W30">
        <f t="shared" si="4"/>
        <v>3</v>
      </c>
      <c r="X30">
        <f t="shared" si="6"/>
        <v>222049</v>
      </c>
    </row>
    <row r="31" spans="1:24" x14ac:dyDescent="0.7">
      <c r="A31">
        <v>30</v>
      </c>
      <c r="B31" t="str">
        <f t="shared" si="0"/>
        <v>30H1</v>
      </c>
      <c r="C31" s="19" t="str">
        <f t="shared" si="1"/>
        <v>H1</v>
      </c>
      <c r="D31" s="18" t="s">
        <v>11</v>
      </c>
      <c r="E31" s="18">
        <v>1</v>
      </c>
      <c r="F31" s="18">
        <v>2</v>
      </c>
      <c r="G31" s="18">
        <v>6</v>
      </c>
      <c r="H31" s="19" t="str">
        <f t="shared" si="2"/>
        <v>H10206</v>
      </c>
      <c r="I31" s="18">
        <v>232070</v>
      </c>
      <c r="J31" s="18" t="s">
        <v>125</v>
      </c>
      <c r="L31">
        <v>30</v>
      </c>
      <c r="T31">
        <f t="shared" si="7"/>
        <v>485</v>
      </c>
      <c r="U31" t="str">
        <f>T31&amp;'原版（学年）'!$B$2</f>
        <v>485H2</v>
      </c>
      <c r="V31">
        <f t="shared" si="3"/>
        <v>2</v>
      </c>
      <c r="W31">
        <f t="shared" si="4"/>
        <v>4</v>
      </c>
      <c r="X31">
        <f t="shared" si="6"/>
        <v>222059</v>
      </c>
    </row>
    <row r="32" spans="1:24" x14ac:dyDescent="0.7">
      <c r="A32">
        <v>31</v>
      </c>
      <c r="B32" t="str">
        <f t="shared" si="0"/>
        <v>31H1</v>
      </c>
      <c r="C32" s="19" t="str">
        <f t="shared" si="1"/>
        <v>H1</v>
      </c>
      <c r="D32" s="18" t="s">
        <v>11</v>
      </c>
      <c r="E32" s="18">
        <v>1</v>
      </c>
      <c r="F32" s="18">
        <v>2</v>
      </c>
      <c r="G32" s="18">
        <v>7</v>
      </c>
      <c r="H32" s="19" t="str">
        <f t="shared" si="2"/>
        <v>H10207</v>
      </c>
      <c r="I32" s="18">
        <v>232121</v>
      </c>
      <c r="J32" s="18" t="s">
        <v>126</v>
      </c>
      <c r="L32">
        <v>31</v>
      </c>
      <c r="T32">
        <f t="shared" si="7"/>
        <v>486</v>
      </c>
      <c r="U32" t="str">
        <f>T32&amp;'原版（学年）'!$B$2</f>
        <v>486H2</v>
      </c>
      <c r="V32">
        <f t="shared" si="3"/>
        <v>2</v>
      </c>
      <c r="W32">
        <f t="shared" si="4"/>
        <v>5</v>
      </c>
      <c r="X32">
        <f t="shared" si="6"/>
        <v>222061</v>
      </c>
    </row>
    <row r="33" spans="1:24" x14ac:dyDescent="0.7">
      <c r="A33">
        <v>32</v>
      </c>
      <c r="B33" t="str">
        <f t="shared" si="0"/>
        <v>32H1</v>
      </c>
      <c r="C33" s="19" t="str">
        <f t="shared" si="1"/>
        <v>H1</v>
      </c>
      <c r="D33" s="18" t="s">
        <v>11</v>
      </c>
      <c r="E33" s="18">
        <v>1</v>
      </c>
      <c r="F33" s="18">
        <v>2</v>
      </c>
      <c r="G33" s="18">
        <v>8</v>
      </c>
      <c r="H33" s="19" t="str">
        <f t="shared" si="2"/>
        <v>H10208</v>
      </c>
      <c r="I33" s="18">
        <v>232129</v>
      </c>
      <c r="J33" s="18" t="s">
        <v>127</v>
      </c>
      <c r="L33">
        <v>32</v>
      </c>
      <c r="T33">
        <f t="shared" si="7"/>
        <v>487</v>
      </c>
      <c r="U33" t="str">
        <f>T33&amp;'原版（学年）'!$B$2</f>
        <v>487H2</v>
      </c>
      <c r="V33">
        <f t="shared" si="3"/>
        <v>2</v>
      </c>
      <c r="W33">
        <f t="shared" si="4"/>
        <v>6</v>
      </c>
      <c r="X33">
        <f t="shared" si="6"/>
        <v>222062</v>
      </c>
    </row>
    <row r="34" spans="1:24" x14ac:dyDescent="0.7">
      <c r="A34">
        <v>33</v>
      </c>
      <c r="B34" t="str">
        <f t="shared" si="0"/>
        <v>33H1</v>
      </c>
      <c r="C34" s="19" t="str">
        <f t="shared" si="1"/>
        <v>H1</v>
      </c>
      <c r="D34" s="18" t="s">
        <v>11</v>
      </c>
      <c r="E34" s="18">
        <v>1</v>
      </c>
      <c r="F34" s="18">
        <v>2</v>
      </c>
      <c r="G34" s="18">
        <v>9</v>
      </c>
      <c r="H34" s="19" t="str">
        <f t="shared" si="2"/>
        <v>H10209</v>
      </c>
      <c r="I34" s="18">
        <v>232141</v>
      </c>
      <c r="J34" s="18" t="s">
        <v>128</v>
      </c>
      <c r="L34">
        <v>33</v>
      </c>
      <c r="T34">
        <f t="shared" si="7"/>
        <v>488</v>
      </c>
      <c r="U34" t="str">
        <f>T34&amp;'原版（学年）'!$B$2</f>
        <v>488H2</v>
      </c>
      <c r="V34">
        <f t="shared" si="3"/>
        <v>2</v>
      </c>
      <c r="W34">
        <f t="shared" si="4"/>
        <v>7</v>
      </c>
      <c r="X34">
        <f t="shared" si="6"/>
        <v>222106</v>
      </c>
    </row>
    <row r="35" spans="1:24" x14ac:dyDescent="0.7">
      <c r="A35">
        <v>34</v>
      </c>
      <c r="B35" t="str">
        <f t="shared" si="0"/>
        <v>34H1</v>
      </c>
      <c r="C35" s="19" t="str">
        <f t="shared" si="1"/>
        <v>H1</v>
      </c>
      <c r="D35" s="18" t="s">
        <v>11</v>
      </c>
      <c r="E35" s="18">
        <v>1</v>
      </c>
      <c r="F35" s="18">
        <v>2</v>
      </c>
      <c r="G35" s="18">
        <v>10</v>
      </c>
      <c r="H35" s="19" t="str">
        <f t="shared" si="2"/>
        <v>H10210</v>
      </c>
      <c r="I35" s="18">
        <v>232158</v>
      </c>
      <c r="J35" s="18" t="s">
        <v>129</v>
      </c>
      <c r="L35">
        <v>34</v>
      </c>
      <c r="T35">
        <f t="shared" si="7"/>
        <v>489</v>
      </c>
      <c r="U35" t="str">
        <f>T35&amp;'原版（学年）'!$B$2</f>
        <v>489H2</v>
      </c>
      <c r="V35">
        <f t="shared" si="3"/>
        <v>2</v>
      </c>
      <c r="W35">
        <f t="shared" si="4"/>
        <v>8</v>
      </c>
      <c r="X35">
        <f t="shared" si="6"/>
        <v>222126</v>
      </c>
    </row>
    <row r="36" spans="1:24" x14ac:dyDescent="0.7">
      <c r="A36">
        <v>35</v>
      </c>
      <c r="B36" t="str">
        <f t="shared" si="0"/>
        <v>35H1</v>
      </c>
      <c r="C36" s="19" t="str">
        <f t="shared" si="1"/>
        <v>H1</v>
      </c>
      <c r="D36" s="18" t="s">
        <v>11</v>
      </c>
      <c r="E36" s="18">
        <v>1</v>
      </c>
      <c r="F36" s="18">
        <v>2</v>
      </c>
      <c r="G36" s="18">
        <v>11</v>
      </c>
      <c r="H36" s="19" t="str">
        <f t="shared" si="2"/>
        <v>H10211</v>
      </c>
      <c r="I36" s="18">
        <v>232180</v>
      </c>
      <c r="J36" s="18" t="s">
        <v>130</v>
      </c>
      <c r="L36">
        <v>35</v>
      </c>
      <c r="T36">
        <f t="shared" si="7"/>
        <v>490</v>
      </c>
      <c r="U36" t="str">
        <f>T36&amp;'原版（学年）'!$B$2</f>
        <v>490H2</v>
      </c>
      <c r="V36">
        <f t="shared" si="3"/>
        <v>2</v>
      </c>
      <c r="W36">
        <f t="shared" si="4"/>
        <v>9</v>
      </c>
      <c r="X36">
        <f t="shared" si="6"/>
        <v>222147</v>
      </c>
    </row>
    <row r="37" spans="1:24" x14ac:dyDescent="0.7">
      <c r="A37">
        <v>36</v>
      </c>
      <c r="B37" t="str">
        <f t="shared" si="0"/>
        <v>36H1</v>
      </c>
      <c r="C37" s="19" t="str">
        <f t="shared" si="1"/>
        <v>H1</v>
      </c>
      <c r="D37" s="18" t="s">
        <v>11</v>
      </c>
      <c r="E37" s="18">
        <v>1</v>
      </c>
      <c r="F37" s="18">
        <v>2</v>
      </c>
      <c r="G37" s="18">
        <v>12</v>
      </c>
      <c r="H37" s="19" t="str">
        <f t="shared" si="2"/>
        <v>H10212</v>
      </c>
      <c r="I37" s="18">
        <v>232190</v>
      </c>
      <c r="J37" s="18" t="s">
        <v>131</v>
      </c>
      <c r="L37">
        <v>36</v>
      </c>
      <c r="T37">
        <f t="shared" si="7"/>
        <v>491</v>
      </c>
      <c r="U37" t="str">
        <f>T37&amp;'原版（学年）'!$B$2</f>
        <v>491H2</v>
      </c>
      <c r="V37">
        <f t="shared" si="3"/>
        <v>2</v>
      </c>
      <c r="W37">
        <f t="shared" si="4"/>
        <v>10</v>
      </c>
      <c r="X37">
        <f t="shared" si="6"/>
        <v>222153</v>
      </c>
    </row>
    <row r="38" spans="1:24" x14ac:dyDescent="0.7">
      <c r="A38">
        <v>37</v>
      </c>
      <c r="B38" t="str">
        <f t="shared" si="0"/>
        <v>37H1</v>
      </c>
      <c r="C38" s="19" t="str">
        <f t="shared" si="1"/>
        <v>H1</v>
      </c>
      <c r="D38" s="18" t="s">
        <v>11</v>
      </c>
      <c r="E38" s="18">
        <v>1</v>
      </c>
      <c r="F38" s="18">
        <v>2</v>
      </c>
      <c r="G38" s="18">
        <v>13</v>
      </c>
      <c r="H38" s="19" t="str">
        <f t="shared" si="2"/>
        <v>H10213</v>
      </c>
      <c r="I38" s="18">
        <v>232195</v>
      </c>
      <c r="J38" s="18" t="s">
        <v>132</v>
      </c>
      <c r="L38">
        <v>37</v>
      </c>
      <c r="T38">
        <f t="shared" si="7"/>
        <v>492</v>
      </c>
      <c r="U38" t="str">
        <f>T38&amp;'原版（学年）'!$B$2</f>
        <v>492H2</v>
      </c>
      <c r="V38">
        <f t="shared" si="3"/>
        <v>2</v>
      </c>
      <c r="W38">
        <f t="shared" si="4"/>
        <v>11</v>
      </c>
      <c r="X38">
        <f t="shared" si="6"/>
        <v>222158</v>
      </c>
    </row>
    <row r="39" spans="1:24" x14ac:dyDescent="0.7">
      <c r="A39">
        <v>38</v>
      </c>
      <c r="B39" t="str">
        <f t="shared" si="0"/>
        <v>38H1</v>
      </c>
      <c r="C39" s="19" t="str">
        <f t="shared" si="1"/>
        <v>H1</v>
      </c>
      <c r="D39" s="18" t="s">
        <v>11</v>
      </c>
      <c r="E39" s="18">
        <v>1</v>
      </c>
      <c r="F39" s="18">
        <v>2</v>
      </c>
      <c r="G39" s="18">
        <v>14</v>
      </c>
      <c r="H39" s="19" t="str">
        <f t="shared" si="2"/>
        <v>H10214</v>
      </c>
      <c r="I39" s="18">
        <v>232209</v>
      </c>
      <c r="J39" s="18" t="s">
        <v>133</v>
      </c>
      <c r="L39">
        <v>38</v>
      </c>
      <c r="T39">
        <f t="shared" si="7"/>
        <v>493</v>
      </c>
      <c r="U39" t="str">
        <f>T39&amp;'原版（学年）'!$B$2</f>
        <v>493H2</v>
      </c>
      <c r="V39">
        <f t="shared" si="3"/>
        <v>2</v>
      </c>
      <c r="W39">
        <f t="shared" si="4"/>
        <v>12</v>
      </c>
      <c r="X39">
        <f t="shared" si="6"/>
        <v>222159</v>
      </c>
    </row>
    <row r="40" spans="1:24" x14ac:dyDescent="0.7">
      <c r="A40">
        <v>39</v>
      </c>
      <c r="B40" t="str">
        <f t="shared" si="0"/>
        <v>39H1</v>
      </c>
      <c r="C40" s="19" t="str">
        <f t="shared" si="1"/>
        <v>H1</v>
      </c>
      <c r="D40" s="18" t="s">
        <v>11</v>
      </c>
      <c r="E40" s="18">
        <v>1</v>
      </c>
      <c r="F40" s="18">
        <v>2</v>
      </c>
      <c r="G40" s="18">
        <v>15</v>
      </c>
      <c r="H40" s="19" t="str">
        <f t="shared" si="2"/>
        <v>H10215</v>
      </c>
      <c r="I40" s="18">
        <v>232215</v>
      </c>
      <c r="J40" s="18" t="s">
        <v>134</v>
      </c>
      <c r="L40">
        <v>39</v>
      </c>
      <c r="T40">
        <f t="shared" si="7"/>
        <v>494</v>
      </c>
      <c r="U40" t="str">
        <f>T40&amp;'原版（学年）'!$B$2</f>
        <v>494H2</v>
      </c>
      <c r="V40">
        <f t="shared" si="3"/>
        <v>2</v>
      </c>
      <c r="W40">
        <f t="shared" si="4"/>
        <v>13</v>
      </c>
      <c r="X40">
        <f t="shared" si="6"/>
        <v>222169</v>
      </c>
    </row>
    <row r="41" spans="1:24" x14ac:dyDescent="0.7">
      <c r="A41">
        <v>40</v>
      </c>
      <c r="B41" t="str">
        <f t="shared" si="0"/>
        <v>40H1</v>
      </c>
      <c r="C41" s="19" t="str">
        <f t="shared" si="1"/>
        <v>H1</v>
      </c>
      <c r="D41" s="18" t="s">
        <v>11</v>
      </c>
      <c r="E41" s="18">
        <v>1</v>
      </c>
      <c r="F41" s="18">
        <v>2</v>
      </c>
      <c r="G41" s="18">
        <v>16</v>
      </c>
      <c r="H41" s="19" t="str">
        <f t="shared" si="2"/>
        <v>H10216</v>
      </c>
      <c r="I41" s="18">
        <v>232220</v>
      </c>
      <c r="J41" s="18" t="s">
        <v>135</v>
      </c>
      <c r="L41">
        <v>40</v>
      </c>
      <c r="T41">
        <f t="shared" si="7"/>
        <v>495</v>
      </c>
      <c r="U41" t="str">
        <f>T41&amp;'原版（学年）'!$B$2</f>
        <v>495H2</v>
      </c>
      <c r="V41">
        <f t="shared" si="3"/>
        <v>2</v>
      </c>
      <c r="W41">
        <f t="shared" si="4"/>
        <v>14</v>
      </c>
      <c r="X41">
        <f t="shared" si="6"/>
        <v>222213</v>
      </c>
    </row>
    <row r="42" spans="1:24" x14ac:dyDescent="0.7">
      <c r="A42">
        <v>41</v>
      </c>
      <c r="B42" t="str">
        <f t="shared" si="0"/>
        <v>41H1</v>
      </c>
      <c r="C42" s="19" t="str">
        <f t="shared" si="1"/>
        <v>H1</v>
      </c>
      <c r="D42" s="18" t="s">
        <v>11</v>
      </c>
      <c r="E42" s="18">
        <v>1</v>
      </c>
      <c r="F42" s="18">
        <v>2</v>
      </c>
      <c r="G42" s="18">
        <v>17</v>
      </c>
      <c r="H42" s="19" t="str">
        <f t="shared" si="2"/>
        <v>H10217</v>
      </c>
      <c r="I42" s="18">
        <v>232237</v>
      </c>
      <c r="J42" s="18" t="s">
        <v>136</v>
      </c>
      <c r="L42">
        <v>41</v>
      </c>
      <c r="T42">
        <f t="shared" si="7"/>
        <v>496</v>
      </c>
      <c r="U42" t="str">
        <f>T42&amp;'原版（学年）'!$B$2</f>
        <v>496H2</v>
      </c>
      <c r="V42">
        <f t="shared" si="3"/>
        <v>2</v>
      </c>
      <c r="W42">
        <f t="shared" si="4"/>
        <v>15</v>
      </c>
      <c r="X42">
        <f t="shared" si="6"/>
        <v>222214</v>
      </c>
    </row>
    <row r="43" spans="1:24" x14ac:dyDescent="0.7">
      <c r="A43">
        <v>42</v>
      </c>
      <c r="B43" t="str">
        <f t="shared" si="0"/>
        <v>42H1</v>
      </c>
      <c r="C43" s="19" t="str">
        <f t="shared" si="1"/>
        <v>H1</v>
      </c>
      <c r="D43" s="18" t="s">
        <v>11</v>
      </c>
      <c r="E43" s="18">
        <v>1</v>
      </c>
      <c r="F43" s="18">
        <v>2</v>
      </c>
      <c r="G43" s="18">
        <v>18</v>
      </c>
      <c r="H43" s="19" t="str">
        <f t="shared" si="2"/>
        <v>H10218</v>
      </c>
      <c r="I43" s="18">
        <v>232243</v>
      </c>
      <c r="J43" s="18" t="s">
        <v>137</v>
      </c>
      <c r="L43">
        <v>42</v>
      </c>
      <c r="T43">
        <f t="shared" si="7"/>
        <v>497</v>
      </c>
      <c r="U43" t="str">
        <f>T43&amp;'原版（学年）'!$B$2</f>
        <v>497H2</v>
      </c>
      <c r="V43">
        <f t="shared" si="3"/>
        <v>2</v>
      </c>
      <c r="W43">
        <f t="shared" si="4"/>
        <v>16</v>
      </c>
      <c r="X43">
        <f t="shared" si="6"/>
        <v>222222</v>
      </c>
    </row>
    <row r="44" spans="1:24" x14ac:dyDescent="0.7">
      <c r="A44">
        <v>43</v>
      </c>
      <c r="B44" t="str">
        <f t="shared" si="0"/>
        <v>43H1</v>
      </c>
      <c r="C44" s="19" t="str">
        <f t="shared" si="1"/>
        <v>H1</v>
      </c>
      <c r="D44" s="18" t="s">
        <v>11</v>
      </c>
      <c r="E44" s="18">
        <v>1</v>
      </c>
      <c r="F44" s="18">
        <v>2</v>
      </c>
      <c r="G44" s="18">
        <v>19</v>
      </c>
      <c r="H44" s="19" t="str">
        <f t="shared" si="2"/>
        <v>H10219</v>
      </c>
      <c r="I44" s="18">
        <v>232247</v>
      </c>
      <c r="J44" s="18" t="s">
        <v>138</v>
      </c>
      <c r="L44">
        <v>43</v>
      </c>
      <c r="T44">
        <f t="shared" si="7"/>
        <v>498</v>
      </c>
      <c r="U44" t="str">
        <f>T44&amp;'原版（学年）'!$B$2</f>
        <v>498H2</v>
      </c>
      <c r="V44">
        <f t="shared" si="3"/>
        <v>2</v>
      </c>
      <c r="W44">
        <f t="shared" si="4"/>
        <v>17</v>
      </c>
      <c r="X44">
        <f t="shared" si="6"/>
        <v>222237</v>
      </c>
    </row>
    <row r="45" spans="1:24" x14ac:dyDescent="0.7">
      <c r="A45">
        <v>44</v>
      </c>
      <c r="B45" t="str">
        <f t="shared" si="0"/>
        <v>44H1</v>
      </c>
      <c r="C45" s="19" t="str">
        <f t="shared" si="1"/>
        <v>H1</v>
      </c>
      <c r="D45" s="18" t="s">
        <v>11</v>
      </c>
      <c r="E45" s="18">
        <v>1</v>
      </c>
      <c r="F45" s="18">
        <v>2</v>
      </c>
      <c r="G45" s="18">
        <v>20</v>
      </c>
      <c r="H45" s="19" t="str">
        <f t="shared" si="2"/>
        <v>H10220</v>
      </c>
      <c r="I45" s="18">
        <v>232253</v>
      </c>
      <c r="J45" s="18" t="s">
        <v>139</v>
      </c>
      <c r="L45">
        <v>44</v>
      </c>
      <c r="T45">
        <f t="shared" si="7"/>
        <v>499</v>
      </c>
      <c r="U45" t="str">
        <f>T45&amp;'原版（学年）'!$B$2</f>
        <v>499H2</v>
      </c>
      <c r="V45">
        <f t="shared" si="3"/>
        <v>2</v>
      </c>
      <c r="W45">
        <f t="shared" si="4"/>
        <v>18</v>
      </c>
      <c r="X45">
        <f t="shared" si="6"/>
        <v>222242</v>
      </c>
    </row>
    <row r="46" spans="1:24" x14ac:dyDescent="0.7">
      <c r="A46">
        <v>45</v>
      </c>
      <c r="B46" t="str">
        <f t="shared" si="0"/>
        <v>45H1</v>
      </c>
      <c r="C46" s="19" t="str">
        <f t="shared" si="1"/>
        <v>H1</v>
      </c>
      <c r="D46" s="18" t="s">
        <v>11</v>
      </c>
      <c r="E46" s="18">
        <v>1</v>
      </c>
      <c r="F46" s="18">
        <v>2</v>
      </c>
      <c r="G46" s="18">
        <v>21</v>
      </c>
      <c r="H46" s="19" t="str">
        <f t="shared" si="2"/>
        <v>H10221</v>
      </c>
      <c r="I46" s="18">
        <v>232264</v>
      </c>
      <c r="J46" s="18" t="s">
        <v>140</v>
      </c>
      <c r="L46">
        <v>45</v>
      </c>
      <c r="T46">
        <f t="shared" si="7"/>
        <v>500</v>
      </c>
      <c r="U46" t="str">
        <f>T46&amp;'原版（学年）'!$B$2</f>
        <v>500H2</v>
      </c>
      <c r="V46">
        <f t="shared" si="3"/>
        <v>2</v>
      </c>
      <c r="W46">
        <f t="shared" si="4"/>
        <v>19</v>
      </c>
      <c r="X46">
        <f t="shared" si="6"/>
        <v>222248</v>
      </c>
    </row>
    <row r="47" spans="1:24" x14ac:dyDescent="0.7">
      <c r="A47">
        <v>46</v>
      </c>
      <c r="B47" t="str">
        <f t="shared" si="0"/>
        <v>46H1</v>
      </c>
      <c r="C47" s="19" t="str">
        <f t="shared" si="1"/>
        <v>H1</v>
      </c>
      <c r="D47" s="18" t="s">
        <v>11</v>
      </c>
      <c r="E47" s="18">
        <v>1</v>
      </c>
      <c r="F47" s="18">
        <v>2</v>
      </c>
      <c r="G47" s="18">
        <v>22</v>
      </c>
      <c r="H47" s="19" t="str">
        <f t="shared" si="2"/>
        <v>H10222</v>
      </c>
      <c r="I47" s="18">
        <v>232267</v>
      </c>
      <c r="J47" s="18" t="s">
        <v>141</v>
      </c>
      <c r="L47">
        <v>46</v>
      </c>
      <c r="T47">
        <f t="shared" si="7"/>
        <v>501</v>
      </c>
      <c r="U47" t="str">
        <f>T47&amp;'原版（学年）'!$B$2</f>
        <v>501H2</v>
      </c>
      <c r="V47">
        <f t="shared" si="3"/>
        <v>2</v>
      </c>
      <c r="W47">
        <f t="shared" si="4"/>
        <v>20</v>
      </c>
      <c r="X47">
        <f t="shared" si="6"/>
        <v>222285</v>
      </c>
    </row>
    <row r="48" spans="1:24" x14ac:dyDescent="0.7">
      <c r="A48">
        <v>47</v>
      </c>
      <c r="B48" t="str">
        <f t="shared" si="0"/>
        <v>47H1</v>
      </c>
      <c r="C48" s="19" t="str">
        <f t="shared" si="1"/>
        <v>H1</v>
      </c>
      <c r="D48" s="18" t="s">
        <v>11</v>
      </c>
      <c r="E48" s="18">
        <v>1</v>
      </c>
      <c r="F48" s="18">
        <v>2</v>
      </c>
      <c r="G48" s="18">
        <v>23</v>
      </c>
      <c r="H48" s="19" t="str">
        <f t="shared" si="2"/>
        <v>H10223</v>
      </c>
      <c r="I48" s="18">
        <v>232273</v>
      </c>
      <c r="J48" s="18" t="s">
        <v>142</v>
      </c>
      <c r="L48">
        <v>47</v>
      </c>
      <c r="T48">
        <f t="shared" si="7"/>
        <v>502</v>
      </c>
      <c r="U48" t="str">
        <f>T48&amp;'原版（学年）'!$B$2</f>
        <v>502H2</v>
      </c>
      <c r="V48">
        <f t="shared" si="3"/>
        <v>2</v>
      </c>
      <c r="W48">
        <f t="shared" si="4"/>
        <v>21</v>
      </c>
      <c r="X48">
        <f t="shared" si="6"/>
        <v>222301</v>
      </c>
    </row>
    <row r="49" spans="1:24" x14ac:dyDescent="0.7">
      <c r="A49">
        <v>48</v>
      </c>
      <c r="B49" t="str">
        <f t="shared" si="0"/>
        <v>48H1</v>
      </c>
      <c r="C49" s="19" t="str">
        <f t="shared" si="1"/>
        <v>H1</v>
      </c>
      <c r="D49" s="18" t="s">
        <v>11</v>
      </c>
      <c r="E49" s="18">
        <v>1</v>
      </c>
      <c r="F49" s="18">
        <v>2</v>
      </c>
      <c r="G49" s="18">
        <v>24</v>
      </c>
      <c r="H49" s="19" t="str">
        <f t="shared" si="2"/>
        <v>H10224</v>
      </c>
      <c r="I49" s="18">
        <v>232287</v>
      </c>
      <c r="J49" s="18" t="s">
        <v>143</v>
      </c>
      <c r="L49">
        <v>48</v>
      </c>
      <c r="T49">
        <f t="shared" si="7"/>
        <v>503</v>
      </c>
      <c r="U49" t="str">
        <f>T49&amp;'原版（学年）'!$B$2</f>
        <v>503H2</v>
      </c>
      <c r="V49">
        <f t="shared" si="3"/>
        <v>2</v>
      </c>
      <c r="W49">
        <f t="shared" si="4"/>
        <v>22</v>
      </c>
      <c r="X49">
        <f t="shared" si="6"/>
        <v>222312</v>
      </c>
    </row>
    <row r="50" spans="1:24" x14ac:dyDescent="0.7">
      <c r="A50">
        <v>49</v>
      </c>
      <c r="B50" t="str">
        <f t="shared" si="0"/>
        <v>49H1</v>
      </c>
      <c r="C50" s="19" t="str">
        <f t="shared" si="1"/>
        <v>H1</v>
      </c>
      <c r="D50" s="18" t="s">
        <v>11</v>
      </c>
      <c r="E50" s="18">
        <v>1</v>
      </c>
      <c r="F50" s="18">
        <v>2</v>
      </c>
      <c r="G50" s="18">
        <v>25</v>
      </c>
      <c r="H50" s="19" t="str">
        <f t="shared" si="2"/>
        <v>H10225</v>
      </c>
      <c r="I50" s="18">
        <v>232291</v>
      </c>
      <c r="J50" s="18" t="s">
        <v>144</v>
      </c>
      <c r="L50">
        <v>49</v>
      </c>
      <c r="T50">
        <f t="shared" si="7"/>
        <v>504</v>
      </c>
      <c r="U50" t="str">
        <f>T50&amp;'原版（学年）'!$B$2</f>
        <v>504H2</v>
      </c>
      <c r="V50">
        <f t="shared" si="3"/>
        <v>2</v>
      </c>
      <c r="W50">
        <f t="shared" si="4"/>
        <v>23</v>
      </c>
      <c r="X50">
        <f t="shared" si="6"/>
        <v>222315</v>
      </c>
    </row>
    <row r="51" spans="1:24" x14ac:dyDescent="0.7">
      <c r="A51">
        <v>50</v>
      </c>
      <c r="B51" t="str">
        <f t="shared" si="0"/>
        <v>50H1</v>
      </c>
      <c r="C51" s="19" t="str">
        <f t="shared" si="1"/>
        <v>H1</v>
      </c>
      <c r="D51" s="18" t="s">
        <v>11</v>
      </c>
      <c r="E51" s="18">
        <v>1</v>
      </c>
      <c r="F51" s="18">
        <v>2</v>
      </c>
      <c r="G51" s="18">
        <v>26</v>
      </c>
      <c r="H51" s="19" t="str">
        <f t="shared" si="2"/>
        <v>H10226</v>
      </c>
      <c r="I51" s="18">
        <v>232304</v>
      </c>
      <c r="J51" s="18" t="s">
        <v>145</v>
      </c>
      <c r="L51">
        <v>50</v>
      </c>
      <c r="T51">
        <f t="shared" si="7"/>
        <v>505</v>
      </c>
      <c r="U51" t="str">
        <f>T51&amp;'原版（学年）'!$B$2</f>
        <v>505H2</v>
      </c>
      <c r="V51">
        <f t="shared" si="3"/>
        <v>2</v>
      </c>
      <c r="W51">
        <f t="shared" si="4"/>
        <v>24</v>
      </c>
      <c r="X51">
        <f t="shared" si="6"/>
        <v>222323</v>
      </c>
    </row>
    <row r="52" spans="1:24" x14ac:dyDescent="0.7">
      <c r="A52">
        <v>51</v>
      </c>
      <c r="B52" t="str">
        <f t="shared" si="0"/>
        <v>51H1</v>
      </c>
      <c r="C52" s="19" t="str">
        <f t="shared" si="1"/>
        <v>H1</v>
      </c>
      <c r="D52" s="18" t="s">
        <v>11</v>
      </c>
      <c r="E52" s="18">
        <v>1</v>
      </c>
      <c r="F52" s="18">
        <v>2</v>
      </c>
      <c r="G52" s="18">
        <v>27</v>
      </c>
      <c r="H52" s="19" t="str">
        <f t="shared" si="2"/>
        <v>H10227</v>
      </c>
      <c r="I52" s="18">
        <v>232330</v>
      </c>
      <c r="J52" s="18" t="s">
        <v>146</v>
      </c>
      <c r="L52">
        <v>51</v>
      </c>
      <c r="T52">
        <f t="shared" si="7"/>
        <v>506</v>
      </c>
      <c r="U52" t="str">
        <f>T52&amp;'原版（学年）'!$B$2</f>
        <v>506H2</v>
      </c>
      <c r="V52">
        <f t="shared" si="3"/>
        <v>2</v>
      </c>
      <c r="W52">
        <f t="shared" si="4"/>
        <v>25</v>
      </c>
      <c r="X52">
        <f t="shared" si="6"/>
        <v>222330</v>
      </c>
    </row>
    <row r="53" spans="1:24" x14ac:dyDescent="0.7">
      <c r="A53">
        <v>52</v>
      </c>
      <c r="B53" t="str">
        <f t="shared" si="0"/>
        <v>52H1</v>
      </c>
      <c r="C53" s="19" t="str">
        <f t="shared" si="1"/>
        <v>H1</v>
      </c>
      <c r="D53" s="18" t="s">
        <v>11</v>
      </c>
      <c r="E53" s="18">
        <v>1</v>
      </c>
      <c r="F53" s="18">
        <v>2</v>
      </c>
      <c r="G53" s="18">
        <v>28</v>
      </c>
      <c r="H53" s="19" t="str">
        <f t="shared" si="2"/>
        <v>H10228</v>
      </c>
      <c r="I53" s="18">
        <v>232331</v>
      </c>
      <c r="J53" s="18" t="s">
        <v>147</v>
      </c>
      <c r="L53">
        <v>52</v>
      </c>
      <c r="T53">
        <f t="shared" si="7"/>
        <v>507</v>
      </c>
      <c r="U53" t="str">
        <f>T53&amp;'原版（学年）'!$B$2</f>
        <v>507H2</v>
      </c>
      <c r="V53">
        <f t="shared" si="3"/>
        <v>2</v>
      </c>
      <c r="W53">
        <f t="shared" si="4"/>
        <v>26</v>
      </c>
      <c r="X53">
        <f t="shared" si="6"/>
        <v>222344</v>
      </c>
    </row>
    <row r="54" spans="1:24" x14ac:dyDescent="0.7">
      <c r="A54">
        <v>53</v>
      </c>
      <c r="B54" t="str">
        <f t="shared" si="0"/>
        <v>53H1</v>
      </c>
      <c r="C54" s="19" t="str">
        <f t="shared" si="1"/>
        <v>H1</v>
      </c>
      <c r="D54" s="18" t="s">
        <v>11</v>
      </c>
      <c r="E54" s="18">
        <v>1</v>
      </c>
      <c r="F54" s="18">
        <v>2</v>
      </c>
      <c r="G54" s="18">
        <v>29</v>
      </c>
      <c r="H54" s="19" t="str">
        <f t="shared" si="2"/>
        <v>H10229</v>
      </c>
      <c r="I54" s="18">
        <v>232352</v>
      </c>
      <c r="J54" s="18" t="s">
        <v>148</v>
      </c>
      <c r="L54">
        <v>53</v>
      </c>
      <c r="T54">
        <f t="shared" si="7"/>
        <v>508</v>
      </c>
      <c r="U54" t="str">
        <f>T54&amp;'原版（学年）'!$B$2</f>
        <v>508H2</v>
      </c>
      <c r="V54">
        <f t="shared" si="3"/>
        <v>2</v>
      </c>
      <c r="W54">
        <f t="shared" si="4"/>
        <v>27</v>
      </c>
      <c r="X54">
        <f t="shared" si="6"/>
        <v>222351</v>
      </c>
    </row>
    <row r="55" spans="1:24" x14ac:dyDescent="0.7">
      <c r="A55">
        <v>54</v>
      </c>
      <c r="B55" t="str">
        <f t="shared" si="0"/>
        <v>54H1</v>
      </c>
      <c r="C55" s="19" t="str">
        <f t="shared" si="1"/>
        <v>H1</v>
      </c>
      <c r="D55" s="18" t="s">
        <v>11</v>
      </c>
      <c r="E55" s="18">
        <v>1</v>
      </c>
      <c r="F55" s="18">
        <v>2</v>
      </c>
      <c r="G55" s="18">
        <v>30</v>
      </c>
      <c r="H55" s="19" t="str">
        <f t="shared" si="2"/>
        <v>H10230</v>
      </c>
      <c r="I55" s="18">
        <v>232358</v>
      </c>
      <c r="J55" s="18" t="s">
        <v>149</v>
      </c>
      <c r="L55">
        <v>54</v>
      </c>
      <c r="T55">
        <f t="shared" si="7"/>
        <v>509</v>
      </c>
      <c r="U55" t="str">
        <f>T55&amp;'原版（学年）'!$B$2</f>
        <v>509H2</v>
      </c>
      <c r="V55">
        <f t="shared" si="3"/>
        <v>2</v>
      </c>
      <c r="W55">
        <f t="shared" si="4"/>
        <v>28</v>
      </c>
      <c r="X55">
        <f t="shared" si="6"/>
        <v>222354</v>
      </c>
    </row>
    <row r="56" spans="1:24" x14ac:dyDescent="0.7">
      <c r="A56">
        <v>55</v>
      </c>
      <c r="B56" t="str">
        <f t="shared" si="0"/>
        <v>55H1</v>
      </c>
      <c r="C56" s="19" t="str">
        <f t="shared" si="1"/>
        <v>H1</v>
      </c>
      <c r="D56" s="18" t="s">
        <v>11</v>
      </c>
      <c r="E56" s="18">
        <v>1</v>
      </c>
      <c r="F56" s="18">
        <v>2</v>
      </c>
      <c r="G56" s="18">
        <v>31</v>
      </c>
      <c r="H56" s="19" t="str">
        <f t="shared" si="2"/>
        <v>H10231</v>
      </c>
      <c r="I56" s="18">
        <v>232361</v>
      </c>
      <c r="J56" s="18" t="s">
        <v>150</v>
      </c>
      <c r="L56">
        <v>55</v>
      </c>
      <c r="T56">
        <f t="shared" si="7"/>
        <v>510</v>
      </c>
      <c r="U56" t="str">
        <f>T56&amp;'原版（学年）'!$B$2</f>
        <v>510H2</v>
      </c>
      <c r="V56">
        <f t="shared" si="3"/>
        <v>2</v>
      </c>
      <c r="W56">
        <f t="shared" si="4"/>
        <v>29</v>
      </c>
      <c r="X56">
        <f t="shared" si="6"/>
        <v>222358</v>
      </c>
    </row>
    <row r="57" spans="1:24" x14ac:dyDescent="0.7">
      <c r="A57">
        <v>56</v>
      </c>
      <c r="B57" t="str">
        <f t="shared" si="0"/>
        <v>56H1</v>
      </c>
      <c r="C57" s="19" t="str">
        <f t="shared" si="1"/>
        <v>H1</v>
      </c>
      <c r="D57" s="18" t="s">
        <v>11</v>
      </c>
      <c r="E57" s="18">
        <v>1</v>
      </c>
      <c r="F57" s="18">
        <v>2</v>
      </c>
      <c r="G57" s="18">
        <v>32</v>
      </c>
      <c r="H57" s="19" t="str">
        <f t="shared" si="2"/>
        <v>H10232</v>
      </c>
      <c r="I57" s="18">
        <v>232362</v>
      </c>
      <c r="J57" s="18" t="s">
        <v>151</v>
      </c>
      <c r="L57">
        <v>56</v>
      </c>
      <c r="T57">
        <f t="shared" si="7"/>
        <v>511</v>
      </c>
      <c r="U57" t="str">
        <f>T57&amp;'原版（学年）'!$B$2</f>
        <v>511H2</v>
      </c>
      <c r="V57">
        <f t="shared" si="3"/>
        <v>2</v>
      </c>
      <c r="W57">
        <f t="shared" si="4"/>
        <v>30</v>
      </c>
      <c r="X57">
        <f t="shared" si="6"/>
        <v>222360</v>
      </c>
    </row>
    <row r="58" spans="1:24" x14ac:dyDescent="0.7">
      <c r="A58">
        <v>57</v>
      </c>
      <c r="B58" t="str">
        <f t="shared" si="0"/>
        <v>57H1</v>
      </c>
      <c r="C58" s="19" t="str">
        <f t="shared" si="1"/>
        <v>H1</v>
      </c>
      <c r="D58" s="18" t="s">
        <v>11</v>
      </c>
      <c r="E58" s="18">
        <v>1</v>
      </c>
      <c r="F58" s="18">
        <v>2</v>
      </c>
      <c r="G58" s="18">
        <v>33</v>
      </c>
      <c r="H58" s="19" t="str">
        <f t="shared" si="2"/>
        <v>H10233</v>
      </c>
      <c r="I58" s="18">
        <v>232363</v>
      </c>
      <c r="J58" s="18" t="s">
        <v>152</v>
      </c>
      <c r="L58">
        <v>57</v>
      </c>
      <c r="T58">
        <f t="shared" si="7"/>
        <v>512</v>
      </c>
      <c r="U58" t="str">
        <f>T58&amp;'原版（学年）'!$B$2</f>
        <v>512H2</v>
      </c>
      <c r="V58">
        <f t="shared" si="3"/>
        <v>2</v>
      </c>
      <c r="W58">
        <f t="shared" si="4"/>
        <v>31</v>
      </c>
      <c r="X58">
        <f t="shared" si="6"/>
        <v>222365</v>
      </c>
    </row>
    <row r="59" spans="1:24" x14ac:dyDescent="0.7">
      <c r="A59">
        <v>58</v>
      </c>
      <c r="B59" t="str">
        <f t="shared" si="0"/>
        <v>58H1</v>
      </c>
      <c r="C59" s="19" t="str">
        <f t="shared" si="1"/>
        <v>H1</v>
      </c>
      <c r="D59" s="18" t="s">
        <v>11</v>
      </c>
      <c r="E59" s="18">
        <v>1</v>
      </c>
      <c r="F59" s="18">
        <v>2</v>
      </c>
      <c r="G59" s="18">
        <v>34</v>
      </c>
      <c r="H59" s="19" t="str">
        <f t="shared" si="2"/>
        <v>H10234</v>
      </c>
      <c r="I59" s="18">
        <v>232367</v>
      </c>
      <c r="J59" s="18" t="s">
        <v>153</v>
      </c>
      <c r="L59">
        <v>58</v>
      </c>
      <c r="T59">
        <f t="shared" si="7"/>
        <v>513</v>
      </c>
      <c r="U59" t="str">
        <f>T59&amp;'原版（学年）'!$B$2</f>
        <v>513H2</v>
      </c>
      <c r="V59">
        <f t="shared" si="3"/>
        <v>2</v>
      </c>
      <c r="W59">
        <f t="shared" si="4"/>
        <v>32</v>
      </c>
      <c r="X59">
        <f t="shared" si="6"/>
        <v>222371</v>
      </c>
    </row>
    <row r="60" spans="1:24" x14ac:dyDescent="0.7">
      <c r="A60">
        <v>59</v>
      </c>
      <c r="B60" t="str">
        <f t="shared" si="0"/>
        <v>59H1</v>
      </c>
      <c r="C60" s="19" t="str">
        <f t="shared" si="1"/>
        <v>H1</v>
      </c>
      <c r="D60" s="18" t="s">
        <v>11</v>
      </c>
      <c r="E60" s="18">
        <v>1</v>
      </c>
      <c r="F60" s="18">
        <v>2</v>
      </c>
      <c r="G60" s="18">
        <v>35</v>
      </c>
      <c r="H60" s="19" t="str">
        <f t="shared" si="2"/>
        <v>H10235</v>
      </c>
      <c r="I60" s="18">
        <v>232384</v>
      </c>
      <c r="J60" s="18" t="s">
        <v>154</v>
      </c>
      <c r="L60">
        <v>59</v>
      </c>
      <c r="T60">
        <f t="shared" si="7"/>
        <v>514</v>
      </c>
      <c r="U60" t="str">
        <f>T60&amp;'原版（学年）'!$B$2</f>
        <v>514H2</v>
      </c>
      <c r="V60">
        <f t="shared" si="3"/>
        <v>2</v>
      </c>
      <c r="W60">
        <f t="shared" si="4"/>
        <v>33</v>
      </c>
      <c r="X60">
        <f t="shared" si="6"/>
        <v>222384</v>
      </c>
    </row>
    <row r="61" spans="1:24" x14ac:dyDescent="0.7">
      <c r="A61">
        <v>60</v>
      </c>
      <c r="B61" t="str">
        <f t="shared" si="0"/>
        <v>60H1</v>
      </c>
      <c r="C61" s="19" t="str">
        <f t="shared" si="1"/>
        <v>H1</v>
      </c>
      <c r="D61" s="18" t="s">
        <v>11</v>
      </c>
      <c r="E61" s="18">
        <v>1</v>
      </c>
      <c r="F61" s="18">
        <v>2</v>
      </c>
      <c r="G61" s="18">
        <v>36</v>
      </c>
      <c r="H61" s="19" t="str">
        <f t="shared" si="2"/>
        <v>H10236</v>
      </c>
      <c r="I61" s="18">
        <v>232385</v>
      </c>
      <c r="J61" s="18" t="s">
        <v>155</v>
      </c>
      <c r="L61">
        <v>60</v>
      </c>
      <c r="T61">
        <f t="shared" si="7"/>
        <v>515</v>
      </c>
      <c r="U61" t="str">
        <f>T61&amp;'原版（学年）'!$B$2</f>
        <v>515H2</v>
      </c>
      <c r="V61">
        <f t="shared" si="3"/>
        <v>2</v>
      </c>
      <c r="W61">
        <f t="shared" si="4"/>
        <v>34</v>
      </c>
      <c r="X61">
        <f t="shared" si="6"/>
        <v>222395</v>
      </c>
    </row>
    <row r="62" spans="1:24" x14ac:dyDescent="0.7">
      <c r="A62">
        <v>61</v>
      </c>
      <c r="B62" t="str">
        <f t="shared" si="0"/>
        <v>61H1</v>
      </c>
      <c r="C62" s="19" t="str">
        <f t="shared" si="1"/>
        <v>H1</v>
      </c>
      <c r="D62" s="18" t="s">
        <v>11</v>
      </c>
      <c r="E62" s="18">
        <v>1</v>
      </c>
      <c r="F62" s="18">
        <v>2</v>
      </c>
      <c r="G62" s="18">
        <v>37</v>
      </c>
      <c r="H62" s="19" t="str">
        <f t="shared" si="2"/>
        <v>H10237</v>
      </c>
      <c r="I62" s="18">
        <v>232387</v>
      </c>
      <c r="J62" s="18" t="s">
        <v>156</v>
      </c>
      <c r="L62">
        <v>61</v>
      </c>
      <c r="T62">
        <f t="shared" si="7"/>
        <v>516</v>
      </c>
      <c r="U62" t="str">
        <f>T62&amp;'原版（学年）'!$B$2</f>
        <v>516H2</v>
      </c>
      <c r="V62">
        <f t="shared" si="3"/>
        <v>2</v>
      </c>
      <c r="W62">
        <f t="shared" si="4"/>
        <v>35</v>
      </c>
      <c r="X62">
        <f t="shared" si="6"/>
        <v>222397</v>
      </c>
    </row>
    <row r="63" spans="1:24" x14ac:dyDescent="0.7">
      <c r="A63">
        <v>62</v>
      </c>
      <c r="B63" t="str">
        <f t="shared" si="0"/>
        <v>62H1</v>
      </c>
      <c r="C63" s="19" t="str">
        <f t="shared" si="1"/>
        <v>H1</v>
      </c>
      <c r="D63" s="18" t="s">
        <v>11</v>
      </c>
      <c r="E63" s="18">
        <v>1</v>
      </c>
      <c r="F63" s="18">
        <v>2</v>
      </c>
      <c r="G63" s="18">
        <v>38</v>
      </c>
      <c r="H63" s="19" t="str">
        <f t="shared" si="2"/>
        <v>H10238</v>
      </c>
      <c r="I63" s="18">
        <v>232394</v>
      </c>
      <c r="J63" s="18" t="s">
        <v>157</v>
      </c>
      <c r="L63">
        <v>62</v>
      </c>
      <c r="T63">
        <f t="shared" si="7"/>
        <v>517</v>
      </c>
      <c r="U63" t="str">
        <f>T63&amp;'原版（学年）'!$B$2</f>
        <v>517H2</v>
      </c>
      <c r="V63">
        <f t="shared" si="3"/>
        <v>2</v>
      </c>
      <c r="W63">
        <f t="shared" si="4"/>
        <v>36</v>
      </c>
      <c r="X63">
        <f t="shared" si="6"/>
        <v>222399</v>
      </c>
    </row>
    <row r="64" spans="1:24" x14ac:dyDescent="0.7">
      <c r="A64">
        <v>63</v>
      </c>
      <c r="B64" t="str">
        <f t="shared" si="0"/>
        <v>63H1</v>
      </c>
      <c r="C64" s="19" t="str">
        <f t="shared" si="1"/>
        <v>H1</v>
      </c>
      <c r="D64" s="18" t="s">
        <v>11</v>
      </c>
      <c r="E64" s="18">
        <v>1</v>
      </c>
      <c r="F64" s="18">
        <v>2</v>
      </c>
      <c r="G64" s="18">
        <v>39</v>
      </c>
      <c r="H64" s="19" t="str">
        <f t="shared" si="2"/>
        <v>H10239</v>
      </c>
      <c r="I64" s="18">
        <v>232402</v>
      </c>
      <c r="J64" s="18" t="s">
        <v>158</v>
      </c>
      <c r="L64">
        <v>63</v>
      </c>
      <c r="T64">
        <f t="shared" si="7"/>
        <v>518</v>
      </c>
      <c r="U64" t="str">
        <f>T64&amp;'原版（学年）'!$B$2</f>
        <v>518H2</v>
      </c>
      <c r="V64">
        <f t="shared" si="3"/>
        <v>2</v>
      </c>
      <c r="W64">
        <f t="shared" si="4"/>
        <v>37</v>
      </c>
      <c r="X64">
        <f t="shared" si="6"/>
        <v>222420</v>
      </c>
    </row>
    <row r="65" spans="1:24" x14ac:dyDescent="0.7">
      <c r="A65">
        <v>64</v>
      </c>
      <c r="B65" t="str">
        <f t="shared" si="0"/>
        <v>64H1</v>
      </c>
      <c r="C65" s="19" t="str">
        <f t="shared" si="1"/>
        <v>H1</v>
      </c>
      <c r="D65" s="18" t="s">
        <v>11</v>
      </c>
      <c r="E65" s="18">
        <v>1</v>
      </c>
      <c r="F65" s="18">
        <v>2</v>
      </c>
      <c r="G65" s="18">
        <v>40</v>
      </c>
      <c r="H65" s="19" t="str">
        <f t="shared" si="2"/>
        <v>H10240</v>
      </c>
      <c r="I65" s="18">
        <v>232404</v>
      </c>
      <c r="J65" s="18" t="s">
        <v>159</v>
      </c>
      <c r="L65">
        <v>64</v>
      </c>
      <c r="T65">
        <f t="shared" si="7"/>
        <v>519</v>
      </c>
      <c r="U65" t="str">
        <f>T65&amp;'原版（学年）'!$B$2</f>
        <v>519H2</v>
      </c>
      <c r="V65">
        <f t="shared" si="3"/>
        <v>2</v>
      </c>
      <c r="W65">
        <f t="shared" si="4"/>
        <v>38</v>
      </c>
      <c r="X65">
        <f t="shared" si="6"/>
        <v>222428</v>
      </c>
    </row>
    <row r="66" spans="1:24" x14ac:dyDescent="0.7">
      <c r="A66">
        <v>65</v>
      </c>
      <c r="B66" t="str">
        <f t="shared" si="0"/>
        <v>65H1</v>
      </c>
      <c r="C66" s="19" t="str">
        <f t="shared" si="1"/>
        <v>H1</v>
      </c>
      <c r="D66" s="18" t="s">
        <v>11</v>
      </c>
      <c r="E66" s="18">
        <v>1</v>
      </c>
      <c r="F66" s="18">
        <v>2</v>
      </c>
      <c r="G66" s="18">
        <v>41</v>
      </c>
      <c r="H66" s="19" t="str">
        <f t="shared" si="2"/>
        <v>H10241</v>
      </c>
      <c r="I66" s="18">
        <v>232406</v>
      </c>
      <c r="J66" s="18" t="s">
        <v>160</v>
      </c>
      <c r="L66">
        <v>65</v>
      </c>
      <c r="T66">
        <f t="shared" si="7"/>
        <v>520</v>
      </c>
      <c r="U66" t="str">
        <f>T66&amp;'原版（学年）'!$B$2</f>
        <v>520H2</v>
      </c>
      <c r="V66">
        <f t="shared" si="3"/>
        <v>2</v>
      </c>
      <c r="W66">
        <f t="shared" si="4"/>
        <v>39</v>
      </c>
      <c r="X66">
        <f t="shared" si="6"/>
        <v>222446</v>
      </c>
    </row>
    <row r="67" spans="1:24" x14ac:dyDescent="0.7">
      <c r="A67">
        <v>66</v>
      </c>
      <c r="B67" t="str">
        <f t="shared" ref="B67:B130" si="8">A67&amp;C67</f>
        <v>66H1</v>
      </c>
      <c r="C67" s="19" t="str">
        <f t="shared" ref="C67:C130" si="9">D67&amp;E67</f>
        <v>H1</v>
      </c>
      <c r="D67" s="18" t="s">
        <v>11</v>
      </c>
      <c r="E67" s="18">
        <v>1</v>
      </c>
      <c r="F67" s="18">
        <v>2</v>
      </c>
      <c r="G67" s="18">
        <v>42</v>
      </c>
      <c r="H67" s="19" t="str">
        <f t="shared" ref="H67:H130" si="10">C67&amp;RIGHT("0"&amp;F67,2)&amp;RIGHT("0"&amp;G67,2)</f>
        <v>H10242</v>
      </c>
      <c r="I67" s="18">
        <v>232424</v>
      </c>
      <c r="J67" s="18" t="s">
        <v>161</v>
      </c>
      <c r="L67">
        <v>66</v>
      </c>
      <c r="T67">
        <f t="shared" si="7"/>
        <v>521</v>
      </c>
      <c r="U67" t="str">
        <f>T67&amp;'原版（学年）'!$B$2</f>
        <v>521H2</v>
      </c>
      <c r="V67">
        <f t="shared" ref="V67:V130" si="11">VLOOKUP(U67,B:H,5,0)</f>
        <v>2</v>
      </c>
      <c r="W67">
        <f t="shared" ref="W67:W130" si="12">VLOOKUP(U67,B:H,6,0)</f>
        <v>40</v>
      </c>
      <c r="X67">
        <f t="shared" si="6"/>
        <v>222463</v>
      </c>
    </row>
    <row r="68" spans="1:24" x14ac:dyDescent="0.7">
      <c r="A68">
        <v>67</v>
      </c>
      <c r="B68" t="str">
        <f t="shared" si="8"/>
        <v>67H1</v>
      </c>
      <c r="C68" s="19" t="str">
        <f t="shared" si="9"/>
        <v>H1</v>
      </c>
      <c r="D68" s="18" t="s">
        <v>11</v>
      </c>
      <c r="E68" s="18">
        <v>1</v>
      </c>
      <c r="F68" s="18">
        <v>2</v>
      </c>
      <c r="G68" s="18">
        <v>43</v>
      </c>
      <c r="H68" s="19" t="str">
        <f t="shared" si="10"/>
        <v>H10243</v>
      </c>
      <c r="I68" s="18">
        <v>232435</v>
      </c>
      <c r="J68" s="18" t="s">
        <v>162</v>
      </c>
      <c r="L68">
        <v>67</v>
      </c>
      <c r="T68">
        <f t="shared" si="7"/>
        <v>522</v>
      </c>
      <c r="U68" t="str">
        <f>T68&amp;'原版（学年）'!$B$2</f>
        <v>522H2</v>
      </c>
      <c r="V68">
        <f t="shared" si="11"/>
        <v>2</v>
      </c>
      <c r="W68">
        <f t="shared" si="12"/>
        <v>41</v>
      </c>
      <c r="X68">
        <f t="shared" ref="X68:X131" si="13">VLOOKUP(U68,B:I,8,0)</f>
        <v>222469</v>
      </c>
    </row>
    <row r="69" spans="1:24" x14ac:dyDescent="0.7">
      <c r="A69">
        <v>68</v>
      </c>
      <c r="B69" t="str">
        <f t="shared" si="8"/>
        <v>68H1</v>
      </c>
      <c r="C69" s="19" t="str">
        <f t="shared" si="9"/>
        <v>H1</v>
      </c>
      <c r="D69" s="18" t="s">
        <v>11</v>
      </c>
      <c r="E69" s="18">
        <v>1</v>
      </c>
      <c r="F69" s="18">
        <v>3</v>
      </c>
      <c r="G69" s="18">
        <v>1</v>
      </c>
      <c r="H69" s="19" t="str">
        <f t="shared" si="10"/>
        <v>H10301</v>
      </c>
      <c r="I69" s="18">
        <v>232006</v>
      </c>
      <c r="J69" s="18" t="s">
        <v>163</v>
      </c>
      <c r="L69">
        <v>68</v>
      </c>
      <c r="T69">
        <f t="shared" si="7"/>
        <v>523</v>
      </c>
      <c r="U69" t="str">
        <f>T69&amp;'原版（学年）'!$B$2</f>
        <v>523H2</v>
      </c>
      <c r="V69">
        <f t="shared" si="11"/>
        <v>3</v>
      </c>
      <c r="W69">
        <f t="shared" si="12"/>
        <v>1</v>
      </c>
      <c r="X69">
        <f t="shared" si="13"/>
        <v>222009</v>
      </c>
    </row>
    <row r="70" spans="1:24" x14ac:dyDescent="0.7">
      <c r="A70">
        <v>69</v>
      </c>
      <c r="B70" t="str">
        <f t="shared" si="8"/>
        <v>69H1</v>
      </c>
      <c r="C70" s="19" t="str">
        <f t="shared" si="9"/>
        <v>H1</v>
      </c>
      <c r="D70" s="18" t="s">
        <v>11</v>
      </c>
      <c r="E70" s="18">
        <v>1</v>
      </c>
      <c r="F70" s="18">
        <v>3</v>
      </c>
      <c r="G70" s="18">
        <v>2</v>
      </c>
      <c r="H70" s="19" t="str">
        <f t="shared" si="10"/>
        <v>H10302</v>
      </c>
      <c r="I70" s="18">
        <v>232025</v>
      </c>
      <c r="J70" s="18" t="s">
        <v>164</v>
      </c>
      <c r="L70">
        <v>69</v>
      </c>
      <c r="T70">
        <f t="shared" si="7"/>
        <v>524</v>
      </c>
      <c r="U70" t="str">
        <f>T70&amp;'原版（学年）'!$B$2</f>
        <v>524H2</v>
      </c>
      <c r="V70">
        <f t="shared" si="11"/>
        <v>3</v>
      </c>
      <c r="W70">
        <f t="shared" si="12"/>
        <v>2</v>
      </c>
      <c r="X70">
        <f t="shared" si="13"/>
        <v>222015</v>
      </c>
    </row>
    <row r="71" spans="1:24" x14ac:dyDescent="0.7">
      <c r="A71">
        <v>70</v>
      </c>
      <c r="B71" t="str">
        <f t="shared" si="8"/>
        <v>70H1</v>
      </c>
      <c r="C71" s="19" t="str">
        <f t="shared" si="9"/>
        <v>H1</v>
      </c>
      <c r="D71" s="18" t="s">
        <v>11</v>
      </c>
      <c r="E71" s="18">
        <v>1</v>
      </c>
      <c r="F71" s="18">
        <v>3</v>
      </c>
      <c r="G71" s="18">
        <v>3</v>
      </c>
      <c r="H71" s="19" t="str">
        <f t="shared" si="10"/>
        <v>H10303</v>
      </c>
      <c r="I71" s="18">
        <v>232055</v>
      </c>
      <c r="J71" s="18" t="s">
        <v>165</v>
      </c>
      <c r="L71">
        <v>70</v>
      </c>
      <c r="T71">
        <f t="shared" si="7"/>
        <v>525</v>
      </c>
      <c r="U71" t="str">
        <f>T71&amp;'原版（学年）'!$B$2</f>
        <v>525H2</v>
      </c>
      <c r="V71">
        <f t="shared" si="11"/>
        <v>3</v>
      </c>
      <c r="W71">
        <f t="shared" si="12"/>
        <v>3</v>
      </c>
      <c r="X71">
        <f t="shared" si="13"/>
        <v>222036</v>
      </c>
    </row>
    <row r="72" spans="1:24" x14ac:dyDescent="0.7">
      <c r="A72">
        <v>71</v>
      </c>
      <c r="B72" t="str">
        <f t="shared" si="8"/>
        <v>71H1</v>
      </c>
      <c r="C72" s="19" t="str">
        <f t="shared" si="9"/>
        <v>H1</v>
      </c>
      <c r="D72" s="18" t="s">
        <v>11</v>
      </c>
      <c r="E72" s="18">
        <v>1</v>
      </c>
      <c r="F72" s="18">
        <v>3</v>
      </c>
      <c r="G72" s="18">
        <v>4</v>
      </c>
      <c r="H72" s="19" t="str">
        <f t="shared" si="10"/>
        <v>H10304</v>
      </c>
      <c r="I72" s="18">
        <v>232079</v>
      </c>
      <c r="J72" s="18" t="s">
        <v>166</v>
      </c>
      <c r="L72">
        <v>71</v>
      </c>
      <c r="T72">
        <f t="shared" si="7"/>
        <v>526</v>
      </c>
      <c r="U72" t="str">
        <f>T72&amp;'原版（学年）'!$B$2</f>
        <v>526H2</v>
      </c>
      <c r="V72">
        <f t="shared" si="11"/>
        <v>3</v>
      </c>
      <c r="W72">
        <f t="shared" si="12"/>
        <v>4</v>
      </c>
      <c r="X72">
        <f t="shared" si="13"/>
        <v>222041</v>
      </c>
    </row>
    <row r="73" spans="1:24" x14ac:dyDescent="0.7">
      <c r="A73">
        <v>72</v>
      </c>
      <c r="B73" t="str">
        <f t="shared" si="8"/>
        <v>72H1</v>
      </c>
      <c r="C73" s="19" t="str">
        <f t="shared" si="9"/>
        <v>H1</v>
      </c>
      <c r="D73" s="18" t="s">
        <v>11</v>
      </c>
      <c r="E73" s="18">
        <v>1</v>
      </c>
      <c r="F73" s="18">
        <v>3</v>
      </c>
      <c r="G73" s="18">
        <v>5</v>
      </c>
      <c r="H73" s="19" t="str">
        <f t="shared" si="10"/>
        <v>H10305</v>
      </c>
      <c r="I73" s="18">
        <v>232088</v>
      </c>
      <c r="J73" s="18" t="s">
        <v>167</v>
      </c>
      <c r="L73">
        <v>72</v>
      </c>
      <c r="T73">
        <f t="shared" si="7"/>
        <v>527</v>
      </c>
      <c r="U73" t="str">
        <f>T73&amp;'原版（学年）'!$B$2</f>
        <v>527H2</v>
      </c>
      <c r="V73">
        <f t="shared" si="11"/>
        <v>3</v>
      </c>
      <c r="W73">
        <f t="shared" si="12"/>
        <v>5</v>
      </c>
      <c r="X73">
        <f t="shared" si="13"/>
        <v>222050</v>
      </c>
    </row>
    <row r="74" spans="1:24" x14ac:dyDescent="0.7">
      <c r="A74">
        <v>73</v>
      </c>
      <c r="B74" t="str">
        <f t="shared" si="8"/>
        <v>73H1</v>
      </c>
      <c r="C74" s="19" t="str">
        <f t="shared" si="9"/>
        <v>H1</v>
      </c>
      <c r="D74" s="18" t="s">
        <v>11</v>
      </c>
      <c r="E74" s="18">
        <v>1</v>
      </c>
      <c r="F74" s="18">
        <v>3</v>
      </c>
      <c r="G74" s="18">
        <v>6</v>
      </c>
      <c r="H74" s="19" t="str">
        <f t="shared" si="10"/>
        <v>H10306</v>
      </c>
      <c r="I74" s="18">
        <v>232090</v>
      </c>
      <c r="J74" s="18" t="s">
        <v>168</v>
      </c>
      <c r="L74">
        <v>73</v>
      </c>
      <c r="T74">
        <f t="shared" si="7"/>
        <v>528</v>
      </c>
      <c r="U74" t="str">
        <f>T74&amp;'原版（学年）'!$B$2</f>
        <v>528H2</v>
      </c>
      <c r="V74">
        <f t="shared" si="11"/>
        <v>3</v>
      </c>
      <c r="W74">
        <f t="shared" si="12"/>
        <v>6</v>
      </c>
      <c r="X74">
        <f t="shared" si="13"/>
        <v>222051</v>
      </c>
    </row>
    <row r="75" spans="1:24" x14ac:dyDescent="0.7">
      <c r="A75">
        <v>74</v>
      </c>
      <c r="B75" t="str">
        <f t="shared" si="8"/>
        <v>74H1</v>
      </c>
      <c r="C75" s="19" t="str">
        <f t="shared" si="9"/>
        <v>H1</v>
      </c>
      <c r="D75" s="18" t="s">
        <v>11</v>
      </c>
      <c r="E75" s="18">
        <v>1</v>
      </c>
      <c r="F75" s="18">
        <v>3</v>
      </c>
      <c r="G75" s="18">
        <v>7</v>
      </c>
      <c r="H75" s="19" t="str">
        <f t="shared" si="10"/>
        <v>H10307</v>
      </c>
      <c r="I75" s="18">
        <v>232104</v>
      </c>
      <c r="J75" s="18" t="s">
        <v>169</v>
      </c>
      <c r="L75">
        <v>74</v>
      </c>
      <c r="T75">
        <f t="shared" si="7"/>
        <v>529</v>
      </c>
      <c r="U75" t="str">
        <f>T75&amp;'原版（学年）'!$B$2</f>
        <v>529H2</v>
      </c>
      <c r="V75">
        <f t="shared" si="11"/>
        <v>3</v>
      </c>
      <c r="W75">
        <f t="shared" si="12"/>
        <v>7</v>
      </c>
      <c r="X75">
        <f t="shared" si="13"/>
        <v>222071</v>
      </c>
    </row>
    <row r="76" spans="1:24" x14ac:dyDescent="0.7">
      <c r="A76">
        <v>75</v>
      </c>
      <c r="B76" t="str">
        <f t="shared" si="8"/>
        <v>75H1</v>
      </c>
      <c r="C76" s="19" t="str">
        <f t="shared" si="9"/>
        <v>H1</v>
      </c>
      <c r="D76" s="18" t="s">
        <v>11</v>
      </c>
      <c r="E76" s="18">
        <v>1</v>
      </c>
      <c r="F76" s="18">
        <v>3</v>
      </c>
      <c r="G76" s="18">
        <v>8</v>
      </c>
      <c r="H76" s="19" t="str">
        <f t="shared" si="10"/>
        <v>H10308</v>
      </c>
      <c r="I76" s="18">
        <v>232120</v>
      </c>
      <c r="J76" s="18" t="s">
        <v>170</v>
      </c>
      <c r="L76">
        <v>75</v>
      </c>
      <c r="T76">
        <f t="shared" si="7"/>
        <v>530</v>
      </c>
      <c r="U76" t="str">
        <f>T76&amp;'原版（学年）'!$B$2</f>
        <v>530H2</v>
      </c>
      <c r="V76">
        <f t="shared" si="11"/>
        <v>3</v>
      </c>
      <c r="W76">
        <f t="shared" si="12"/>
        <v>8</v>
      </c>
      <c r="X76">
        <f t="shared" si="13"/>
        <v>222073</v>
      </c>
    </row>
    <row r="77" spans="1:24" x14ac:dyDescent="0.7">
      <c r="A77">
        <v>76</v>
      </c>
      <c r="B77" t="str">
        <f t="shared" si="8"/>
        <v>76H1</v>
      </c>
      <c r="C77" s="19" t="str">
        <f t="shared" si="9"/>
        <v>H1</v>
      </c>
      <c r="D77" s="18" t="s">
        <v>11</v>
      </c>
      <c r="E77" s="18">
        <v>1</v>
      </c>
      <c r="F77" s="18">
        <v>3</v>
      </c>
      <c r="G77" s="18">
        <v>9</v>
      </c>
      <c r="H77" s="19" t="str">
        <f t="shared" si="10"/>
        <v>H10309</v>
      </c>
      <c r="I77" s="18">
        <v>232130</v>
      </c>
      <c r="J77" s="18" t="s">
        <v>171</v>
      </c>
      <c r="L77">
        <v>76</v>
      </c>
      <c r="T77">
        <f t="shared" si="7"/>
        <v>531</v>
      </c>
      <c r="U77" t="str">
        <f>T77&amp;'原版（学年）'!$B$2</f>
        <v>531H2</v>
      </c>
      <c r="V77">
        <f t="shared" si="11"/>
        <v>3</v>
      </c>
      <c r="W77">
        <f t="shared" si="12"/>
        <v>9</v>
      </c>
      <c r="X77">
        <f t="shared" si="13"/>
        <v>222101</v>
      </c>
    </row>
    <row r="78" spans="1:24" x14ac:dyDescent="0.7">
      <c r="A78">
        <v>77</v>
      </c>
      <c r="B78" t="str">
        <f t="shared" si="8"/>
        <v>77H1</v>
      </c>
      <c r="C78" s="19" t="str">
        <f t="shared" si="9"/>
        <v>H1</v>
      </c>
      <c r="D78" s="18" t="s">
        <v>11</v>
      </c>
      <c r="E78" s="18">
        <v>1</v>
      </c>
      <c r="F78" s="18">
        <v>3</v>
      </c>
      <c r="G78" s="18">
        <v>10</v>
      </c>
      <c r="H78" s="19" t="str">
        <f t="shared" si="10"/>
        <v>H10310</v>
      </c>
      <c r="I78" s="18">
        <v>232149</v>
      </c>
      <c r="J78" s="18" t="s">
        <v>172</v>
      </c>
      <c r="L78">
        <v>77</v>
      </c>
      <c r="T78">
        <f t="shared" si="7"/>
        <v>532</v>
      </c>
      <c r="U78" t="str">
        <f>T78&amp;'原版（学年）'!$B$2</f>
        <v>532H2</v>
      </c>
      <c r="V78">
        <f t="shared" si="11"/>
        <v>3</v>
      </c>
      <c r="W78">
        <f t="shared" si="12"/>
        <v>10</v>
      </c>
      <c r="X78">
        <f t="shared" si="13"/>
        <v>222104</v>
      </c>
    </row>
    <row r="79" spans="1:24" x14ac:dyDescent="0.7">
      <c r="A79">
        <v>78</v>
      </c>
      <c r="B79" t="str">
        <f t="shared" si="8"/>
        <v>78H1</v>
      </c>
      <c r="C79" s="19" t="str">
        <f t="shared" si="9"/>
        <v>H1</v>
      </c>
      <c r="D79" s="18" t="s">
        <v>11</v>
      </c>
      <c r="E79" s="18">
        <v>1</v>
      </c>
      <c r="F79" s="18">
        <v>3</v>
      </c>
      <c r="G79" s="18">
        <v>11</v>
      </c>
      <c r="H79" s="19" t="str">
        <f t="shared" si="10"/>
        <v>H10311</v>
      </c>
      <c r="I79" s="18">
        <v>232155</v>
      </c>
      <c r="J79" s="18" t="s">
        <v>173</v>
      </c>
      <c r="L79">
        <v>78</v>
      </c>
      <c r="T79">
        <f t="shared" si="7"/>
        <v>533</v>
      </c>
      <c r="U79" t="str">
        <f>T79&amp;'原版（学年）'!$B$2</f>
        <v>533H2</v>
      </c>
      <c r="V79">
        <f t="shared" si="11"/>
        <v>3</v>
      </c>
      <c r="W79">
        <f t="shared" si="12"/>
        <v>11</v>
      </c>
      <c r="X79">
        <f t="shared" si="13"/>
        <v>222115</v>
      </c>
    </row>
    <row r="80" spans="1:24" x14ac:dyDescent="0.7">
      <c r="A80">
        <v>79</v>
      </c>
      <c r="B80" t="str">
        <f t="shared" si="8"/>
        <v>79H1</v>
      </c>
      <c r="C80" s="19" t="str">
        <f t="shared" si="9"/>
        <v>H1</v>
      </c>
      <c r="D80" s="18" t="s">
        <v>11</v>
      </c>
      <c r="E80" s="18">
        <v>1</v>
      </c>
      <c r="F80" s="18">
        <v>3</v>
      </c>
      <c r="G80" s="18">
        <v>12</v>
      </c>
      <c r="H80" s="19" t="str">
        <f t="shared" si="10"/>
        <v>H10312</v>
      </c>
      <c r="I80" s="18">
        <v>232185</v>
      </c>
      <c r="J80" s="18" t="s">
        <v>174</v>
      </c>
      <c r="L80">
        <v>79</v>
      </c>
      <c r="T80">
        <f t="shared" si="7"/>
        <v>534</v>
      </c>
      <c r="U80" t="str">
        <f>T80&amp;'原版（学年）'!$B$2</f>
        <v>534H2</v>
      </c>
      <c r="V80">
        <f t="shared" si="11"/>
        <v>3</v>
      </c>
      <c r="W80">
        <f t="shared" si="12"/>
        <v>12</v>
      </c>
      <c r="X80">
        <f t="shared" si="13"/>
        <v>222137</v>
      </c>
    </row>
    <row r="81" spans="1:24" x14ac:dyDescent="0.7">
      <c r="A81">
        <v>80</v>
      </c>
      <c r="B81" t="str">
        <f t="shared" si="8"/>
        <v>80H1</v>
      </c>
      <c r="C81" s="19" t="str">
        <f t="shared" si="9"/>
        <v>H1</v>
      </c>
      <c r="D81" s="18" t="s">
        <v>11</v>
      </c>
      <c r="E81" s="18">
        <v>1</v>
      </c>
      <c r="F81" s="18">
        <v>3</v>
      </c>
      <c r="G81" s="18">
        <v>13</v>
      </c>
      <c r="H81" s="19" t="str">
        <f t="shared" si="10"/>
        <v>H10313</v>
      </c>
      <c r="I81" s="18">
        <v>232187</v>
      </c>
      <c r="J81" s="18" t="s">
        <v>175</v>
      </c>
      <c r="L81">
        <v>80</v>
      </c>
      <c r="T81">
        <f t="shared" si="7"/>
        <v>535</v>
      </c>
      <c r="U81" t="str">
        <f>T81&amp;'原版（学年）'!$B$2</f>
        <v>535H2</v>
      </c>
      <c r="V81">
        <f t="shared" si="11"/>
        <v>3</v>
      </c>
      <c r="W81">
        <f t="shared" si="12"/>
        <v>13</v>
      </c>
      <c r="X81">
        <f t="shared" si="13"/>
        <v>222152</v>
      </c>
    </row>
    <row r="82" spans="1:24" x14ac:dyDescent="0.7">
      <c r="A82">
        <v>81</v>
      </c>
      <c r="B82" t="str">
        <f t="shared" si="8"/>
        <v>81H1</v>
      </c>
      <c r="C82" s="19" t="str">
        <f t="shared" si="9"/>
        <v>H1</v>
      </c>
      <c r="D82" s="18" t="s">
        <v>11</v>
      </c>
      <c r="E82" s="18">
        <v>1</v>
      </c>
      <c r="F82" s="18">
        <v>3</v>
      </c>
      <c r="G82" s="18">
        <v>14</v>
      </c>
      <c r="H82" s="19" t="str">
        <f t="shared" si="10"/>
        <v>H10314</v>
      </c>
      <c r="I82" s="18">
        <v>232191</v>
      </c>
      <c r="J82" s="18" t="s">
        <v>176</v>
      </c>
      <c r="L82">
        <v>81</v>
      </c>
      <c r="T82">
        <f t="shared" si="7"/>
        <v>536</v>
      </c>
      <c r="U82" t="str">
        <f>T82&amp;'原版（学年）'!$B$2</f>
        <v>536H2</v>
      </c>
      <c r="V82">
        <f t="shared" si="11"/>
        <v>3</v>
      </c>
      <c r="W82">
        <f t="shared" si="12"/>
        <v>14</v>
      </c>
      <c r="X82">
        <f t="shared" si="13"/>
        <v>222160</v>
      </c>
    </row>
    <row r="83" spans="1:24" x14ac:dyDescent="0.7">
      <c r="A83">
        <v>82</v>
      </c>
      <c r="B83" t="str">
        <f t="shared" si="8"/>
        <v>82H1</v>
      </c>
      <c r="C83" s="19" t="str">
        <f t="shared" si="9"/>
        <v>H1</v>
      </c>
      <c r="D83" s="18" t="s">
        <v>11</v>
      </c>
      <c r="E83" s="18">
        <v>1</v>
      </c>
      <c r="F83" s="18">
        <v>3</v>
      </c>
      <c r="G83" s="18">
        <v>15</v>
      </c>
      <c r="H83" s="19" t="str">
        <f t="shared" si="10"/>
        <v>H10315</v>
      </c>
      <c r="I83" s="18">
        <v>232193</v>
      </c>
      <c r="J83" s="18" t="s">
        <v>177</v>
      </c>
      <c r="L83">
        <v>82</v>
      </c>
      <c r="T83">
        <f t="shared" si="7"/>
        <v>537</v>
      </c>
      <c r="U83" t="str">
        <f>T83&amp;'原版（学年）'!$B$2</f>
        <v>537H2</v>
      </c>
      <c r="V83">
        <f t="shared" si="11"/>
        <v>3</v>
      </c>
      <c r="W83">
        <f t="shared" si="12"/>
        <v>15</v>
      </c>
      <c r="X83">
        <f t="shared" si="13"/>
        <v>222162</v>
      </c>
    </row>
    <row r="84" spans="1:24" x14ac:dyDescent="0.7">
      <c r="A84">
        <v>83</v>
      </c>
      <c r="B84" t="str">
        <f t="shared" si="8"/>
        <v>83H1</v>
      </c>
      <c r="C84" s="19" t="str">
        <f t="shared" si="9"/>
        <v>H1</v>
      </c>
      <c r="D84" s="18" t="s">
        <v>11</v>
      </c>
      <c r="E84" s="18">
        <v>1</v>
      </c>
      <c r="F84" s="18">
        <v>3</v>
      </c>
      <c r="G84" s="18">
        <v>16</v>
      </c>
      <c r="H84" s="19" t="str">
        <f t="shared" si="10"/>
        <v>H10316</v>
      </c>
      <c r="I84" s="18">
        <v>232200</v>
      </c>
      <c r="J84" s="18" t="s">
        <v>178</v>
      </c>
      <c r="L84">
        <v>83</v>
      </c>
      <c r="T84">
        <f t="shared" si="7"/>
        <v>538</v>
      </c>
      <c r="U84" t="str">
        <f>T84&amp;'原版（学年）'!$B$2</f>
        <v>538H2</v>
      </c>
      <c r="V84">
        <f t="shared" si="11"/>
        <v>3</v>
      </c>
      <c r="W84">
        <f t="shared" si="12"/>
        <v>16</v>
      </c>
      <c r="X84">
        <f t="shared" si="13"/>
        <v>222163</v>
      </c>
    </row>
    <row r="85" spans="1:24" x14ac:dyDescent="0.7">
      <c r="A85">
        <v>84</v>
      </c>
      <c r="B85" t="str">
        <f t="shared" si="8"/>
        <v>84H1</v>
      </c>
      <c r="C85" s="19" t="str">
        <f t="shared" si="9"/>
        <v>H1</v>
      </c>
      <c r="D85" s="18" t="s">
        <v>11</v>
      </c>
      <c r="E85" s="18">
        <v>1</v>
      </c>
      <c r="F85" s="18">
        <v>3</v>
      </c>
      <c r="G85" s="18">
        <v>17</v>
      </c>
      <c r="H85" s="19" t="str">
        <f t="shared" si="10"/>
        <v>H10317</v>
      </c>
      <c r="I85" s="18">
        <v>232217</v>
      </c>
      <c r="J85" s="18" t="s">
        <v>179</v>
      </c>
      <c r="L85">
        <v>84</v>
      </c>
      <c r="T85">
        <f t="shared" si="7"/>
        <v>539</v>
      </c>
      <c r="U85" t="str">
        <f>T85&amp;'原版（学年）'!$B$2</f>
        <v>539H2</v>
      </c>
      <c r="V85">
        <f t="shared" si="11"/>
        <v>3</v>
      </c>
      <c r="W85">
        <f t="shared" si="12"/>
        <v>17</v>
      </c>
      <c r="X85">
        <f t="shared" si="13"/>
        <v>222186</v>
      </c>
    </row>
    <row r="86" spans="1:24" x14ac:dyDescent="0.7">
      <c r="A86">
        <v>85</v>
      </c>
      <c r="B86" t="str">
        <f t="shared" si="8"/>
        <v>85H1</v>
      </c>
      <c r="C86" s="19" t="str">
        <f t="shared" si="9"/>
        <v>H1</v>
      </c>
      <c r="D86" s="18" t="s">
        <v>11</v>
      </c>
      <c r="E86" s="18">
        <v>1</v>
      </c>
      <c r="F86" s="18">
        <v>3</v>
      </c>
      <c r="G86" s="18">
        <v>18</v>
      </c>
      <c r="H86" s="19" t="str">
        <f t="shared" si="10"/>
        <v>H10318</v>
      </c>
      <c r="I86" s="18">
        <v>232238</v>
      </c>
      <c r="J86" s="18" t="s">
        <v>180</v>
      </c>
      <c r="L86">
        <v>85</v>
      </c>
      <c r="T86">
        <f t="shared" ref="T86:T149" si="14">T85+1</f>
        <v>540</v>
      </c>
      <c r="U86" t="str">
        <f>T86&amp;'原版（学年）'!$B$2</f>
        <v>540H2</v>
      </c>
      <c r="V86">
        <f t="shared" si="11"/>
        <v>3</v>
      </c>
      <c r="W86">
        <f t="shared" si="12"/>
        <v>18</v>
      </c>
      <c r="X86">
        <f t="shared" si="13"/>
        <v>222189</v>
      </c>
    </row>
    <row r="87" spans="1:24" x14ac:dyDescent="0.7">
      <c r="A87">
        <v>86</v>
      </c>
      <c r="B87" t="str">
        <f t="shared" si="8"/>
        <v>86H1</v>
      </c>
      <c r="C87" s="19" t="str">
        <f t="shared" si="9"/>
        <v>H1</v>
      </c>
      <c r="D87" s="18" t="s">
        <v>11</v>
      </c>
      <c r="E87" s="18">
        <v>1</v>
      </c>
      <c r="F87" s="18">
        <v>3</v>
      </c>
      <c r="G87" s="18">
        <v>19</v>
      </c>
      <c r="H87" s="19" t="str">
        <f t="shared" si="10"/>
        <v>H10319</v>
      </c>
      <c r="I87" s="18">
        <v>232246</v>
      </c>
      <c r="J87" s="18" t="s">
        <v>181</v>
      </c>
      <c r="L87">
        <v>86</v>
      </c>
      <c r="T87">
        <f t="shared" si="14"/>
        <v>541</v>
      </c>
      <c r="U87" t="str">
        <f>T87&amp;'原版（学年）'!$B$2</f>
        <v>541H2</v>
      </c>
      <c r="V87">
        <f t="shared" si="11"/>
        <v>3</v>
      </c>
      <c r="W87">
        <f t="shared" si="12"/>
        <v>19</v>
      </c>
      <c r="X87">
        <f t="shared" si="13"/>
        <v>222192</v>
      </c>
    </row>
    <row r="88" spans="1:24" x14ac:dyDescent="0.7">
      <c r="A88">
        <v>87</v>
      </c>
      <c r="B88" t="str">
        <f t="shared" si="8"/>
        <v>87H1</v>
      </c>
      <c r="C88" s="19" t="str">
        <f t="shared" si="9"/>
        <v>H1</v>
      </c>
      <c r="D88" s="18" t="s">
        <v>11</v>
      </c>
      <c r="E88" s="18">
        <v>1</v>
      </c>
      <c r="F88" s="18">
        <v>3</v>
      </c>
      <c r="G88" s="18">
        <v>20</v>
      </c>
      <c r="H88" s="19" t="str">
        <f t="shared" si="10"/>
        <v>H10320</v>
      </c>
      <c r="I88" s="18">
        <v>232249</v>
      </c>
      <c r="J88" s="18" t="s">
        <v>182</v>
      </c>
      <c r="L88">
        <v>87</v>
      </c>
      <c r="T88">
        <f t="shared" si="14"/>
        <v>542</v>
      </c>
      <c r="U88" t="str">
        <f>T88&amp;'原版（学年）'!$B$2</f>
        <v>542H2</v>
      </c>
      <c r="V88">
        <f t="shared" si="11"/>
        <v>3</v>
      </c>
      <c r="W88">
        <f t="shared" si="12"/>
        <v>20</v>
      </c>
      <c r="X88">
        <f t="shared" si="13"/>
        <v>222221</v>
      </c>
    </row>
    <row r="89" spans="1:24" x14ac:dyDescent="0.7">
      <c r="A89">
        <v>88</v>
      </c>
      <c r="B89" t="str">
        <f t="shared" si="8"/>
        <v>88H1</v>
      </c>
      <c r="C89" s="19" t="str">
        <f t="shared" si="9"/>
        <v>H1</v>
      </c>
      <c r="D89" s="18" t="s">
        <v>11</v>
      </c>
      <c r="E89" s="18">
        <v>1</v>
      </c>
      <c r="F89" s="18">
        <v>3</v>
      </c>
      <c r="G89" s="18">
        <v>21</v>
      </c>
      <c r="H89" s="19" t="str">
        <f t="shared" si="10"/>
        <v>H10321</v>
      </c>
      <c r="I89" s="18">
        <v>232256</v>
      </c>
      <c r="J89" s="18" t="s">
        <v>183</v>
      </c>
      <c r="L89">
        <v>88</v>
      </c>
      <c r="T89">
        <f t="shared" si="14"/>
        <v>543</v>
      </c>
      <c r="U89" t="str">
        <f>T89&amp;'原版（学年）'!$B$2</f>
        <v>543H2</v>
      </c>
      <c r="V89">
        <f t="shared" si="11"/>
        <v>3</v>
      </c>
      <c r="W89">
        <f t="shared" si="12"/>
        <v>21</v>
      </c>
      <c r="X89">
        <f t="shared" si="13"/>
        <v>222227</v>
      </c>
    </row>
    <row r="90" spans="1:24" x14ac:dyDescent="0.7">
      <c r="A90">
        <v>89</v>
      </c>
      <c r="B90" t="str">
        <f t="shared" si="8"/>
        <v>89H1</v>
      </c>
      <c r="C90" s="19" t="str">
        <f t="shared" si="9"/>
        <v>H1</v>
      </c>
      <c r="D90" s="18" t="s">
        <v>11</v>
      </c>
      <c r="E90" s="18">
        <v>1</v>
      </c>
      <c r="F90" s="18">
        <v>3</v>
      </c>
      <c r="G90" s="18">
        <v>22</v>
      </c>
      <c r="H90" s="19" t="str">
        <f t="shared" si="10"/>
        <v>H10322</v>
      </c>
      <c r="I90" s="18">
        <v>232265</v>
      </c>
      <c r="J90" s="18" t="s">
        <v>184</v>
      </c>
      <c r="L90">
        <v>89</v>
      </c>
      <c r="T90">
        <f t="shared" si="14"/>
        <v>544</v>
      </c>
      <c r="U90" t="str">
        <f>T90&amp;'原版（学年）'!$B$2</f>
        <v>544H2</v>
      </c>
      <c r="V90">
        <f t="shared" si="11"/>
        <v>3</v>
      </c>
      <c r="W90">
        <f t="shared" si="12"/>
        <v>22</v>
      </c>
      <c r="X90">
        <f t="shared" si="13"/>
        <v>222234</v>
      </c>
    </row>
    <row r="91" spans="1:24" x14ac:dyDescent="0.7">
      <c r="A91">
        <v>90</v>
      </c>
      <c r="B91" t="str">
        <f t="shared" si="8"/>
        <v>90H1</v>
      </c>
      <c r="C91" s="19" t="str">
        <f t="shared" si="9"/>
        <v>H1</v>
      </c>
      <c r="D91" s="18" t="s">
        <v>11</v>
      </c>
      <c r="E91" s="18">
        <v>1</v>
      </c>
      <c r="F91" s="18">
        <v>3</v>
      </c>
      <c r="G91" s="18">
        <v>23</v>
      </c>
      <c r="H91" s="19" t="str">
        <f t="shared" si="10"/>
        <v>H10323</v>
      </c>
      <c r="I91" s="18">
        <v>232270</v>
      </c>
      <c r="J91" s="18" t="s">
        <v>185</v>
      </c>
      <c r="L91">
        <v>90</v>
      </c>
      <c r="T91">
        <f t="shared" si="14"/>
        <v>545</v>
      </c>
      <c r="U91" t="str">
        <f>T91&amp;'原版（学年）'!$B$2</f>
        <v>545H2</v>
      </c>
      <c r="V91">
        <f t="shared" si="11"/>
        <v>3</v>
      </c>
      <c r="W91">
        <f t="shared" si="12"/>
        <v>23</v>
      </c>
      <c r="X91">
        <f t="shared" si="13"/>
        <v>222271</v>
      </c>
    </row>
    <row r="92" spans="1:24" x14ac:dyDescent="0.7">
      <c r="A92">
        <v>91</v>
      </c>
      <c r="B92" t="str">
        <f t="shared" si="8"/>
        <v>91H1</v>
      </c>
      <c r="C92" s="19" t="str">
        <f t="shared" si="9"/>
        <v>H1</v>
      </c>
      <c r="D92" s="18" t="s">
        <v>11</v>
      </c>
      <c r="E92" s="18">
        <v>1</v>
      </c>
      <c r="F92" s="18">
        <v>3</v>
      </c>
      <c r="G92" s="18">
        <v>24</v>
      </c>
      <c r="H92" s="19" t="str">
        <f t="shared" si="10"/>
        <v>H10324</v>
      </c>
      <c r="I92" s="18">
        <v>232271</v>
      </c>
      <c r="J92" s="18" t="s">
        <v>186</v>
      </c>
      <c r="L92">
        <v>91</v>
      </c>
      <c r="T92">
        <f t="shared" si="14"/>
        <v>546</v>
      </c>
      <c r="U92" t="str">
        <f>T92&amp;'原版（学年）'!$B$2</f>
        <v>546H2</v>
      </c>
      <c r="V92">
        <f t="shared" si="11"/>
        <v>3</v>
      </c>
      <c r="W92">
        <f t="shared" si="12"/>
        <v>24</v>
      </c>
      <c r="X92">
        <f t="shared" si="13"/>
        <v>222294</v>
      </c>
    </row>
    <row r="93" spans="1:24" x14ac:dyDescent="0.7">
      <c r="A93">
        <v>92</v>
      </c>
      <c r="B93" t="str">
        <f t="shared" si="8"/>
        <v>92H1</v>
      </c>
      <c r="C93" s="19" t="str">
        <f t="shared" si="9"/>
        <v>H1</v>
      </c>
      <c r="D93" s="18" t="s">
        <v>11</v>
      </c>
      <c r="E93" s="18">
        <v>1</v>
      </c>
      <c r="F93" s="18">
        <v>3</v>
      </c>
      <c r="G93" s="18">
        <v>25</v>
      </c>
      <c r="H93" s="19" t="str">
        <f t="shared" si="10"/>
        <v>H10325</v>
      </c>
      <c r="I93" s="18">
        <v>232272</v>
      </c>
      <c r="J93" s="18" t="s">
        <v>187</v>
      </c>
      <c r="L93">
        <v>92</v>
      </c>
      <c r="T93">
        <f t="shared" si="14"/>
        <v>547</v>
      </c>
      <c r="U93" t="str">
        <f>T93&amp;'原版（学年）'!$B$2</f>
        <v>547H2</v>
      </c>
      <c r="V93">
        <f t="shared" si="11"/>
        <v>3</v>
      </c>
      <c r="W93">
        <f t="shared" si="12"/>
        <v>25</v>
      </c>
      <c r="X93">
        <f t="shared" si="13"/>
        <v>222298</v>
      </c>
    </row>
    <row r="94" spans="1:24" x14ac:dyDescent="0.7">
      <c r="A94">
        <v>93</v>
      </c>
      <c r="B94" t="str">
        <f t="shared" si="8"/>
        <v>93H1</v>
      </c>
      <c r="C94" s="19" t="str">
        <f t="shared" si="9"/>
        <v>H1</v>
      </c>
      <c r="D94" s="18" t="s">
        <v>11</v>
      </c>
      <c r="E94" s="18">
        <v>1</v>
      </c>
      <c r="F94" s="18">
        <v>3</v>
      </c>
      <c r="G94" s="18">
        <v>26</v>
      </c>
      <c r="H94" s="19" t="str">
        <f t="shared" si="10"/>
        <v>H10326</v>
      </c>
      <c r="I94" s="18">
        <v>232276</v>
      </c>
      <c r="J94" s="18" t="s">
        <v>188</v>
      </c>
      <c r="L94">
        <v>93</v>
      </c>
      <c r="T94">
        <f t="shared" si="14"/>
        <v>548</v>
      </c>
      <c r="U94" t="str">
        <f>T94&amp;'原版（学年）'!$B$2</f>
        <v>548H2</v>
      </c>
      <c r="V94">
        <f t="shared" si="11"/>
        <v>3</v>
      </c>
      <c r="W94">
        <f t="shared" si="12"/>
        <v>26</v>
      </c>
      <c r="X94">
        <f t="shared" si="13"/>
        <v>222320</v>
      </c>
    </row>
    <row r="95" spans="1:24" x14ac:dyDescent="0.7">
      <c r="A95">
        <v>94</v>
      </c>
      <c r="B95" t="str">
        <f t="shared" si="8"/>
        <v>94H1</v>
      </c>
      <c r="C95" s="19" t="str">
        <f t="shared" si="9"/>
        <v>H1</v>
      </c>
      <c r="D95" s="18" t="s">
        <v>11</v>
      </c>
      <c r="E95" s="18">
        <v>1</v>
      </c>
      <c r="F95" s="18">
        <v>3</v>
      </c>
      <c r="G95" s="18">
        <v>27</v>
      </c>
      <c r="H95" s="19" t="str">
        <f t="shared" si="10"/>
        <v>H10327</v>
      </c>
      <c r="I95" s="18">
        <v>232297</v>
      </c>
      <c r="J95" s="18" t="s">
        <v>189</v>
      </c>
      <c r="L95">
        <v>94</v>
      </c>
      <c r="T95">
        <f t="shared" si="14"/>
        <v>549</v>
      </c>
      <c r="U95" t="str">
        <f>T95&amp;'原版（学年）'!$B$2</f>
        <v>549H2</v>
      </c>
      <c r="V95">
        <f t="shared" si="11"/>
        <v>3</v>
      </c>
      <c r="W95">
        <f t="shared" si="12"/>
        <v>27</v>
      </c>
      <c r="X95">
        <f t="shared" si="13"/>
        <v>222338</v>
      </c>
    </row>
    <row r="96" spans="1:24" x14ac:dyDescent="0.7">
      <c r="A96">
        <v>95</v>
      </c>
      <c r="B96" t="str">
        <f t="shared" si="8"/>
        <v>95H1</v>
      </c>
      <c r="C96" s="19" t="str">
        <f t="shared" si="9"/>
        <v>H1</v>
      </c>
      <c r="D96" s="18" t="s">
        <v>11</v>
      </c>
      <c r="E96" s="18">
        <v>1</v>
      </c>
      <c r="F96" s="18">
        <v>3</v>
      </c>
      <c r="G96" s="18">
        <v>28</v>
      </c>
      <c r="H96" s="19" t="str">
        <f t="shared" si="10"/>
        <v>H10328</v>
      </c>
      <c r="I96" s="18">
        <v>232308</v>
      </c>
      <c r="J96" s="18" t="s">
        <v>190</v>
      </c>
      <c r="L96">
        <v>95</v>
      </c>
      <c r="T96">
        <f t="shared" si="14"/>
        <v>550</v>
      </c>
      <c r="U96" t="str">
        <f>T96&amp;'原版（学年）'!$B$2</f>
        <v>550H2</v>
      </c>
      <c r="V96">
        <f t="shared" si="11"/>
        <v>3</v>
      </c>
      <c r="W96">
        <f t="shared" si="12"/>
        <v>28</v>
      </c>
      <c r="X96">
        <f t="shared" si="13"/>
        <v>222345</v>
      </c>
    </row>
    <row r="97" spans="1:24" x14ac:dyDescent="0.7">
      <c r="A97">
        <v>96</v>
      </c>
      <c r="B97" t="str">
        <f t="shared" si="8"/>
        <v>96H1</v>
      </c>
      <c r="C97" s="19" t="str">
        <f t="shared" si="9"/>
        <v>H1</v>
      </c>
      <c r="D97" s="18" t="s">
        <v>11</v>
      </c>
      <c r="E97" s="18">
        <v>1</v>
      </c>
      <c r="F97" s="18">
        <v>3</v>
      </c>
      <c r="G97" s="18">
        <v>29</v>
      </c>
      <c r="H97" s="19" t="str">
        <f t="shared" si="10"/>
        <v>H10329</v>
      </c>
      <c r="I97" s="18">
        <v>232310</v>
      </c>
      <c r="J97" s="18" t="s">
        <v>191</v>
      </c>
      <c r="L97">
        <v>96</v>
      </c>
      <c r="T97">
        <f t="shared" si="14"/>
        <v>551</v>
      </c>
      <c r="U97" t="str">
        <f>T97&amp;'原版（学年）'!$B$2</f>
        <v>551H2</v>
      </c>
      <c r="V97">
        <f t="shared" si="11"/>
        <v>3</v>
      </c>
      <c r="W97">
        <f t="shared" si="12"/>
        <v>29</v>
      </c>
      <c r="X97">
        <f t="shared" si="13"/>
        <v>222347</v>
      </c>
    </row>
    <row r="98" spans="1:24" x14ac:dyDescent="0.7">
      <c r="A98">
        <v>97</v>
      </c>
      <c r="B98" t="str">
        <f t="shared" si="8"/>
        <v>97H1</v>
      </c>
      <c r="C98" s="19" t="str">
        <f t="shared" si="9"/>
        <v>H1</v>
      </c>
      <c r="D98" s="18" t="s">
        <v>11</v>
      </c>
      <c r="E98" s="18">
        <v>1</v>
      </c>
      <c r="F98" s="18">
        <v>3</v>
      </c>
      <c r="G98" s="18">
        <v>30</v>
      </c>
      <c r="H98" s="19" t="str">
        <f t="shared" si="10"/>
        <v>H10330</v>
      </c>
      <c r="I98" s="18">
        <v>232317</v>
      </c>
      <c r="J98" s="18" t="s">
        <v>192</v>
      </c>
      <c r="L98">
        <v>97</v>
      </c>
      <c r="T98">
        <f t="shared" si="14"/>
        <v>552</v>
      </c>
      <c r="U98" t="str">
        <f>T98&amp;'原版（学年）'!$B$2</f>
        <v>552H2</v>
      </c>
      <c r="V98">
        <f t="shared" si="11"/>
        <v>3</v>
      </c>
      <c r="W98">
        <f t="shared" si="12"/>
        <v>30</v>
      </c>
      <c r="X98">
        <f t="shared" si="13"/>
        <v>222350</v>
      </c>
    </row>
    <row r="99" spans="1:24" x14ac:dyDescent="0.7">
      <c r="A99">
        <v>98</v>
      </c>
      <c r="B99" t="str">
        <f t="shared" si="8"/>
        <v>98H1</v>
      </c>
      <c r="C99" s="19" t="str">
        <f t="shared" si="9"/>
        <v>H1</v>
      </c>
      <c r="D99" s="18" t="s">
        <v>11</v>
      </c>
      <c r="E99" s="18">
        <v>1</v>
      </c>
      <c r="F99" s="18">
        <v>3</v>
      </c>
      <c r="G99" s="18">
        <v>31</v>
      </c>
      <c r="H99" s="19" t="str">
        <f t="shared" si="10"/>
        <v>H10331</v>
      </c>
      <c r="I99" s="18">
        <v>232327</v>
      </c>
      <c r="J99" s="18" t="s">
        <v>193</v>
      </c>
      <c r="L99">
        <v>98</v>
      </c>
      <c r="T99">
        <f t="shared" si="14"/>
        <v>553</v>
      </c>
      <c r="U99" t="str">
        <f>T99&amp;'原版（学年）'!$B$2</f>
        <v>553H2</v>
      </c>
      <c r="V99">
        <f t="shared" si="11"/>
        <v>3</v>
      </c>
      <c r="W99">
        <f t="shared" si="12"/>
        <v>31</v>
      </c>
      <c r="X99">
        <f t="shared" si="13"/>
        <v>222372</v>
      </c>
    </row>
    <row r="100" spans="1:24" x14ac:dyDescent="0.7">
      <c r="A100">
        <v>99</v>
      </c>
      <c r="B100" t="str">
        <f t="shared" si="8"/>
        <v>99H1</v>
      </c>
      <c r="C100" s="19" t="str">
        <f t="shared" si="9"/>
        <v>H1</v>
      </c>
      <c r="D100" s="18" t="s">
        <v>11</v>
      </c>
      <c r="E100" s="18">
        <v>1</v>
      </c>
      <c r="F100" s="18">
        <v>3</v>
      </c>
      <c r="G100" s="18">
        <v>32</v>
      </c>
      <c r="H100" s="19" t="str">
        <f t="shared" si="10"/>
        <v>H10332</v>
      </c>
      <c r="I100" s="18">
        <v>232332</v>
      </c>
      <c r="J100" s="18" t="s">
        <v>194</v>
      </c>
      <c r="L100">
        <v>99</v>
      </c>
      <c r="T100">
        <f t="shared" si="14"/>
        <v>554</v>
      </c>
      <c r="U100" t="str">
        <f>T100&amp;'原版（学年）'!$B$2</f>
        <v>554H2</v>
      </c>
      <c r="V100">
        <f t="shared" si="11"/>
        <v>3</v>
      </c>
      <c r="W100">
        <f t="shared" si="12"/>
        <v>32</v>
      </c>
      <c r="X100">
        <f t="shared" si="13"/>
        <v>222382</v>
      </c>
    </row>
    <row r="101" spans="1:24" x14ac:dyDescent="0.7">
      <c r="A101">
        <v>100</v>
      </c>
      <c r="B101" t="str">
        <f t="shared" si="8"/>
        <v>100H1</v>
      </c>
      <c r="C101" s="19" t="str">
        <f t="shared" si="9"/>
        <v>H1</v>
      </c>
      <c r="D101" s="18" t="s">
        <v>11</v>
      </c>
      <c r="E101" s="18">
        <v>1</v>
      </c>
      <c r="F101" s="18">
        <v>3</v>
      </c>
      <c r="G101" s="18">
        <v>33</v>
      </c>
      <c r="H101" s="19" t="str">
        <f t="shared" si="10"/>
        <v>H10333</v>
      </c>
      <c r="I101" s="18">
        <v>232347</v>
      </c>
      <c r="J101" s="18" t="s">
        <v>195</v>
      </c>
      <c r="L101">
        <v>100</v>
      </c>
      <c r="T101">
        <f t="shared" si="14"/>
        <v>555</v>
      </c>
      <c r="U101" t="str">
        <f>T101&amp;'原版（学年）'!$B$2</f>
        <v>555H2</v>
      </c>
      <c r="V101">
        <f t="shared" si="11"/>
        <v>3</v>
      </c>
      <c r="W101">
        <f t="shared" si="12"/>
        <v>33</v>
      </c>
      <c r="X101">
        <f t="shared" si="13"/>
        <v>222383</v>
      </c>
    </row>
    <row r="102" spans="1:24" x14ac:dyDescent="0.7">
      <c r="A102">
        <v>101</v>
      </c>
      <c r="B102" t="str">
        <f t="shared" si="8"/>
        <v>101H1</v>
      </c>
      <c r="C102" s="19" t="str">
        <f t="shared" si="9"/>
        <v>H1</v>
      </c>
      <c r="D102" s="18" t="s">
        <v>11</v>
      </c>
      <c r="E102" s="18">
        <v>1</v>
      </c>
      <c r="F102" s="18">
        <v>3</v>
      </c>
      <c r="G102" s="18">
        <v>34</v>
      </c>
      <c r="H102" s="19" t="str">
        <f t="shared" si="10"/>
        <v>H10334</v>
      </c>
      <c r="I102" s="18">
        <v>232348</v>
      </c>
      <c r="J102" s="18" t="s">
        <v>196</v>
      </c>
      <c r="L102">
        <v>101</v>
      </c>
      <c r="T102">
        <f t="shared" si="14"/>
        <v>556</v>
      </c>
      <c r="U102" t="str">
        <f>T102&amp;'原版（学年）'!$B$2</f>
        <v>556H2</v>
      </c>
      <c r="V102">
        <f t="shared" si="11"/>
        <v>3</v>
      </c>
      <c r="W102">
        <f t="shared" si="12"/>
        <v>34</v>
      </c>
      <c r="X102">
        <f t="shared" si="13"/>
        <v>222386</v>
      </c>
    </row>
    <row r="103" spans="1:24" x14ac:dyDescent="0.7">
      <c r="A103">
        <v>102</v>
      </c>
      <c r="B103" t="str">
        <f t="shared" si="8"/>
        <v>102H1</v>
      </c>
      <c r="C103" s="19" t="str">
        <f t="shared" si="9"/>
        <v>H1</v>
      </c>
      <c r="D103" s="18" t="s">
        <v>11</v>
      </c>
      <c r="E103" s="18">
        <v>1</v>
      </c>
      <c r="F103" s="18">
        <v>3</v>
      </c>
      <c r="G103" s="18">
        <v>35</v>
      </c>
      <c r="H103" s="19" t="str">
        <f t="shared" si="10"/>
        <v>H10335</v>
      </c>
      <c r="I103" s="18">
        <v>232365</v>
      </c>
      <c r="J103" s="18" t="s">
        <v>197</v>
      </c>
      <c r="L103">
        <v>102</v>
      </c>
      <c r="T103">
        <f t="shared" si="14"/>
        <v>557</v>
      </c>
      <c r="U103" t="str">
        <f>T103&amp;'原版（学年）'!$B$2</f>
        <v>557H2</v>
      </c>
      <c r="V103">
        <f t="shared" si="11"/>
        <v>3</v>
      </c>
      <c r="W103">
        <f t="shared" si="12"/>
        <v>35</v>
      </c>
      <c r="X103">
        <f t="shared" si="13"/>
        <v>222394</v>
      </c>
    </row>
    <row r="104" spans="1:24" x14ac:dyDescent="0.7">
      <c r="A104">
        <v>103</v>
      </c>
      <c r="B104" t="str">
        <f t="shared" si="8"/>
        <v>103H1</v>
      </c>
      <c r="C104" s="19" t="str">
        <f t="shared" si="9"/>
        <v>H1</v>
      </c>
      <c r="D104" s="18" t="s">
        <v>11</v>
      </c>
      <c r="E104" s="18">
        <v>1</v>
      </c>
      <c r="F104" s="18">
        <v>3</v>
      </c>
      <c r="G104" s="18">
        <v>36</v>
      </c>
      <c r="H104" s="19" t="str">
        <f t="shared" si="10"/>
        <v>H10336</v>
      </c>
      <c r="I104" s="18">
        <v>232382</v>
      </c>
      <c r="J104" s="18" t="s">
        <v>198</v>
      </c>
      <c r="L104">
        <v>103</v>
      </c>
      <c r="T104">
        <f t="shared" si="14"/>
        <v>558</v>
      </c>
      <c r="U104" t="str">
        <f>T104&amp;'原版（学年）'!$B$2</f>
        <v>558H2</v>
      </c>
      <c r="V104">
        <f t="shared" si="11"/>
        <v>3</v>
      </c>
      <c r="W104">
        <f t="shared" si="12"/>
        <v>36</v>
      </c>
      <c r="X104">
        <f t="shared" si="13"/>
        <v>222396</v>
      </c>
    </row>
    <row r="105" spans="1:24" x14ac:dyDescent="0.7">
      <c r="A105">
        <v>104</v>
      </c>
      <c r="B105" t="str">
        <f t="shared" si="8"/>
        <v>104H1</v>
      </c>
      <c r="C105" s="19" t="str">
        <f t="shared" si="9"/>
        <v>H1</v>
      </c>
      <c r="D105" s="18" t="s">
        <v>11</v>
      </c>
      <c r="E105" s="18">
        <v>1</v>
      </c>
      <c r="F105" s="18">
        <v>3</v>
      </c>
      <c r="G105" s="18">
        <v>37</v>
      </c>
      <c r="H105" s="19" t="str">
        <f t="shared" si="10"/>
        <v>H10337</v>
      </c>
      <c r="I105" s="18">
        <v>232416</v>
      </c>
      <c r="J105" s="18" t="s">
        <v>199</v>
      </c>
      <c r="L105">
        <v>104</v>
      </c>
      <c r="T105">
        <f t="shared" si="14"/>
        <v>559</v>
      </c>
      <c r="U105" t="str">
        <f>T105&amp;'原版（学年）'!$B$2</f>
        <v>559H2</v>
      </c>
      <c r="V105">
        <f t="shared" si="11"/>
        <v>3</v>
      </c>
      <c r="W105">
        <f t="shared" si="12"/>
        <v>37</v>
      </c>
      <c r="X105">
        <f t="shared" si="13"/>
        <v>222402</v>
      </c>
    </row>
    <row r="106" spans="1:24" x14ac:dyDescent="0.7">
      <c r="A106">
        <v>105</v>
      </c>
      <c r="B106" t="str">
        <f t="shared" si="8"/>
        <v>105H1</v>
      </c>
      <c r="C106" s="19" t="str">
        <f t="shared" si="9"/>
        <v>H1</v>
      </c>
      <c r="D106" s="18" t="s">
        <v>11</v>
      </c>
      <c r="E106" s="18">
        <v>1</v>
      </c>
      <c r="F106" s="18">
        <v>3</v>
      </c>
      <c r="G106" s="18">
        <v>38</v>
      </c>
      <c r="H106" s="19" t="str">
        <f t="shared" si="10"/>
        <v>H10338</v>
      </c>
      <c r="I106" s="18">
        <v>232421</v>
      </c>
      <c r="J106" s="18" t="s">
        <v>200</v>
      </c>
      <c r="L106">
        <v>105</v>
      </c>
      <c r="T106">
        <f t="shared" si="14"/>
        <v>560</v>
      </c>
      <c r="U106" t="str">
        <f>T106&amp;'原版（学年）'!$B$2</f>
        <v>560H2</v>
      </c>
      <c r="V106">
        <f t="shared" si="11"/>
        <v>3</v>
      </c>
      <c r="W106">
        <f t="shared" si="12"/>
        <v>38</v>
      </c>
      <c r="X106">
        <f t="shared" si="13"/>
        <v>222406</v>
      </c>
    </row>
    <row r="107" spans="1:24" x14ac:dyDescent="0.7">
      <c r="A107">
        <v>106</v>
      </c>
      <c r="B107" t="str">
        <f t="shared" si="8"/>
        <v>106H1</v>
      </c>
      <c r="C107" s="19" t="str">
        <f t="shared" si="9"/>
        <v>H1</v>
      </c>
      <c r="D107" s="18" t="s">
        <v>11</v>
      </c>
      <c r="E107" s="18">
        <v>1</v>
      </c>
      <c r="F107" s="18">
        <v>3</v>
      </c>
      <c r="G107" s="18">
        <v>39</v>
      </c>
      <c r="H107" s="19" t="str">
        <f t="shared" si="10"/>
        <v>H10339</v>
      </c>
      <c r="I107" s="18">
        <v>232422</v>
      </c>
      <c r="J107" s="18" t="s">
        <v>201</v>
      </c>
      <c r="L107">
        <v>106</v>
      </c>
      <c r="T107">
        <f t="shared" si="14"/>
        <v>561</v>
      </c>
      <c r="U107" t="str">
        <f>T107&amp;'原版（学年）'!$B$2</f>
        <v>561H2</v>
      </c>
      <c r="V107">
        <f t="shared" si="11"/>
        <v>3</v>
      </c>
      <c r="W107">
        <f t="shared" si="12"/>
        <v>39</v>
      </c>
      <c r="X107">
        <f t="shared" si="13"/>
        <v>222410</v>
      </c>
    </row>
    <row r="108" spans="1:24" x14ac:dyDescent="0.7">
      <c r="A108">
        <v>107</v>
      </c>
      <c r="B108" t="str">
        <f t="shared" si="8"/>
        <v>107H1</v>
      </c>
      <c r="C108" s="19" t="str">
        <f t="shared" si="9"/>
        <v>H1</v>
      </c>
      <c r="D108" s="18" t="s">
        <v>11</v>
      </c>
      <c r="E108" s="18">
        <v>1</v>
      </c>
      <c r="F108" s="18">
        <v>3</v>
      </c>
      <c r="G108" s="18">
        <v>40</v>
      </c>
      <c r="H108" s="19" t="str">
        <f t="shared" si="10"/>
        <v>H10340</v>
      </c>
      <c r="I108" s="18">
        <v>232428</v>
      </c>
      <c r="J108" s="18" t="s">
        <v>202</v>
      </c>
      <c r="L108">
        <v>107</v>
      </c>
      <c r="T108">
        <f t="shared" si="14"/>
        <v>562</v>
      </c>
      <c r="U108" t="str">
        <f>T108&amp;'原版（学年）'!$B$2</f>
        <v>562H2</v>
      </c>
      <c r="V108">
        <f t="shared" si="11"/>
        <v>3</v>
      </c>
      <c r="W108">
        <f t="shared" si="12"/>
        <v>40</v>
      </c>
      <c r="X108">
        <f t="shared" si="13"/>
        <v>222421</v>
      </c>
    </row>
    <row r="109" spans="1:24" x14ac:dyDescent="0.7">
      <c r="A109">
        <v>108</v>
      </c>
      <c r="B109" t="str">
        <f t="shared" si="8"/>
        <v>108H1</v>
      </c>
      <c r="C109" s="19" t="str">
        <f t="shared" si="9"/>
        <v>H1</v>
      </c>
      <c r="D109" s="18" t="s">
        <v>11</v>
      </c>
      <c r="E109" s="18">
        <v>1</v>
      </c>
      <c r="F109" s="18">
        <v>3</v>
      </c>
      <c r="G109" s="18">
        <v>41</v>
      </c>
      <c r="H109" s="19" t="str">
        <f t="shared" si="10"/>
        <v>H10341</v>
      </c>
      <c r="I109" s="18">
        <v>232430</v>
      </c>
      <c r="J109" s="18" t="s">
        <v>203</v>
      </c>
      <c r="L109">
        <v>108</v>
      </c>
      <c r="T109">
        <f t="shared" si="14"/>
        <v>563</v>
      </c>
      <c r="U109" t="str">
        <f>T109&amp;'原版（学年）'!$B$2</f>
        <v>563H2</v>
      </c>
      <c r="V109">
        <f t="shared" si="11"/>
        <v>3</v>
      </c>
      <c r="W109">
        <f t="shared" si="12"/>
        <v>41</v>
      </c>
      <c r="X109">
        <f t="shared" si="13"/>
        <v>222444</v>
      </c>
    </row>
    <row r="110" spans="1:24" x14ac:dyDescent="0.7">
      <c r="A110">
        <v>109</v>
      </c>
      <c r="B110" t="str">
        <f t="shared" si="8"/>
        <v>109H1</v>
      </c>
      <c r="C110" s="19" t="str">
        <f t="shared" si="9"/>
        <v>H1</v>
      </c>
      <c r="D110" s="18" t="s">
        <v>11</v>
      </c>
      <c r="E110" s="18">
        <v>1</v>
      </c>
      <c r="F110" s="18">
        <v>3</v>
      </c>
      <c r="G110" s="18">
        <v>42</v>
      </c>
      <c r="H110" s="19" t="str">
        <f t="shared" si="10"/>
        <v>H10342</v>
      </c>
      <c r="I110" s="18">
        <v>232449</v>
      </c>
      <c r="J110" s="18" t="s">
        <v>204</v>
      </c>
      <c r="L110">
        <v>109</v>
      </c>
      <c r="T110">
        <f t="shared" si="14"/>
        <v>564</v>
      </c>
      <c r="U110" t="str">
        <f>T110&amp;'原版（学年）'!$B$2</f>
        <v>564H2</v>
      </c>
      <c r="V110">
        <f t="shared" si="11"/>
        <v>3</v>
      </c>
      <c r="W110">
        <f t="shared" si="12"/>
        <v>42</v>
      </c>
      <c r="X110">
        <f t="shared" si="13"/>
        <v>222462</v>
      </c>
    </row>
    <row r="111" spans="1:24" x14ac:dyDescent="0.7">
      <c r="A111">
        <v>110</v>
      </c>
      <c r="B111" t="str">
        <f t="shared" si="8"/>
        <v>110H1</v>
      </c>
      <c r="C111" s="19" t="str">
        <f t="shared" si="9"/>
        <v>H1</v>
      </c>
      <c r="D111" s="18" t="s">
        <v>11</v>
      </c>
      <c r="E111" s="18">
        <v>1</v>
      </c>
      <c r="F111" s="18">
        <v>3</v>
      </c>
      <c r="G111" s="18">
        <v>43</v>
      </c>
      <c r="H111" s="19" t="str">
        <f t="shared" si="10"/>
        <v>H10343</v>
      </c>
      <c r="I111" s="18">
        <v>232454</v>
      </c>
      <c r="J111" s="18" t="s">
        <v>205</v>
      </c>
      <c r="L111">
        <v>110</v>
      </c>
      <c r="T111">
        <f t="shared" si="14"/>
        <v>565</v>
      </c>
      <c r="U111" t="str">
        <f>T111&amp;'原版（学年）'!$B$2</f>
        <v>565H2</v>
      </c>
      <c r="V111">
        <f t="shared" si="11"/>
        <v>4</v>
      </c>
      <c r="W111">
        <f t="shared" si="12"/>
        <v>1</v>
      </c>
      <c r="X111">
        <f t="shared" si="13"/>
        <v>222005</v>
      </c>
    </row>
    <row r="112" spans="1:24" x14ac:dyDescent="0.7">
      <c r="A112">
        <v>111</v>
      </c>
      <c r="B112" t="str">
        <f t="shared" si="8"/>
        <v>111H1</v>
      </c>
      <c r="C112" s="19" t="str">
        <f t="shared" si="9"/>
        <v>H1</v>
      </c>
      <c r="D112" s="18" t="s">
        <v>11</v>
      </c>
      <c r="E112" s="18">
        <v>1</v>
      </c>
      <c r="F112" s="18">
        <v>4</v>
      </c>
      <c r="G112" s="18">
        <v>1</v>
      </c>
      <c r="H112" s="19" t="str">
        <f t="shared" si="10"/>
        <v>H10401</v>
      </c>
      <c r="I112" s="18">
        <v>232004</v>
      </c>
      <c r="J112" s="18" t="s">
        <v>206</v>
      </c>
      <c r="L112">
        <v>111</v>
      </c>
      <c r="T112">
        <f t="shared" si="14"/>
        <v>566</v>
      </c>
      <c r="U112" t="str">
        <f>T112&amp;'原版（学年）'!$B$2</f>
        <v>566H2</v>
      </c>
      <c r="V112">
        <f t="shared" si="11"/>
        <v>4</v>
      </c>
      <c r="W112">
        <f t="shared" si="12"/>
        <v>2</v>
      </c>
      <c r="X112">
        <f t="shared" si="13"/>
        <v>222007</v>
      </c>
    </row>
    <row r="113" spans="1:24" x14ac:dyDescent="0.7">
      <c r="A113">
        <v>112</v>
      </c>
      <c r="B113" t="str">
        <f t="shared" si="8"/>
        <v>112H1</v>
      </c>
      <c r="C113" s="19" t="str">
        <f t="shared" si="9"/>
        <v>H1</v>
      </c>
      <c r="D113" s="18" t="s">
        <v>11</v>
      </c>
      <c r="E113" s="18">
        <v>1</v>
      </c>
      <c r="F113" s="18">
        <v>4</v>
      </c>
      <c r="G113" s="18">
        <v>2</v>
      </c>
      <c r="H113" s="19" t="str">
        <f t="shared" si="10"/>
        <v>H10402</v>
      </c>
      <c r="I113" s="18">
        <v>232007</v>
      </c>
      <c r="J113" s="18" t="s">
        <v>207</v>
      </c>
      <c r="L113">
        <v>112</v>
      </c>
      <c r="T113">
        <f t="shared" si="14"/>
        <v>567</v>
      </c>
      <c r="U113" t="str">
        <f>T113&amp;'原版（学年）'!$B$2</f>
        <v>567H2</v>
      </c>
      <c r="V113">
        <f t="shared" si="11"/>
        <v>4</v>
      </c>
      <c r="W113">
        <f t="shared" si="12"/>
        <v>3</v>
      </c>
      <c r="X113">
        <f t="shared" si="13"/>
        <v>222042</v>
      </c>
    </row>
    <row r="114" spans="1:24" x14ac:dyDescent="0.7">
      <c r="A114">
        <v>113</v>
      </c>
      <c r="B114" t="str">
        <f t="shared" si="8"/>
        <v>113H1</v>
      </c>
      <c r="C114" s="19" t="str">
        <f t="shared" si="9"/>
        <v>H1</v>
      </c>
      <c r="D114" s="18" t="s">
        <v>11</v>
      </c>
      <c r="E114" s="18">
        <v>1</v>
      </c>
      <c r="F114" s="18">
        <v>4</v>
      </c>
      <c r="G114" s="18">
        <v>3</v>
      </c>
      <c r="H114" s="19" t="str">
        <f t="shared" si="10"/>
        <v>H10403</v>
      </c>
      <c r="I114" s="18">
        <v>232014</v>
      </c>
      <c r="J114" s="18" t="s">
        <v>208</v>
      </c>
      <c r="L114">
        <v>113</v>
      </c>
      <c r="T114">
        <f t="shared" si="14"/>
        <v>568</v>
      </c>
      <c r="U114" t="str">
        <f>T114&amp;'原版（学年）'!$B$2</f>
        <v>568H2</v>
      </c>
      <c r="V114">
        <f t="shared" si="11"/>
        <v>4</v>
      </c>
      <c r="W114">
        <f t="shared" si="12"/>
        <v>4</v>
      </c>
      <c r="X114">
        <f t="shared" si="13"/>
        <v>222065</v>
      </c>
    </row>
    <row r="115" spans="1:24" x14ac:dyDescent="0.7">
      <c r="A115">
        <v>114</v>
      </c>
      <c r="B115" t="str">
        <f t="shared" si="8"/>
        <v>114H1</v>
      </c>
      <c r="C115" s="19" t="str">
        <f t="shared" si="9"/>
        <v>H1</v>
      </c>
      <c r="D115" s="18" t="s">
        <v>11</v>
      </c>
      <c r="E115" s="18">
        <v>1</v>
      </c>
      <c r="F115" s="18">
        <v>4</v>
      </c>
      <c r="G115" s="18">
        <v>4</v>
      </c>
      <c r="H115" s="19" t="str">
        <f t="shared" si="10"/>
        <v>H10404</v>
      </c>
      <c r="I115" s="18">
        <v>232019</v>
      </c>
      <c r="J115" s="18" t="s">
        <v>209</v>
      </c>
      <c r="L115">
        <v>114</v>
      </c>
      <c r="T115">
        <f t="shared" si="14"/>
        <v>569</v>
      </c>
      <c r="U115" t="str">
        <f>T115&amp;'原版（学年）'!$B$2</f>
        <v>569H2</v>
      </c>
      <c r="V115">
        <f t="shared" si="11"/>
        <v>4</v>
      </c>
      <c r="W115">
        <f t="shared" si="12"/>
        <v>5</v>
      </c>
      <c r="X115">
        <f t="shared" si="13"/>
        <v>222081</v>
      </c>
    </row>
    <row r="116" spans="1:24" x14ac:dyDescent="0.7">
      <c r="A116">
        <v>115</v>
      </c>
      <c r="B116" t="str">
        <f t="shared" si="8"/>
        <v>115H1</v>
      </c>
      <c r="C116" s="19" t="str">
        <f t="shared" si="9"/>
        <v>H1</v>
      </c>
      <c r="D116" s="18" t="s">
        <v>11</v>
      </c>
      <c r="E116" s="18">
        <v>1</v>
      </c>
      <c r="F116" s="18">
        <v>4</v>
      </c>
      <c r="G116" s="18">
        <v>5</v>
      </c>
      <c r="H116" s="19" t="str">
        <f t="shared" si="10"/>
        <v>H10405</v>
      </c>
      <c r="I116" s="18">
        <v>232022</v>
      </c>
      <c r="J116" s="18" t="s">
        <v>210</v>
      </c>
      <c r="L116">
        <v>115</v>
      </c>
      <c r="T116">
        <f t="shared" si="14"/>
        <v>570</v>
      </c>
      <c r="U116" t="str">
        <f>T116&amp;'原版（学年）'!$B$2</f>
        <v>570H2</v>
      </c>
      <c r="V116">
        <f t="shared" si="11"/>
        <v>4</v>
      </c>
      <c r="W116">
        <f t="shared" si="12"/>
        <v>6</v>
      </c>
      <c r="X116">
        <f t="shared" si="13"/>
        <v>222089</v>
      </c>
    </row>
    <row r="117" spans="1:24" x14ac:dyDescent="0.7">
      <c r="A117">
        <v>116</v>
      </c>
      <c r="B117" t="str">
        <f t="shared" si="8"/>
        <v>116H1</v>
      </c>
      <c r="C117" s="19" t="str">
        <f t="shared" si="9"/>
        <v>H1</v>
      </c>
      <c r="D117" s="18" t="s">
        <v>11</v>
      </c>
      <c r="E117" s="18">
        <v>1</v>
      </c>
      <c r="F117" s="18">
        <v>4</v>
      </c>
      <c r="G117" s="18">
        <v>6</v>
      </c>
      <c r="H117" s="19" t="str">
        <f t="shared" si="10"/>
        <v>H10406</v>
      </c>
      <c r="I117" s="18">
        <v>232031</v>
      </c>
      <c r="J117" s="18" t="s">
        <v>211</v>
      </c>
      <c r="L117">
        <v>116</v>
      </c>
      <c r="T117">
        <f t="shared" si="14"/>
        <v>571</v>
      </c>
      <c r="U117" t="str">
        <f>T117&amp;'原版（学年）'!$B$2</f>
        <v>571H2</v>
      </c>
      <c r="V117">
        <f t="shared" si="11"/>
        <v>4</v>
      </c>
      <c r="W117">
        <f t="shared" si="12"/>
        <v>7</v>
      </c>
      <c r="X117">
        <f t="shared" si="13"/>
        <v>222092</v>
      </c>
    </row>
    <row r="118" spans="1:24" x14ac:dyDescent="0.7">
      <c r="A118">
        <v>117</v>
      </c>
      <c r="B118" t="str">
        <f t="shared" si="8"/>
        <v>117H1</v>
      </c>
      <c r="C118" s="19" t="str">
        <f t="shared" si="9"/>
        <v>H1</v>
      </c>
      <c r="D118" s="18" t="s">
        <v>11</v>
      </c>
      <c r="E118" s="18">
        <v>1</v>
      </c>
      <c r="F118" s="18">
        <v>4</v>
      </c>
      <c r="G118" s="18">
        <v>7</v>
      </c>
      <c r="H118" s="19" t="str">
        <f t="shared" si="10"/>
        <v>H10407</v>
      </c>
      <c r="I118" s="18">
        <v>232035</v>
      </c>
      <c r="J118" s="18" t="s">
        <v>212</v>
      </c>
      <c r="L118">
        <v>117</v>
      </c>
      <c r="T118">
        <f t="shared" si="14"/>
        <v>572</v>
      </c>
      <c r="U118" t="str">
        <f>T118&amp;'原版（学年）'!$B$2</f>
        <v>572H2</v>
      </c>
      <c r="V118">
        <f t="shared" si="11"/>
        <v>4</v>
      </c>
      <c r="W118">
        <f t="shared" si="12"/>
        <v>8</v>
      </c>
      <c r="X118">
        <f t="shared" si="13"/>
        <v>222110</v>
      </c>
    </row>
    <row r="119" spans="1:24" x14ac:dyDescent="0.7">
      <c r="A119">
        <v>118</v>
      </c>
      <c r="B119" t="str">
        <f t="shared" si="8"/>
        <v>118H1</v>
      </c>
      <c r="C119" s="19" t="str">
        <f t="shared" si="9"/>
        <v>H1</v>
      </c>
      <c r="D119" s="18" t="s">
        <v>11</v>
      </c>
      <c r="E119" s="18">
        <v>1</v>
      </c>
      <c r="F119" s="18">
        <v>4</v>
      </c>
      <c r="G119" s="18">
        <v>8</v>
      </c>
      <c r="H119" s="19" t="str">
        <f t="shared" si="10"/>
        <v>H10408</v>
      </c>
      <c r="I119" s="18">
        <v>232083</v>
      </c>
      <c r="J119" s="18" t="s">
        <v>213</v>
      </c>
      <c r="L119">
        <v>118</v>
      </c>
      <c r="T119">
        <f t="shared" si="14"/>
        <v>573</v>
      </c>
      <c r="U119" t="str">
        <f>T119&amp;'原版（学年）'!$B$2</f>
        <v>573H2</v>
      </c>
      <c r="V119">
        <f t="shared" si="11"/>
        <v>4</v>
      </c>
      <c r="W119">
        <f t="shared" si="12"/>
        <v>9</v>
      </c>
      <c r="X119">
        <f t="shared" si="13"/>
        <v>222111</v>
      </c>
    </row>
    <row r="120" spans="1:24" x14ac:dyDescent="0.7">
      <c r="A120">
        <v>119</v>
      </c>
      <c r="B120" t="str">
        <f t="shared" si="8"/>
        <v>119H1</v>
      </c>
      <c r="C120" s="19" t="str">
        <f t="shared" si="9"/>
        <v>H1</v>
      </c>
      <c r="D120" s="18" t="s">
        <v>11</v>
      </c>
      <c r="E120" s="18">
        <v>1</v>
      </c>
      <c r="F120" s="18">
        <v>4</v>
      </c>
      <c r="G120" s="18">
        <v>9</v>
      </c>
      <c r="H120" s="19" t="str">
        <f t="shared" si="10"/>
        <v>H10409</v>
      </c>
      <c r="I120" s="18">
        <v>232098</v>
      </c>
      <c r="J120" s="18" t="s">
        <v>214</v>
      </c>
      <c r="L120">
        <v>119</v>
      </c>
      <c r="T120">
        <f t="shared" si="14"/>
        <v>574</v>
      </c>
      <c r="U120" t="str">
        <f>T120&amp;'原版（学年）'!$B$2</f>
        <v>574H2</v>
      </c>
      <c r="V120">
        <f t="shared" si="11"/>
        <v>4</v>
      </c>
      <c r="W120">
        <f t="shared" si="12"/>
        <v>10</v>
      </c>
      <c r="X120">
        <f t="shared" si="13"/>
        <v>222112</v>
      </c>
    </row>
    <row r="121" spans="1:24" x14ac:dyDescent="0.7">
      <c r="A121">
        <v>120</v>
      </c>
      <c r="B121" t="str">
        <f t="shared" si="8"/>
        <v>120H1</v>
      </c>
      <c r="C121" s="19" t="str">
        <f t="shared" si="9"/>
        <v>H1</v>
      </c>
      <c r="D121" s="18" t="s">
        <v>11</v>
      </c>
      <c r="E121" s="18">
        <v>1</v>
      </c>
      <c r="F121" s="18">
        <v>4</v>
      </c>
      <c r="G121" s="18">
        <v>10</v>
      </c>
      <c r="H121" s="19" t="str">
        <f t="shared" si="10"/>
        <v>H10410</v>
      </c>
      <c r="I121" s="18">
        <v>232107</v>
      </c>
      <c r="J121" s="18" t="s">
        <v>215</v>
      </c>
      <c r="L121">
        <v>120</v>
      </c>
      <c r="T121">
        <f t="shared" si="14"/>
        <v>575</v>
      </c>
      <c r="U121" t="str">
        <f>T121&amp;'原版（学年）'!$B$2</f>
        <v>575H2</v>
      </c>
      <c r="V121">
        <f t="shared" si="11"/>
        <v>4</v>
      </c>
      <c r="W121">
        <f t="shared" si="12"/>
        <v>11</v>
      </c>
      <c r="X121">
        <f t="shared" si="13"/>
        <v>222121</v>
      </c>
    </row>
    <row r="122" spans="1:24" x14ac:dyDescent="0.7">
      <c r="A122">
        <v>121</v>
      </c>
      <c r="B122" t="str">
        <f t="shared" si="8"/>
        <v>121H1</v>
      </c>
      <c r="C122" s="19" t="str">
        <f t="shared" si="9"/>
        <v>H1</v>
      </c>
      <c r="D122" s="18" t="s">
        <v>11</v>
      </c>
      <c r="E122" s="18">
        <v>1</v>
      </c>
      <c r="F122" s="18">
        <v>4</v>
      </c>
      <c r="G122" s="18">
        <v>11</v>
      </c>
      <c r="H122" s="19" t="str">
        <f t="shared" si="10"/>
        <v>H10411</v>
      </c>
      <c r="I122" s="18">
        <v>232116</v>
      </c>
      <c r="J122" s="18" t="s">
        <v>216</v>
      </c>
      <c r="L122">
        <v>121</v>
      </c>
      <c r="T122">
        <f t="shared" si="14"/>
        <v>576</v>
      </c>
      <c r="U122" t="str">
        <f>T122&amp;'原版（学年）'!$B$2</f>
        <v>576H2</v>
      </c>
      <c r="V122">
        <f t="shared" si="11"/>
        <v>4</v>
      </c>
      <c r="W122">
        <f t="shared" si="12"/>
        <v>12</v>
      </c>
      <c r="X122">
        <f t="shared" si="13"/>
        <v>222131</v>
      </c>
    </row>
    <row r="123" spans="1:24" x14ac:dyDescent="0.7">
      <c r="A123">
        <v>122</v>
      </c>
      <c r="B123" t="str">
        <f t="shared" si="8"/>
        <v>122H1</v>
      </c>
      <c r="C123" s="19" t="str">
        <f t="shared" si="9"/>
        <v>H1</v>
      </c>
      <c r="D123" s="18" t="s">
        <v>11</v>
      </c>
      <c r="E123" s="18">
        <v>1</v>
      </c>
      <c r="F123" s="18">
        <v>4</v>
      </c>
      <c r="G123" s="18">
        <v>12</v>
      </c>
      <c r="H123" s="19" t="str">
        <f t="shared" si="10"/>
        <v>H10412</v>
      </c>
      <c r="I123" s="18">
        <v>232123</v>
      </c>
      <c r="J123" s="18" t="s">
        <v>217</v>
      </c>
      <c r="L123">
        <v>122</v>
      </c>
      <c r="T123">
        <f t="shared" si="14"/>
        <v>577</v>
      </c>
      <c r="U123" t="str">
        <f>T123&amp;'原版（学年）'!$B$2</f>
        <v>577H2</v>
      </c>
      <c r="V123">
        <f t="shared" si="11"/>
        <v>4</v>
      </c>
      <c r="W123">
        <f t="shared" si="12"/>
        <v>13</v>
      </c>
      <c r="X123">
        <f t="shared" si="13"/>
        <v>222133</v>
      </c>
    </row>
    <row r="124" spans="1:24" x14ac:dyDescent="0.7">
      <c r="A124">
        <v>123</v>
      </c>
      <c r="B124" t="str">
        <f t="shared" si="8"/>
        <v>123H1</v>
      </c>
      <c r="C124" s="19" t="str">
        <f t="shared" si="9"/>
        <v>H1</v>
      </c>
      <c r="D124" s="18" t="s">
        <v>11</v>
      </c>
      <c r="E124" s="18">
        <v>1</v>
      </c>
      <c r="F124" s="18">
        <v>4</v>
      </c>
      <c r="G124" s="18">
        <v>13</v>
      </c>
      <c r="H124" s="19" t="str">
        <f t="shared" si="10"/>
        <v>H10413</v>
      </c>
      <c r="I124" s="18">
        <v>232131</v>
      </c>
      <c r="J124" s="18" t="s">
        <v>218</v>
      </c>
      <c r="L124">
        <v>123</v>
      </c>
      <c r="T124">
        <f t="shared" si="14"/>
        <v>578</v>
      </c>
      <c r="U124" t="str">
        <f>T124&amp;'原版（学年）'!$B$2</f>
        <v>578H2</v>
      </c>
      <c r="V124">
        <f t="shared" si="11"/>
        <v>4</v>
      </c>
      <c r="W124">
        <f t="shared" si="12"/>
        <v>14</v>
      </c>
      <c r="X124">
        <f t="shared" si="13"/>
        <v>222145</v>
      </c>
    </row>
    <row r="125" spans="1:24" x14ac:dyDescent="0.7">
      <c r="A125">
        <v>124</v>
      </c>
      <c r="B125" t="str">
        <f t="shared" si="8"/>
        <v>124H1</v>
      </c>
      <c r="C125" s="19" t="str">
        <f t="shared" si="9"/>
        <v>H1</v>
      </c>
      <c r="D125" s="18" t="s">
        <v>11</v>
      </c>
      <c r="E125" s="18">
        <v>1</v>
      </c>
      <c r="F125" s="18">
        <v>4</v>
      </c>
      <c r="G125" s="18">
        <v>14</v>
      </c>
      <c r="H125" s="19" t="str">
        <f t="shared" si="10"/>
        <v>H10414</v>
      </c>
      <c r="I125" s="18">
        <v>232133</v>
      </c>
      <c r="J125" s="18" t="s">
        <v>219</v>
      </c>
      <c r="L125">
        <v>124</v>
      </c>
      <c r="T125">
        <f t="shared" si="14"/>
        <v>579</v>
      </c>
      <c r="U125" t="str">
        <f>T125&amp;'原版（学年）'!$B$2</f>
        <v>579H2</v>
      </c>
      <c r="V125">
        <f t="shared" si="11"/>
        <v>4</v>
      </c>
      <c r="W125">
        <f t="shared" si="12"/>
        <v>15</v>
      </c>
      <c r="X125">
        <f t="shared" si="13"/>
        <v>222150</v>
      </c>
    </row>
    <row r="126" spans="1:24" x14ac:dyDescent="0.7">
      <c r="A126">
        <v>125</v>
      </c>
      <c r="B126" t="str">
        <f t="shared" si="8"/>
        <v>125H1</v>
      </c>
      <c r="C126" s="19" t="str">
        <f t="shared" si="9"/>
        <v>H1</v>
      </c>
      <c r="D126" s="18" t="s">
        <v>11</v>
      </c>
      <c r="E126" s="18">
        <v>1</v>
      </c>
      <c r="F126" s="18">
        <v>4</v>
      </c>
      <c r="G126" s="18">
        <v>15</v>
      </c>
      <c r="H126" s="19" t="str">
        <f t="shared" si="10"/>
        <v>H10415</v>
      </c>
      <c r="I126" s="18">
        <v>232142</v>
      </c>
      <c r="J126" s="18" t="s">
        <v>220</v>
      </c>
      <c r="L126">
        <v>125</v>
      </c>
      <c r="T126">
        <f t="shared" si="14"/>
        <v>580</v>
      </c>
      <c r="U126" t="str">
        <f>T126&amp;'原版（学年）'!$B$2</f>
        <v>580H2</v>
      </c>
      <c r="V126">
        <f t="shared" si="11"/>
        <v>4</v>
      </c>
      <c r="W126">
        <f t="shared" si="12"/>
        <v>16</v>
      </c>
      <c r="X126">
        <f t="shared" si="13"/>
        <v>222190</v>
      </c>
    </row>
    <row r="127" spans="1:24" x14ac:dyDescent="0.7">
      <c r="A127">
        <v>126</v>
      </c>
      <c r="B127" t="str">
        <f t="shared" si="8"/>
        <v>126H1</v>
      </c>
      <c r="C127" s="19" t="str">
        <f t="shared" si="9"/>
        <v>H1</v>
      </c>
      <c r="D127" s="18" t="s">
        <v>11</v>
      </c>
      <c r="E127" s="18">
        <v>1</v>
      </c>
      <c r="F127" s="18">
        <v>4</v>
      </c>
      <c r="G127" s="18">
        <v>16</v>
      </c>
      <c r="H127" s="19" t="str">
        <f t="shared" si="10"/>
        <v>H10416</v>
      </c>
      <c r="I127" s="18">
        <v>232151</v>
      </c>
      <c r="J127" s="18" t="s">
        <v>221</v>
      </c>
      <c r="L127">
        <v>126</v>
      </c>
      <c r="T127">
        <f t="shared" si="14"/>
        <v>581</v>
      </c>
      <c r="U127" t="str">
        <f>T127&amp;'原版（学年）'!$B$2</f>
        <v>581H2</v>
      </c>
      <c r="V127">
        <f t="shared" si="11"/>
        <v>4</v>
      </c>
      <c r="W127">
        <f t="shared" si="12"/>
        <v>17</v>
      </c>
      <c r="X127">
        <f t="shared" si="13"/>
        <v>222191</v>
      </c>
    </row>
    <row r="128" spans="1:24" x14ac:dyDescent="0.7">
      <c r="A128">
        <v>127</v>
      </c>
      <c r="B128" t="str">
        <f t="shared" si="8"/>
        <v>127H1</v>
      </c>
      <c r="C128" s="19" t="str">
        <f t="shared" si="9"/>
        <v>H1</v>
      </c>
      <c r="D128" s="18" t="s">
        <v>11</v>
      </c>
      <c r="E128" s="18">
        <v>1</v>
      </c>
      <c r="F128" s="18">
        <v>4</v>
      </c>
      <c r="G128" s="18">
        <v>17</v>
      </c>
      <c r="H128" s="19" t="str">
        <f t="shared" si="10"/>
        <v>H10417</v>
      </c>
      <c r="I128" s="18">
        <v>232160</v>
      </c>
      <c r="J128" s="18" t="s">
        <v>222</v>
      </c>
      <c r="L128">
        <v>127</v>
      </c>
      <c r="T128">
        <f t="shared" si="14"/>
        <v>582</v>
      </c>
      <c r="U128" t="str">
        <f>T128&amp;'原版（学年）'!$B$2</f>
        <v>582H2</v>
      </c>
      <c r="V128">
        <f t="shared" si="11"/>
        <v>4</v>
      </c>
      <c r="W128">
        <f t="shared" si="12"/>
        <v>18</v>
      </c>
      <c r="X128">
        <f t="shared" si="13"/>
        <v>222196</v>
      </c>
    </row>
    <row r="129" spans="1:24" x14ac:dyDescent="0.7">
      <c r="A129">
        <v>128</v>
      </c>
      <c r="B129" t="str">
        <f t="shared" si="8"/>
        <v>128H1</v>
      </c>
      <c r="C129" s="19" t="str">
        <f t="shared" si="9"/>
        <v>H1</v>
      </c>
      <c r="D129" s="18" t="s">
        <v>11</v>
      </c>
      <c r="E129" s="18">
        <v>1</v>
      </c>
      <c r="F129" s="18">
        <v>4</v>
      </c>
      <c r="G129" s="18">
        <v>18</v>
      </c>
      <c r="H129" s="19" t="str">
        <f t="shared" si="10"/>
        <v>H10418</v>
      </c>
      <c r="I129" s="18">
        <v>232164</v>
      </c>
      <c r="J129" s="18" t="s">
        <v>223</v>
      </c>
      <c r="L129">
        <v>128</v>
      </c>
      <c r="T129">
        <f t="shared" si="14"/>
        <v>583</v>
      </c>
      <c r="U129" t="str">
        <f>T129&amp;'原版（学年）'!$B$2</f>
        <v>583H2</v>
      </c>
      <c r="V129">
        <f t="shared" si="11"/>
        <v>4</v>
      </c>
      <c r="W129">
        <f t="shared" si="12"/>
        <v>19</v>
      </c>
      <c r="X129">
        <f t="shared" si="13"/>
        <v>222197</v>
      </c>
    </row>
    <row r="130" spans="1:24" x14ac:dyDescent="0.7">
      <c r="A130">
        <v>129</v>
      </c>
      <c r="B130" t="str">
        <f t="shared" si="8"/>
        <v>129H1</v>
      </c>
      <c r="C130" s="19" t="str">
        <f t="shared" si="9"/>
        <v>H1</v>
      </c>
      <c r="D130" s="18" t="s">
        <v>11</v>
      </c>
      <c r="E130" s="18">
        <v>1</v>
      </c>
      <c r="F130" s="18">
        <v>4</v>
      </c>
      <c r="G130" s="18">
        <v>19</v>
      </c>
      <c r="H130" s="19" t="str">
        <f t="shared" si="10"/>
        <v>H10419</v>
      </c>
      <c r="I130" s="18">
        <v>232175</v>
      </c>
      <c r="J130" s="18" t="s">
        <v>224</v>
      </c>
      <c r="L130">
        <v>129</v>
      </c>
      <c r="T130">
        <f t="shared" si="14"/>
        <v>584</v>
      </c>
      <c r="U130" t="str">
        <f>T130&amp;'原版（学年）'!$B$2</f>
        <v>584H2</v>
      </c>
      <c r="V130">
        <f t="shared" si="11"/>
        <v>4</v>
      </c>
      <c r="W130">
        <f t="shared" si="12"/>
        <v>20</v>
      </c>
      <c r="X130">
        <f t="shared" si="13"/>
        <v>222220</v>
      </c>
    </row>
    <row r="131" spans="1:24" x14ac:dyDescent="0.7">
      <c r="A131">
        <v>130</v>
      </c>
      <c r="B131" t="str">
        <f t="shared" ref="B131:B194" si="15">A131&amp;C131</f>
        <v>130H1</v>
      </c>
      <c r="C131" s="19" t="str">
        <f t="shared" ref="C131:C194" si="16">D131&amp;E131</f>
        <v>H1</v>
      </c>
      <c r="D131" s="18" t="s">
        <v>11</v>
      </c>
      <c r="E131" s="18">
        <v>1</v>
      </c>
      <c r="F131" s="18">
        <v>4</v>
      </c>
      <c r="G131" s="18">
        <v>20</v>
      </c>
      <c r="H131" s="19" t="str">
        <f t="shared" ref="H131:H194" si="17">C131&amp;RIGHT("0"&amp;F131,2)&amp;RIGHT("0"&amp;G131,2)</f>
        <v>H10420</v>
      </c>
      <c r="I131" s="18">
        <v>232184</v>
      </c>
      <c r="J131" s="18" t="s">
        <v>225</v>
      </c>
      <c r="L131">
        <v>130</v>
      </c>
      <c r="T131">
        <f t="shared" si="14"/>
        <v>585</v>
      </c>
      <c r="U131" t="str">
        <f>T131&amp;'原版（学年）'!$B$2</f>
        <v>585H2</v>
      </c>
      <c r="V131">
        <f t="shared" ref="V131:V194" si="18">VLOOKUP(U131,B:H,5,0)</f>
        <v>4</v>
      </c>
      <c r="W131">
        <f t="shared" ref="W131:W194" si="19">VLOOKUP(U131,B:H,6,0)</f>
        <v>21</v>
      </c>
      <c r="X131">
        <f t="shared" si="13"/>
        <v>222228</v>
      </c>
    </row>
    <row r="132" spans="1:24" x14ac:dyDescent="0.7">
      <c r="A132">
        <v>131</v>
      </c>
      <c r="B132" t="str">
        <f t="shared" si="15"/>
        <v>131H1</v>
      </c>
      <c r="C132" s="19" t="str">
        <f t="shared" si="16"/>
        <v>H1</v>
      </c>
      <c r="D132" s="18" t="s">
        <v>11</v>
      </c>
      <c r="E132" s="18">
        <v>1</v>
      </c>
      <c r="F132" s="18">
        <v>4</v>
      </c>
      <c r="G132" s="18">
        <v>21</v>
      </c>
      <c r="H132" s="19" t="str">
        <f t="shared" si="17"/>
        <v>H10421</v>
      </c>
      <c r="I132" s="18">
        <v>232210</v>
      </c>
      <c r="J132" s="18" t="s">
        <v>226</v>
      </c>
      <c r="L132">
        <v>131</v>
      </c>
      <c r="T132">
        <f t="shared" si="14"/>
        <v>586</v>
      </c>
      <c r="U132" t="str">
        <f>T132&amp;'原版（学年）'!$B$2</f>
        <v>586H2</v>
      </c>
      <c r="V132">
        <f t="shared" si="18"/>
        <v>4</v>
      </c>
      <c r="W132">
        <f t="shared" si="19"/>
        <v>22</v>
      </c>
      <c r="X132">
        <f t="shared" ref="X132:X195" si="20">VLOOKUP(U132,B:I,8,0)</f>
        <v>222233</v>
      </c>
    </row>
    <row r="133" spans="1:24" x14ac:dyDescent="0.7">
      <c r="A133">
        <v>132</v>
      </c>
      <c r="B133" t="str">
        <f t="shared" si="15"/>
        <v>132H1</v>
      </c>
      <c r="C133" s="19" t="str">
        <f t="shared" si="16"/>
        <v>H1</v>
      </c>
      <c r="D133" s="18" t="s">
        <v>11</v>
      </c>
      <c r="E133" s="18">
        <v>1</v>
      </c>
      <c r="F133" s="18">
        <v>4</v>
      </c>
      <c r="G133" s="18">
        <v>22</v>
      </c>
      <c r="H133" s="19" t="str">
        <f t="shared" si="17"/>
        <v>H10422</v>
      </c>
      <c r="I133" s="18">
        <v>232214</v>
      </c>
      <c r="J133" s="18" t="s">
        <v>227</v>
      </c>
      <c r="L133">
        <v>132</v>
      </c>
      <c r="T133">
        <f t="shared" si="14"/>
        <v>587</v>
      </c>
      <c r="U133" t="str">
        <f>T133&amp;'原版（学年）'!$B$2</f>
        <v>587H2</v>
      </c>
      <c r="V133">
        <f t="shared" si="18"/>
        <v>4</v>
      </c>
      <c r="W133">
        <f t="shared" si="19"/>
        <v>23</v>
      </c>
      <c r="X133">
        <f t="shared" si="20"/>
        <v>222249</v>
      </c>
    </row>
    <row r="134" spans="1:24" x14ac:dyDescent="0.7">
      <c r="A134">
        <v>133</v>
      </c>
      <c r="B134" t="str">
        <f t="shared" si="15"/>
        <v>133H1</v>
      </c>
      <c r="C134" s="19" t="str">
        <f t="shared" si="16"/>
        <v>H1</v>
      </c>
      <c r="D134" s="18" t="s">
        <v>11</v>
      </c>
      <c r="E134" s="18">
        <v>1</v>
      </c>
      <c r="F134" s="18">
        <v>4</v>
      </c>
      <c r="G134" s="18">
        <v>23</v>
      </c>
      <c r="H134" s="19" t="str">
        <f t="shared" si="17"/>
        <v>H10423</v>
      </c>
      <c r="I134" s="18">
        <v>232219</v>
      </c>
      <c r="J134" s="18" t="s">
        <v>228</v>
      </c>
      <c r="L134">
        <v>133</v>
      </c>
      <c r="T134">
        <f t="shared" si="14"/>
        <v>588</v>
      </c>
      <c r="U134" t="str">
        <f>T134&amp;'原版（学年）'!$B$2</f>
        <v>588H2</v>
      </c>
      <c r="V134">
        <f t="shared" si="18"/>
        <v>4</v>
      </c>
      <c r="W134">
        <f t="shared" si="19"/>
        <v>24</v>
      </c>
      <c r="X134">
        <f t="shared" si="20"/>
        <v>222252</v>
      </c>
    </row>
    <row r="135" spans="1:24" x14ac:dyDescent="0.7">
      <c r="A135">
        <v>134</v>
      </c>
      <c r="B135" t="str">
        <f t="shared" si="15"/>
        <v>134H1</v>
      </c>
      <c r="C135" s="19" t="str">
        <f t="shared" si="16"/>
        <v>H1</v>
      </c>
      <c r="D135" s="18" t="s">
        <v>11</v>
      </c>
      <c r="E135" s="18">
        <v>1</v>
      </c>
      <c r="F135" s="18">
        <v>4</v>
      </c>
      <c r="G135" s="18">
        <v>24</v>
      </c>
      <c r="H135" s="19" t="str">
        <f t="shared" si="17"/>
        <v>H10424</v>
      </c>
      <c r="I135" s="18">
        <v>232233</v>
      </c>
      <c r="J135" s="18" t="s">
        <v>229</v>
      </c>
      <c r="L135">
        <v>134</v>
      </c>
      <c r="T135">
        <f t="shared" si="14"/>
        <v>589</v>
      </c>
      <c r="U135" t="str">
        <f>T135&amp;'原版（学年）'!$B$2</f>
        <v>589H2</v>
      </c>
      <c r="V135">
        <f t="shared" si="18"/>
        <v>4</v>
      </c>
      <c r="W135">
        <f t="shared" si="19"/>
        <v>25</v>
      </c>
      <c r="X135">
        <f t="shared" si="20"/>
        <v>222263</v>
      </c>
    </row>
    <row r="136" spans="1:24" x14ac:dyDescent="0.7">
      <c r="A136">
        <v>135</v>
      </c>
      <c r="B136" t="str">
        <f t="shared" si="15"/>
        <v>135H1</v>
      </c>
      <c r="C136" s="19" t="str">
        <f t="shared" si="16"/>
        <v>H1</v>
      </c>
      <c r="D136" s="18" t="s">
        <v>11</v>
      </c>
      <c r="E136" s="18">
        <v>1</v>
      </c>
      <c r="F136" s="18">
        <v>4</v>
      </c>
      <c r="G136" s="18">
        <v>25</v>
      </c>
      <c r="H136" s="19" t="str">
        <f t="shared" si="17"/>
        <v>H10425</v>
      </c>
      <c r="I136" s="18">
        <v>232235</v>
      </c>
      <c r="J136" s="18" t="s">
        <v>230</v>
      </c>
      <c r="L136">
        <v>135</v>
      </c>
      <c r="T136">
        <f t="shared" si="14"/>
        <v>590</v>
      </c>
      <c r="U136" t="str">
        <f>T136&amp;'原版（学年）'!$B$2</f>
        <v>590H2</v>
      </c>
      <c r="V136">
        <f t="shared" si="18"/>
        <v>4</v>
      </c>
      <c r="W136">
        <f t="shared" si="19"/>
        <v>26</v>
      </c>
      <c r="X136">
        <f t="shared" si="20"/>
        <v>222281</v>
      </c>
    </row>
    <row r="137" spans="1:24" x14ac:dyDescent="0.7">
      <c r="A137">
        <v>136</v>
      </c>
      <c r="B137" t="str">
        <f t="shared" si="15"/>
        <v>136H1</v>
      </c>
      <c r="C137" s="19" t="str">
        <f t="shared" si="16"/>
        <v>H1</v>
      </c>
      <c r="D137" s="18" t="s">
        <v>11</v>
      </c>
      <c r="E137" s="18">
        <v>1</v>
      </c>
      <c r="F137" s="18">
        <v>4</v>
      </c>
      <c r="G137" s="18">
        <v>26</v>
      </c>
      <c r="H137" s="19" t="str">
        <f t="shared" si="17"/>
        <v>H10426</v>
      </c>
      <c r="I137" s="18">
        <v>232259</v>
      </c>
      <c r="J137" s="18" t="s">
        <v>231</v>
      </c>
      <c r="L137">
        <v>136</v>
      </c>
      <c r="T137">
        <f t="shared" si="14"/>
        <v>591</v>
      </c>
      <c r="U137" t="str">
        <f>T137&amp;'原版（学年）'!$B$2</f>
        <v>591H2</v>
      </c>
      <c r="V137">
        <f t="shared" si="18"/>
        <v>4</v>
      </c>
      <c r="W137">
        <f t="shared" si="19"/>
        <v>27</v>
      </c>
      <c r="X137">
        <f t="shared" si="20"/>
        <v>222284</v>
      </c>
    </row>
    <row r="138" spans="1:24" x14ac:dyDescent="0.7">
      <c r="A138">
        <v>137</v>
      </c>
      <c r="B138" t="str">
        <f t="shared" si="15"/>
        <v>137H1</v>
      </c>
      <c r="C138" s="19" t="str">
        <f t="shared" si="16"/>
        <v>H1</v>
      </c>
      <c r="D138" s="18" t="s">
        <v>11</v>
      </c>
      <c r="E138" s="18">
        <v>1</v>
      </c>
      <c r="F138" s="18">
        <v>4</v>
      </c>
      <c r="G138" s="18">
        <v>27</v>
      </c>
      <c r="H138" s="19" t="str">
        <f t="shared" si="17"/>
        <v>H10427</v>
      </c>
      <c r="I138" s="18">
        <v>232282</v>
      </c>
      <c r="J138" s="18" t="s">
        <v>232</v>
      </c>
      <c r="L138">
        <v>137</v>
      </c>
      <c r="T138">
        <f t="shared" si="14"/>
        <v>592</v>
      </c>
      <c r="U138" t="str">
        <f>T138&amp;'原版（学年）'!$B$2</f>
        <v>592H2</v>
      </c>
      <c r="V138">
        <f t="shared" si="18"/>
        <v>4</v>
      </c>
      <c r="W138">
        <f t="shared" si="19"/>
        <v>28</v>
      </c>
      <c r="X138">
        <f t="shared" si="20"/>
        <v>222318</v>
      </c>
    </row>
    <row r="139" spans="1:24" x14ac:dyDescent="0.7">
      <c r="A139">
        <v>138</v>
      </c>
      <c r="B139" t="str">
        <f t="shared" si="15"/>
        <v>138H1</v>
      </c>
      <c r="C139" s="19" t="str">
        <f t="shared" si="16"/>
        <v>H1</v>
      </c>
      <c r="D139" s="18" t="s">
        <v>11</v>
      </c>
      <c r="E139" s="18">
        <v>1</v>
      </c>
      <c r="F139" s="18">
        <v>4</v>
      </c>
      <c r="G139" s="18">
        <v>28</v>
      </c>
      <c r="H139" s="19" t="str">
        <f t="shared" si="17"/>
        <v>H10428</v>
      </c>
      <c r="I139" s="18">
        <v>232288</v>
      </c>
      <c r="J139" s="18" t="s">
        <v>233</v>
      </c>
      <c r="L139">
        <v>138</v>
      </c>
      <c r="T139">
        <f t="shared" si="14"/>
        <v>593</v>
      </c>
      <c r="U139" t="str">
        <f>T139&amp;'原版（学年）'!$B$2</f>
        <v>593H2</v>
      </c>
      <c r="V139">
        <f t="shared" si="18"/>
        <v>4</v>
      </c>
      <c r="W139">
        <f t="shared" si="19"/>
        <v>29</v>
      </c>
      <c r="X139">
        <f t="shared" si="20"/>
        <v>222326</v>
      </c>
    </row>
    <row r="140" spans="1:24" x14ac:dyDescent="0.7">
      <c r="A140">
        <v>139</v>
      </c>
      <c r="B140" t="str">
        <f t="shared" si="15"/>
        <v>139H1</v>
      </c>
      <c r="C140" s="19" t="str">
        <f t="shared" si="16"/>
        <v>H1</v>
      </c>
      <c r="D140" s="18" t="s">
        <v>11</v>
      </c>
      <c r="E140" s="18">
        <v>1</v>
      </c>
      <c r="F140" s="18">
        <v>4</v>
      </c>
      <c r="G140" s="18">
        <v>29</v>
      </c>
      <c r="H140" s="19" t="str">
        <f t="shared" si="17"/>
        <v>H10429</v>
      </c>
      <c r="I140" s="18">
        <v>232307</v>
      </c>
      <c r="J140" s="18" t="s">
        <v>234</v>
      </c>
      <c r="L140">
        <v>139</v>
      </c>
      <c r="T140">
        <f t="shared" si="14"/>
        <v>594</v>
      </c>
      <c r="U140" t="str">
        <f>T140&amp;'原版（学年）'!$B$2</f>
        <v>594H2</v>
      </c>
      <c r="V140">
        <f t="shared" si="18"/>
        <v>4</v>
      </c>
      <c r="W140">
        <f t="shared" si="19"/>
        <v>30</v>
      </c>
      <c r="X140">
        <f t="shared" si="20"/>
        <v>222337</v>
      </c>
    </row>
    <row r="141" spans="1:24" x14ac:dyDescent="0.7">
      <c r="A141">
        <v>140</v>
      </c>
      <c r="B141" t="str">
        <f t="shared" si="15"/>
        <v>140H1</v>
      </c>
      <c r="C141" s="19" t="str">
        <f t="shared" si="16"/>
        <v>H1</v>
      </c>
      <c r="D141" s="18" t="s">
        <v>11</v>
      </c>
      <c r="E141" s="18">
        <v>1</v>
      </c>
      <c r="F141" s="18">
        <v>4</v>
      </c>
      <c r="G141" s="18">
        <v>30</v>
      </c>
      <c r="H141" s="19" t="str">
        <f t="shared" si="17"/>
        <v>H10430</v>
      </c>
      <c r="I141" s="18">
        <v>232337</v>
      </c>
      <c r="J141" s="18" t="s">
        <v>235</v>
      </c>
      <c r="L141">
        <v>140</v>
      </c>
      <c r="T141">
        <f t="shared" si="14"/>
        <v>595</v>
      </c>
      <c r="U141" t="str">
        <f>T141&amp;'原版（学年）'!$B$2</f>
        <v>595H2</v>
      </c>
      <c r="V141">
        <f t="shared" si="18"/>
        <v>4</v>
      </c>
      <c r="W141">
        <f t="shared" si="19"/>
        <v>31</v>
      </c>
      <c r="X141">
        <f t="shared" si="20"/>
        <v>222363</v>
      </c>
    </row>
    <row r="142" spans="1:24" x14ac:dyDescent="0.7">
      <c r="A142">
        <v>141</v>
      </c>
      <c r="B142" t="str">
        <f t="shared" si="15"/>
        <v>141H1</v>
      </c>
      <c r="C142" s="19" t="str">
        <f t="shared" si="16"/>
        <v>H1</v>
      </c>
      <c r="D142" s="18" t="s">
        <v>11</v>
      </c>
      <c r="E142" s="18">
        <v>1</v>
      </c>
      <c r="F142" s="18">
        <v>4</v>
      </c>
      <c r="G142" s="18">
        <v>31</v>
      </c>
      <c r="H142" s="19" t="str">
        <f t="shared" si="17"/>
        <v>H10431</v>
      </c>
      <c r="I142" s="18">
        <v>232359</v>
      </c>
      <c r="J142" s="18" t="s">
        <v>236</v>
      </c>
      <c r="L142">
        <v>141</v>
      </c>
      <c r="T142">
        <f t="shared" si="14"/>
        <v>596</v>
      </c>
      <c r="U142" t="str">
        <f>T142&amp;'原版（学年）'!$B$2</f>
        <v>596H2</v>
      </c>
      <c r="V142">
        <f t="shared" si="18"/>
        <v>4</v>
      </c>
      <c r="W142">
        <f t="shared" si="19"/>
        <v>32</v>
      </c>
      <c r="X142">
        <f t="shared" si="20"/>
        <v>222374</v>
      </c>
    </row>
    <row r="143" spans="1:24" x14ac:dyDescent="0.7">
      <c r="A143">
        <v>142</v>
      </c>
      <c r="B143" t="str">
        <f t="shared" si="15"/>
        <v>142H1</v>
      </c>
      <c r="C143" s="19" t="str">
        <f t="shared" si="16"/>
        <v>H1</v>
      </c>
      <c r="D143" s="18" t="s">
        <v>11</v>
      </c>
      <c r="E143" s="18">
        <v>1</v>
      </c>
      <c r="F143" s="18">
        <v>4</v>
      </c>
      <c r="G143" s="18">
        <v>32</v>
      </c>
      <c r="H143" s="19" t="str">
        <f t="shared" si="17"/>
        <v>H10432</v>
      </c>
      <c r="I143" s="18">
        <v>232364</v>
      </c>
      <c r="J143" s="18" t="s">
        <v>237</v>
      </c>
      <c r="L143">
        <v>142</v>
      </c>
      <c r="T143">
        <f t="shared" si="14"/>
        <v>597</v>
      </c>
      <c r="U143" t="str">
        <f>T143&amp;'原版（学年）'!$B$2</f>
        <v>597H2</v>
      </c>
      <c r="V143">
        <f t="shared" si="18"/>
        <v>4</v>
      </c>
      <c r="W143">
        <f t="shared" si="19"/>
        <v>33</v>
      </c>
      <c r="X143">
        <f t="shared" si="20"/>
        <v>222392</v>
      </c>
    </row>
    <row r="144" spans="1:24" x14ac:dyDescent="0.7">
      <c r="A144">
        <v>143</v>
      </c>
      <c r="B144" t="str">
        <f t="shared" si="15"/>
        <v>143H1</v>
      </c>
      <c r="C144" s="19" t="str">
        <f t="shared" si="16"/>
        <v>H1</v>
      </c>
      <c r="D144" s="18" t="s">
        <v>11</v>
      </c>
      <c r="E144" s="18">
        <v>1</v>
      </c>
      <c r="F144" s="18">
        <v>4</v>
      </c>
      <c r="G144" s="18">
        <v>33</v>
      </c>
      <c r="H144" s="19" t="str">
        <f t="shared" si="17"/>
        <v>H10433</v>
      </c>
      <c r="I144" s="18">
        <v>232370</v>
      </c>
      <c r="J144" s="18" t="s">
        <v>238</v>
      </c>
      <c r="L144">
        <v>143</v>
      </c>
      <c r="T144">
        <f t="shared" si="14"/>
        <v>598</v>
      </c>
      <c r="U144" t="str">
        <f>T144&amp;'原版（学年）'!$B$2</f>
        <v>598H2</v>
      </c>
      <c r="V144">
        <f t="shared" si="18"/>
        <v>4</v>
      </c>
      <c r="W144">
        <f t="shared" si="19"/>
        <v>34</v>
      </c>
      <c r="X144">
        <f t="shared" si="20"/>
        <v>222393</v>
      </c>
    </row>
    <row r="145" spans="1:24" x14ac:dyDescent="0.7">
      <c r="A145">
        <v>144</v>
      </c>
      <c r="B145" t="str">
        <f t="shared" si="15"/>
        <v>144H1</v>
      </c>
      <c r="C145" s="19" t="str">
        <f t="shared" si="16"/>
        <v>H1</v>
      </c>
      <c r="D145" s="18" t="s">
        <v>11</v>
      </c>
      <c r="E145" s="18">
        <v>1</v>
      </c>
      <c r="F145" s="18">
        <v>4</v>
      </c>
      <c r="G145" s="18">
        <v>34</v>
      </c>
      <c r="H145" s="19" t="str">
        <f t="shared" si="17"/>
        <v>H10434</v>
      </c>
      <c r="I145" s="18">
        <v>232375</v>
      </c>
      <c r="J145" s="18" t="s">
        <v>239</v>
      </c>
      <c r="L145">
        <v>144</v>
      </c>
      <c r="T145">
        <f t="shared" si="14"/>
        <v>599</v>
      </c>
      <c r="U145" t="str">
        <f>T145&amp;'原版（学年）'!$B$2</f>
        <v>599H2</v>
      </c>
      <c r="V145">
        <f t="shared" si="18"/>
        <v>4</v>
      </c>
      <c r="W145">
        <f t="shared" si="19"/>
        <v>35</v>
      </c>
      <c r="X145">
        <f t="shared" si="20"/>
        <v>222419</v>
      </c>
    </row>
    <row r="146" spans="1:24" x14ac:dyDescent="0.7">
      <c r="A146">
        <v>145</v>
      </c>
      <c r="B146" t="str">
        <f t="shared" si="15"/>
        <v>145H1</v>
      </c>
      <c r="C146" s="19" t="str">
        <f t="shared" si="16"/>
        <v>H1</v>
      </c>
      <c r="D146" s="18" t="s">
        <v>11</v>
      </c>
      <c r="E146" s="18">
        <v>1</v>
      </c>
      <c r="F146" s="18">
        <v>4</v>
      </c>
      <c r="G146" s="18">
        <v>35</v>
      </c>
      <c r="H146" s="19" t="str">
        <f t="shared" si="17"/>
        <v>H10435</v>
      </c>
      <c r="I146" s="18">
        <v>232376</v>
      </c>
      <c r="J146" s="18" t="s">
        <v>240</v>
      </c>
      <c r="L146">
        <v>145</v>
      </c>
      <c r="T146">
        <f t="shared" si="14"/>
        <v>600</v>
      </c>
      <c r="U146" t="str">
        <f>T146&amp;'原版（学年）'!$B$2</f>
        <v>600H2</v>
      </c>
      <c r="V146">
        <f t="shared" si="18"/>
        <v>4</v>
      </c>
      <c r="W146">
        <f t="shared" si="19"/>
        <v>36</v>
      </c>
      <c r="X146">
        <f t="shared" si="20"/>
        <v>222425</v>
      </c>
    </row>
    <row r="147" spans="1:24" x14ac:dyDescent="0.7">
      <c r="A147">
        <v>146</v>
      </c>
      <c r="B147" t="str">
        <f t="shared" si="15"/>
        <v>146H1</v>
      </c>
      <c r="C147" s="19" t="str">
        <f t="shared" si="16"/>
        <v>H1</v>
      </c>
      <c r="D147" s="18" t="s">
        <v>11</v>
      </c>
      <c r="E147" s="18">
        <v>1</v>
      </c>
      <c r="F147" s="18">
        <v>4</v>
      </c>
      <c r="G147" s="18">
        <v>36</v>
      </c>
      <c r="H147" s="19" t="str">
        <f t="shared" si="17"/>
        <v>H10436</v>
      </c>
      <c r="I147" s="18">
        <v>232386</v>
      </c>
      <c r="J147" s="18" t="s">
        <v>241</v>
      </c>
      <c r="L147">
        <v>146</v>
      </c>
      <c r="T147">
        <f t="shared" si="14"/>
        <v>601</v>
      </c>
      <c r="U147" t="str">
        <f>T147&amp;'原版（学年）'!$B$2</f>
        <v>601H2</v>
      </c>
      <c r="V147">
        <f t="shared" si="18"/>
        <v>4</v>
      </c>
      <c r="W147">
        <f t="shared" si="19"/>
        <v>37</v>
      </c>
      <c r="X147">
        <f t="shared" si="20"/>
        <v>222427</v>
      </c>
    </row>
    <row r="148" spans="1:24" x14ac:dyDescent="0.7">
      <c r="A148">
        <v>147</v>
      </c>
      <c r="B148" t="str">
        <f t="shared" si="15"/>
        <v>147H1</v>
      </c>
      <c r="C148" s="19" t="str">
        <f t="shared" si="16"/>
        <v>H1</v>
      </c>
      <c r="D148" s="18" t="s">
        <v>11</v>
      </c>
      <c r="E148" s="18">
        <v>1</v>
      </c>
      <c r="F148" s="18">
        <v>4</v>
      </c>
      <c r="G148" s="18">
        <v>37</v>
      </c>
      <c r="H148" s="19" t="str">
        <f t="shared" si="17"/>
        <v>H10437</v>
      </c>
      <c r="I148" s="18">
        <v>232391</v>
      </c>
      <c r="J148" s="18" t="s">
        <v>242</v>
      </c>
      <c r="L148">
        <v>147</v>
      </c>
      <c r="T148">
        <f t="shared" si="14"/>
        <v>602</v>
      </c>
      <c r="U148" t="str">
        <f>T148&amp;'原版（学年）'!$B$2</f>
        <v>602H2</v>
      </c>
      <c r="V148">
        <f t="shared" si="18"/>
        <v>4</v>
      </c>
      <c r="W148">
        <f t="shared" si="19"/>
        <v>38</v>
      </c>
      <c r="X148">
        <f t="shared" si="20"/>
        <v>222431</v>
      </c>
    </row>
    <row r="149" spans="1:24" x14ac:dyDescent="0.7">
      <c r="A149">
        <v>148</v>
      </c>
      <c r="B149" t="str">
        <f t="shared" si="15"/>
        <v>148H1</v>
      </c>
      <c r="C149" s="19" t="str">
        <f t="shared" si="16"/>
        <v>H1</v>
      </c>
      <c r="D149" s="18" t="s">
        <v>11</v>
      </c>
      <c r="E149" s="18">
        <v>1</v>
      </c>
      <c r="F149" s="18">
        <v>4</v>
      </c>
      <c r="G149" s="18">
        <v>38</v>
      </c>
      <c r="H149" s="19" t="str">
        <f t="shared" si="17"/>
        <v>H10438</v>
      </c>
      <c r="I149" s="18">
        <v>232393</v>
      </c>
      <c r="J149" s="18" t="s">
        <v>243</v>
      </c>
      <c r="L149">
        <v>148</v>
      </c>
      <c r="T149">
        <f t="shared" si="14"/>
        <v>603</v>
      </c>
      <c r="U149" t="str">
        <f>T149&amp;'原版（学年）'!$B$2</f>
        <v>603H2</v>
      </c>
      <c r="V149">
        <f t="shared" si="18"/>
        <v>4</v>
      </c>
      <c r="W149">
        <f t="shared" si="19"/>
        <v>39</v>
      </c>
      <c r="X149">
        <f t="shared" si="20"/>
        <v>222442</v>
      </c>
    </row>
    <row r="150" spans="1:24" x14ac:dyDescent="0.7">
      <c r="A150">
        <v>149</v>
      </c>
      <c r="B150" t="str">
        <f t="shared" si="15"/>
        <v>149H1</v>
      </c>
      <c r="C150" s="19" t="str">
        <f t="shared" si="16"/>
        <v>H1</v>
      </c>
      <c r="D150" s="18" t="s">
        <v>11</v>
      </c>
      <c r="E150" s="18">
        <v>1</v>
      </c>
      <c r="F150" s="18">
        <v>4</v>
      </c>
      <c r="G150" s="18">
        <v>39</v>
      </c>
      <c r="H150" s="19" t="str">
        <f t="shared" si="17"/>
        <v>H10439</v>
      </c>
      <c r="I150" s="18">
        <v>232405</v>
      </c>
      <c r="J150" s="18" t="s">
        <v>244</v>
      </c>
      <c r="L150">
        <v>149</v>
      </c>
      <c r="T150">
        <f t="shared" ref="T150:T213" si="21">T149+1</f>
        <v>604</v>
      </c>
      <c r="U150" t="str">
        <f>T150&amp;'原版（学年）'!$B$2</f>
        <v>604H2</v>
      </c>
      <c r="V150">
        <f t="shared" si="18"/>
        <v>4</v>
      </c>
      <c r="W150">
        <f t="shared" si="19"/>
        <v>40</v>
      </c>
      <c r="X150">
        <f t="shared" si="20"/>
        <v>222443</v>
      </c>
    </row>
    <row r="151" spans="1:24" x14ac:dyDescent="0.7">
      <c r="A151">
        <v>150</v>
      </c>
      <c r="B151" t="str">
        <f t="shared" si="15"/>
        <v>150H1</v>
      </c>
      <c r="C151" s="19" t="str">
        <f t="shared" si="16"/>
        <v>H1</v>
      </c>
      <c r="D151" s="18" t="s">
        <v>11</v>
      </c>
      <c r="E151" s="18">
        <v>1</v>
      </c>
      <c r="F151" s="18">
        <v>4</v>
      </c>
      <c r="G151" s="18">
        <v>40</v>
      </c>
      <c r="H151" s="19" t="str">
        <f t="shared" si="17"/>
        <v>H10440</v>
      </c>
      <c r="I151" s="18">
        <v>232413</v>
      </c>
      <c r="J151" s="18" t="s">
        <v>245</v>
      </c>
      <c r="L151">
        <v>150</v>
      </c>
      <c r="T151">
        <f t="shared" si="21"/>
        <v>605</v>
      </c>
      <c r="U151" t="str">
        <f>T151&amp;'原版（学年）'!$B$2</f>
        <v>605H2</v>
      </c>
      <c r="V151">
        <f t="shared" si="18"/>
        <v>4</v>
      </c>
      <c r="W151">
        <f t="shared" si="19"/>
        <v>41</v>
      </c>
      <c r="X151">
        <f t="shared" si="20"/>
        <v>222450</v>
      </c>
    </row>
    <row r="152" spans="1:24" x14ac:dyDescent="0.7">
      <c r="A152">
        <v>151</v>
      </c>
      <c r="B152" t="str">
        <f t="shared" si="15"/>
        <v>151H1</v>
      </c>
      <c r="C152" s="19" t="str">
        <f t="shared" si="16"/>
        <v>H1</v>
      </c>
      <c r="D152" s="18" t="s">
        <v>11</v>
      </c>
      <c r="E152" s="18">
        <v>1</v>
      </c>
      <c r="F152" s="18">
        <v>4</v>
      </c>
      <c r="G152" s="18">
        <v>41</v>
      </c>
      <c r="H152" s="19" t="str">
        <f t="shared" si="17"/>
        <v>H10441</v>
      </c>
      <c r="I152" s="18">
        <v>232425</v>
      </c>
      <c r="J152" s="18" t="s">
        <v>246</v>
      </c>
      <c r="L152">
        <v>151</v>
      </c>
      <c r="T152">
        <f t="shared" si="21"/>
        <v>606</v>
      </c>
      <c r="U152" t="str">
        <f>T152&amp;'原版（学年）'!$B$2</f>
        <v>606H2</v>
      </c>
      <c r="V152">
        <f t="shared" si="18"/>
        <v>4</v>
      </c>
      <c r="W152">
        <f t="shared" si="19"/>
        <v>42</v>
      </c>
      <c r="X152">
        <f t="shared" si="20"/>
        <v>222460</v>
      </c>
    </row>
    <row r="153" spans="1:24" x14ac:dyDescent="0.7">
      <c r="A153">
        <v>152</v>
      </c>
      <c r="B153" t="str">
        <f t="shared" si="15"/>
        <v>152H1</v>
      </c>
      <c r="C153" s="19" t="str">
        <f t="shared" si="16"/>
        <v>H1</v>
      </c>
      <c r="D153" s="18" t="s">
        <v>11</v>
      </c>
      <c r="E153" s="18">
        <v>1</v>
      </c>
      <c r="F153" s="18">
        <v>4</v>
      </c>
      <c r="G153" s="18">
        <v>42</v>
      </c>
      <c r="H153" s="19" t="str">
        <f t="shared" si="17"/>
        <v>H10442</v>
      </c>
      <c r="I153" s="18">
        <v>232438</v>
      </c>
      <c r="J153" s="18" t="s">
        <v>247</v>
      </c>
      <c r="L153">
        <v>152</v>
      </c>
      <c r="T153">
        <f t="shared" si="21"/>
        <v>607</v>
      </c>
      <c r="U153" t="str">
        <f>T153&amp;'原版（学年）'!$B$2</f>
        <v>607H2</v>
      </c>
      <c r="V153">
        <f t="shared" si="18"/>
        <v>5</v>
      </c>
      <c r="W153">
        <f t="shared" si="19"/>
        <v>1</v>
      </c>
      <c r="X153">
        <f t="shared" si="20"/>
        <v>222012</v>
      </c>
    </row>
    <row r="154" spans="1:24" x14ac:dyDescent="0.7">
      <c r="A154">
        <v>153</v>
      </c>
      <c r="B154" t="str">
        <f t="shared" si="15"/>
        <v>153H1</v>
      </c>
      <c r="C154" s="19" t="str">
        <f t="shared" si="16"/>
        <v>H1</v>
      </c>
      <c r="D154" s="18" t="s">
        <v>11</v>
      </c>
      <c r="E154" s="18">
        <v>1</v>
      </c>
      <c r="F154" s="18">
        <v>4</v>
      </c>
      <c r="G154" s="18">
        <v>43</v>
      </c>
      <c r="H154" s="19" t="str">
        <f t="shared" si="17"/>
        <v>H10443</v>
      </c>
      <c r="I154" s="18">
        <v>232442</v>
      </c>
      <c r="J154" s="18" t="s">
        <v>248</v>
      </c>
      <c r="L154">
        <v>153</v>
      </c>
      <c r="T154">
        <f t="shared" si="21"/>
        <v>608</v>
      </c>
      <c r="U154" t="str">
        <f>T154&amp;'原版（学年）'!$B$2</f>
        <v>608H2</v>
      </c>
      <c r="V154">
        <f t="shared" si="18"/>
        <v>5</v>
      </c>
      <c r="W154">
        <f t="shared" si="19"/>
        <v>2</v>
      </c>
      <c r="X154">
        <f t="shared" si="20"/>
        <v>222018</v>
      </c>
    </row>
    <row r="155" spans="1:24" x14ac:dyDescent="0.7">
      <c r="A155">
        <v>154</v>
      </c>
      <c r="B155" t="str">
        <f t="shared" si="15"/>
        <v>154H1</v>
      </c>
      <c r="C155" s="19" t="str">
        <f t="shared" si="16"/>
        <v>H1</v>
      </c>
      <c r="D155" s="18" t="s">
        <v>11</v>
      </c>
      <c r="E155" s="18">
        <v>1</v>
      </c>
      <c r="F155" s="18">
        <v>5</v>
      </c>
      <c r="G155" s="18">
        <v>1</v>
      </c>
      <c r="H155" s="19" t="str">
        <f t="shared" si="17"/>
        <v>H10501</v>
      </c>
      <c r="I155" s="18">
        <v>232008</v>
      </c>
      <c r="J155" s="18" t="s">
        <v>249</v>
      </c>
      <c r="L155">
        <v>154</v>
      </c>
      <c r="T155">
        <f t="shared" si="21"/>
        <v>609</v>
      </c>
      <c r="U155" t="str">
        <f>T155&amp;'原版（学年）'!$B$2</f>
        <v>609H2</v>
      </c>
      <c r="V155">
        <f t="shared" si="18"/>
        <v>5</v>
      </c>
      <c r="W155">
        <f t="shared" si="19"/>
        <v>3</v>
      </c>
      <c r="X155">
        <f t="shared" si="20"/>
        <v>222019</v>
      </c>
    </row>
    <row r="156" spans="1:24" x14ac:dyDescent="0.7">
      <c r="A156">
        <v>155</v>
      </c>
      <c r="B156" t="str">
        <f t="shared" si="15"/>
        <v>155H1</v>
      </c>
      <c r="C156" s="19" t="str">
        <f t="shared" si="16"/>
        <v>H1</v>
      </c>
      <c r="D156" s="18" t="s">
        <v>11</v>
      </c>
      <c r="E156" s="18">
        <v>1</v>
      </c>
      <c r="F156" s="18">
        <v>5</v>
      </c>
      <c r="G156" s="18">
        <v>2</v>
      </c>
      <c r="H156" s="19" t="str">
        <f t="shared" si="17"/>
        <v>H10502</v>
      </c>
      <c r="I156" s="18">
        <v>232010</v>
      </c>
      <c r="J156" s="18" t="s">
        <v>250</v>
      </c>
      <c r="L156">
        <v>155</v>
      </c>
      <c r="T156">
        <f t="shared" si="21"/>
        <v>610</v>
      </c>
      <c r="U156" t="str">
        <f>T156&amp;'原版（学年）'!$B$2</f>
        <v>610H2</v>
      </c>
      <c r="V156">
        <f t="shared" si="18"/>
        <v>5</v>
      </c>
      <c r="W156">
        <f t="shared" si="19"/>
        <v>4</v>
      </c>
      <c r="X156">
        <f t="shared" si="20"/>
        <v>222024</v>
      </c>
    </row>
    <row r="157" spans="1:24" x14ac:dyDescent="0.7">
      <c r="A157">
        <v>156</v>
      </c>
      <c r="B157" t="str">
        <f t="shared" si="15"/>
        <v>156H1</v>
      </c>
      <c r="C157" s="19" t="str">
        <f t="shared" si="16"/>
        <v>H1</v>
      </c>
      <c r="D157" s="18" t="s">
        <v>11</v>
      </c>
      <c r="E157" s="18">
        <v>1</v>
      </c>
      <c r="F157" s="18">
        <v>5</v>
      </c>
      <c r="G157" s="18">
        <v>3</v>
      </c>
      <c r="H157" s="19" t="str">
        <f t="shared" si="17"/>
        <v>H10503</v>
      </c>
      <c r="I157" s="18">
        <v>232029</v>
      </c>
      <c r="J157" s="18" t="s">
        <v>251</v>
      </c>
      <c r="L157">
        <v>156</v>
      </c>
      <c r="T157">
        <f t="shared" si="21"/>
        <v>611</v>
      </c>
      <c r="U157" t="str">
        <f>T157&amp;'原版（学年）'!$B$2</f>
        <v>611H2</v>
      </c>
      <c r="V157">
        <f t="shared" si="18"/>
        <v>5</v>
      </c>
      <c r="W157">
        <f t="shared" si="19"/>
        <v>5</v>
      </c>
      <c r="X157">
        <f t="shared" si="20"/>
        <v>222063</v>
      </c>
    </row>
    <row r="158" spans="1:24" x14ac:dyDescent="0.7">
      <c r="A158">
        <v>157</v>
      </c>
      <c r="B158" t="str">
        <f t="shared" si="15"/>
        <v>157H1</v>
      </c>
      <c r="C158" s="19" t="str">
        <f t="shared" si="16"/>
        <v>H1</v>
      </c>
      <c r="D158" s="18" t="s">
        <v>11</v>
      </c>
      <c r="E158" s="18">
        <v>1</v>
      </c>
      <c r="F158" s="18">
        <v>5</v>
      </c>
      <c r="G158" s="18">
        <v>4</v>
      </c>
      <c r="H158" s="19" t="str">
        <f t="shared" si="17"/>
        <v>H10504</v>
      </c>
      <c r="I158" s="18">
        <v>232069</v>
      </c>
      <c r="J158" s="18" t="s">
        <v>252</v>
      </c>
      <c r="L158">
        <v>157</v>
      </c>
      <c r="T158">
        <f t="shared" si="21"/>
        <v>612</v>
      </c>
      <c r="U158" t="str">
        <f>T158&amp;'原版（学年）'!$B$2</f>
        <v>612H2</v>
      </c>
      <c r="V158">
        <f t="shared" si="18"/>
        <v>5</v>
      </c>
      <c r="W158">
        <f t="shared" si="19"/>
        <v>6</v>
      </c>
      <c r="X158">
        <f t="shared" si="20"/>
        <v>222066</v>
      </c>
    </row>
    <row r="159" spans="1:24" x14ac:dyDescent="0.7">
      <c r="A159">
        <v>158</v>
      </c>
      <c r="B159" t="str">
        <f t="shared" si="15"/>
        <v>158H1</v>
      </c>
      <c r="C159" s="19" t="str">
        <f t="shared" si="16"/>
        <v>H1</v>
      </c>
      <c r="D159" s="18" t="s">
        <v>11</v>
      </c>
      <c r="E159" s="18">
        <v>1</v>
      </c>
      <c r="F159" s="18">
        <v>5</v>
      </c>
      <c r="G159" s="18">
        <v>5</v>
      </c>
      <c r="H159" s="19" t="str">
        <f t="shared" si="17"/>
        <v>H10505</v>
      </c>
      <c r="I159" s="18">
        <v>232078</v>
      </c>
      <c r="J159" s="18" t="s">
        <v>253</v>
      </c>
      <c r="L159">
        <v>158</v>
      </c>
      <c r="T159">
        <f t="shared" si="21"/>
        <v>613</v>
      </c>
      <c r="U159" t="str">
        <f>T159&amp;'原版（学年）'!$B$2</f>
        <v>613H2</v>
      </c>
      <c r="V159">
        <f t="shared" si="18"/>
        <v>5</v>
      </c>
      <c r="W159">
        <f t="shared" si="19"/>
        <v>7</v>
      </c>
      <c r="X159">
        <f t="shared" si="20"/>
        <v>222079</v>
      </c>
    </row>
    <row r="160" spans="1:24" x14ac:dyDescent="0.7">
      <c r="A160">
        <v>159</v>
      </c>
      <c r="B160" t="str">
        <f t="shared" si="15"/>
        <v>159H1</v>
      </c>
      <c r="C160" s="19" t="str">
        <f t="shared" si="16"/>
        <v>H1</v>
      </c>
      <c r="D160" s="18" t="s">
        <v>11</v>
      </c>
      <c r="E160" s="18">
        <v>1</v>
      </c>
      <c r="F160" s="18">
        <v>5</v>
      </c>
      <c r="G160" s="18">
        <v>6</v>
      </c>
      <c r="H160" s="19" t="str">
        <f t="shared" si="17"/>
        <v>H10506</v>
      </c>
      <c r="I160" s="18">
        <v>232081</v>
      </c>
      <c r="J160" s="18" t="s">
        <v>254</v>
      </c>
      <c r="L160">
        <v>159</v>
      </c>
      <c r="T160">
        <f t="shared" si="21"/>
        <v>614</v>
      </c>
      <c r="U160" t="str">
        <f>T160&amp;'原版（学年）'!$B$2</f>
        <v>614H2</v>
      </c>
      <c r="V160">
        <f t="shared" si="18"/>
        <v>5</v>
      </c>
      <c r="W160">
        <f t="shared" si="19"/>
        <v>8</v>
      </c>
      <c r="X160">
        <f t="shared" si="20"/>
        <v>222085</v>
      </c>
    </row>
    <row r="161" spans="1:24" x14ac:dyDescent="0.7">
      <c r="A161">
        <v>160</v>
      </c>
      <c r="B161" t="str">
        <f t="shared" si="15"/>
        <v>160H1</v>
      </c>
      <c r="C161" s="19" t="str">
        <f t="shared" si="16"/>
        <v>H1</v>
      </c>
      <c r="D161" s="18" t="s">
        <v>11</v>
      </c>
      <c r="E161" s="18">
        <v>1</v>
      </c>
      <c r="F161" s="18">
        <v>5</v>
      </c>
      <c r="G161" s="18">
        <v>7</v>
      </c>
      <c r="H161" s="19" t="str">
        <f t="shared" si="17"/>
        <v>H10507</v>
      </c>
      <c r="I161" s="18">
        <v>232096</v>
      </c>
      <c r="J161" s="18" t="s">
        <v>255</v>
      </c>
      <c r="L161">
        <v>160</v>
      </c>
      <c r="T161">
        <f t="shared" si="21"/>
        <v>615</v>
      </c>
      <c r="U161" t="str">
        <f>T161&amp;'原版（学年）'!$B$2</f>
        <v>615H2</v>
      </c>
      <c r="V161">
        <f t="shared" si="18"/>
        <v>5</v>
      </c>
      <c r="W161">
        <f t="shared" si="19"/>
        <v>9</v>
      </c>
      <c r="X161">
        <f t="shared" si="20"/>
        <v>222132</v>
      </c>
    </row>
    <row r="162" spans="1:24" x14ac:dyDescent="0.7">
      <c r="A162">
        <v>161</v>
      </c>
      <c r="B162" t="str">
        <f t="shared" si="15"/>
        <v>161H1</v>
      </c>
      <c r="C162" s="19" t="str">
        <f t="shared" si="16"/>
        <v>H1</v>
      </c>
      <c r="D162" s="18" t="s">
        <v>11</v>
      </c>
      <c r="E162" s="18">
        <v>1</v>
      </c>
      <c r="F162" s="18">
        <v>5</v>
      </c>
      <c r="G162" s="18">
        <v>8</v>
      </c>
      <c r="H162" s="19" t="str">
        <f t="shared" si="17"/>
        <v>H10508</v>
      </c>
      <c r="I162" s="18">
        <v>232097</v>
      </c>
      <c r="J162" s="18" t="s">
        <v>256</v>
      </c>
      <c r="L162">
        <v>161</v>
      </c>
      <c r="T162">
        <f t="shared" si="21"/>
        <v>616</v>
      </c>
      <c r="U162" t="str">
        <f>T162&amp;'原版（学年）'!$B$2</f>
        <v>616H2</v>
      </c>
      <c r="V162">
        <f t="shared" si="18"/>
        <v>5</v>
      </c>
      <c r="W162">
        <f t="shared" si="19"/>
        <v>10</v>
      </c>
      <c r="X162">
        <f t="shared" si="20"/>
        <v>222140</v>
      </c>
    </row>
    <row r="163" spans="1:24" x14ac:dyDescent="0.7">
      <c r="A163">
        <v>162</v>
      </c>
      <c r="B163" t="str">
        <f t="shared" si="15"/>
        <v>162H1</v>
      </c>
      <c r="C163" s="19" t="str">
        <f t="shared" si="16"/>
        <v>H1</v>
      </c>
      <c r="D163" s="18" t="s">
        <v>11</v>
      </c>
      <c r="E163" s="18">
        <v>1</v>
      </c>
      <c r="F163" s="18">
        <v>5</v>
      </c>
      <c r="G163" s="18">
        <v>9</v>
      </c>
      <c r="H163" s="19" t="str">
        <f t="shared" si="17"/>
        <v>H10509</v>
      </c>
      <c r="I163" s="18">
        <v>232109</v>
      </c>
      <c r="J163" s="18" t="s">
        <v>257</v>
      </c>
      <c r="L163">
        <v>162</v>
      </c>
      <c r="T163">
        <f t="shared" si="21"/>
        <v>617</v>
      </c>
      <c r="U163" t="str">
        <f>T163&amp;'原版（学年）'!$B$2</f>
        <v>617H2</v>
      </c>
      <c r="V163">
        <f t="shared" si="18"/>
        <v>5</v>
      </c>
      <c r="W163">
        <f t="shared" si="19"/>
        <v>11</v>
      </c>
      <c r="X163">
        <f t="shared" si="20"/>
        <v>222143</v>
      </c>
    </row>
    <row r="164" spans="1:24" x14ac:dyDescent="0.7">
      <c r="A164">
        <v>163</v>
      </c>
      <c r="B164" t="str">
        <f t="shared" si="15"/>
        <v>163H1</v>
      </c>
      <c r="C164" s="19" t="str">
        <f t="shared" si="16"/>
        <v>H1</v>
      </c>
      <c r="D164" s="18" t="s">
        <v>11</v>
      </c>
      <c r="E164" s="18">
        <v>1</v>
      </c>
      <c r="F164" s="18">
        <v>5</v>
      </c>
      <c r="G164" s="18">
        <v>10</v>
      </c>
      <c r="H164" s="19" t="str">
        <f t="shared" si="17"/>
        <v>H10510</v>
      </c>
      <c r="I164" s="18">
        <v>232118</v>
      </c>
      <c r="J164" s="18" t="s">
        <v>258</v>
      </c>
      <c r="L164">
        <v>163</v>
      </c>
      <c r="T164">
        <f t="shared" si="21"/>
        <v>618</v>
      </c>
      <c r="U164" t="str">
        <f>T164&amp;'原版（学年）'!$B$2</f>
        <v>618H2</v>
      </c>
      <c r="V164">
        <f t="shared" si="18"/>
        <v>5</v>
      </c>
      <c r="W164">
        <f t="shared" si="19"/>
        <v>12</v>
      </c>
      <c r="X164">
        <f t="shared" si="20"/>
        <v>222151</v>
      </c>
    </row>
    <row r="165" spans="1:24" x14ac:dyDescent="0.7">
      <c r="A165">
        <v>164</v>
      </c>
      <c r="B165" t="str">
        <f t="shared" si="15"/>
        <v>164H1</v>
      </c>
      <c r="C165" s="19" t="str">
        <f t="shared" si="16"/>
        <v>H1</v>
      </c>
      <c r="D165" s="18" t="s">
        <v>11</v>
      </c>
      <c r="E165" s="18">
        <v>1</v>
      </c>
      <c r="F165" s="18">
        <v>5</v>
      </c>
      <c r="G165" s="18">
        <v>11</v>
      </c>
      <c r="H165" s="19" t="str">
        <f t="shared" si="17"/>
        <v>H10511</v>
      </c>
      <c r="I165" s="18">
        <v>232135</v>
      </c>
      <c r="J165" s="18" t="s">
        <v>259</v>
      </c>
      <c r="L165">
        <v>164</v>
      </c>
      <c r="T165">
        <f t="shared" si="21"/>
        <v>619</v>
      </c>
      <c r="U165" t="str">
        <f>T165&amp;'原版（学年）'!$B$2</f>
        <v>619H2</v>
      </c>
      <c r="V165">
        <f t="shared" si="18"/>
        <v>5</v>
      </c>
      <c r="W165">
        <f t="shared" si="19"/>
        <v>13</v>
      </c>
      <c r="X165">
        <f t="shared" si="20"/>
        <v>222164</v>
      </c>
    </row>
    <row r="166" spans="1:24" x14ac:dyDescent="0.7">
      <c r="A166">
        <v>165</v>
      </c>
      <c r="B166" t="str">
        <f t="shared" si="15"/>
        <v>165H1</v>
      </c>
      <c r="C166" s="19" t="str">
        <f t="shared" si="16"/>
        <v>H1</v>
      </c>
      <c r="D166" s="18" t="s">
        <v>11</v>
      </c>
      <c r="E166" s="18">
        <v>1</v>
      </c>
      <c r="F166" s="18">
        <v>5</v>
      </c>
      <c r="G166" s="18">
        <v>12</v>
      </c>
      <c r="H166" s="19" t="str">
        <f t="shared" si="17"/>
        <v>H10512</v>
      </c>
      <c r="I166" s="18">
        <v>232147</v>
      </c>
      <c r="J166" s="18" t="s">
        <v>260</v>
      </c>
      <c r="L166">
        <v>165</v>
      </c>
      <c r="T166">
        <f t="shared" si="21"/>
        <v>620</v>
      </c>
      <c r="U166" t="str">
        <f>T166&amp;'原版（学年）'!$B$2</f>
        <v>620H2</v>
      </c>
      <c r="V166">
        <f t="shared" si="18"/>
        <v>5</v>
      </c>
      <c r="W166">
        <f t="shared" si="19"/>
        <v>14</v>
      </c>
      <c r="X166">
        <f t="shared" si="20"/>
        <v>222165</v>
      </c>
    </row>
    <row r="167" spans="1:24" x14ac:dyDescent="0.7">
      <c r="A167">
        <v>166</v>
      </c>
      <c r="B167" t="str">
        <f t="shared" si="15"/>
        <v>166H1</v>
      </c>
      <c r="C167" s="19" t="str">
        <f t="shared" si="16"/>
        <v>H1</v>
      </c>
      <c r="D167" s="18" t="s">
        <v>11</v>
      </c>
      <c r="E167" s="18">
        <v>1</v>
      </c>
      <c r="F167" s="18">
        <v>5</v>
      </c>
      <c r="G167" s="18">
        <v>13</v>
      </c>
      <c r="H167" s="19" t="str">
        <f t="shared" si="17"/>
        <v>H10513</v>
      </c>
      <c r="I167" s="18">
        <v>232163</v>
      </c>
      <c r="J167" s="18" t="s">
        <v>261</v>
      </c>
      <c r="L167">
        <v>166</v>
      </c>
      <c r="T167">
        <f t="shared" si="21"/>
        <v>621</v>
      </c>
      <c r="U167" t="str">
        <f>T167&amp;'原版（学年）'!$B$2</f>
        <v>621H2</v>
      </c>
      <c r="V167">
        <f t="shared" si="18"/>
        <v>5</v>
      </c>
      <c r="W167">
        <f t="shared" si="19"/>
        <v>15</v>
      </c>
      <c r="X167">
        <f t="shared" si="20"/>
        <v>222167</v>
      </c>
    </row>
    <row r="168" spans="1:24" x14ac:dyDescent="0.7">
      <c r="A168">
        <v>167</v>
      </c>
      <c r="B168" t="str">
        <f t="shared" si="15"/>
        <v>167H1</v>
      </c>
      <c r="C168" s="19" t="str">
        <f t="shared" si="16"/>
        <v>H1</v>
      </c>
      <c r="D168" s="18" t="s">
        <v>11</v>
      </c>
      <c r="E168" s="18">
        <v>1</v>
      </c>
      <c r="F168" s="18">
        <v>5</v>
      </c>
      <c r="G168" s="18">
        <v>14</v>
      </c>
      <c r="H168" s="19" t="str">
        <f t="shared" si="17"/>
        <v>H10514</v>
      </c>
      <c r="I168" s="18">
        <v>232168</v>
      </c>
      <c r="J168" s="18" t="s">
        <v>262</v>
      </c>
      <c r="L168">
        <v>167</v>
      </c>
      <c r="T168">
        <f t="shared" si="21"/>
        <v>622</v>
      </c>
      <c r="U168" t="str">
        <f>T168&amp;'原版（学年）'!$B$2</f>
        <v>622H2</v>
      </c>
      <c r="V168">
        <f t="shared" si="18"/>
        <v>5</v>
      </c>
      <c r="W168">
        <f t="shared" si="19"/>
        <v>16</v>
      </c>
      <c r="X168">
        <f t="shared" si="20"/>
        <v>222170</v>
      </c>
    </row>
    <row r="169" spans="1:24" x14ac:dyDescent="0.7">
      <c r="A169">
        <v>168</v>
      </c>
      <c r="B169" t="str">
        <f t="shared" si="15"/>
        <v>168H1</v>
      </c>
      <c r="C169" s="19" t="str">
        <f t="shared" si="16"/>
        <v>H1</v>
      </c>
      <c r="D169" s="18" t="s">
        <v>11</v>
      </c>
      <c r="E169" s="18">
        <v>1</v>
      </c>
      <c r="F169" s="18">
        <v>5</v>
      </c>
      <c r="G169" s="18">
        <v>15</v>
      </c>
      <c r="H169" s="19" t="str">
        <f t="shared" si="17"/>
        <v>H10515</v>
      </c>
      <c r="I169" s="18">
        <v>232174</v>
      </c>
      <c r="J169" s="18" t="s">
        <v>263</v>
      </c>
      <c r="L169">
        <v>168</v>
      </c>
      <c r="T169">
        <f t="shared" si="21"/>
        <v>623</v>
      </c>
      <c r="U169" t="str">
        <f>T169&amp;'原版（学年）'!$B$2</f>
        <v>623H2</v>
      </c>
      <c r="V169">
        <f t="shared" si="18"/>
        <v>5</v>
      </c>
      <c r="W169">
        <f t="shared" si="19"/>
        <v>17</v>
      </c>
      <c r="X169">
        <f t="shared" si="20"/>
        <v>222174</v>
      </c>
    </row>
    <row r="170" spans="1:24" x14ac:dyDescent="0.7">
      <c r="A170">
        <v>169</v>
      </c>
      <c r="B170" t="str">
        <f t="shared" si="15"/>
        <v>169H1</v>
      </c>
      <c r="C170" s="19" t="str">
        <f t="shared" si="16"/>
        <v>H1</v>
      </c>
      <c r="D170" s="18" t="s">
        <v>11</v>
      </c>
      <c r="E170" s="18">
        <v>1</v>
      </c>
      <c r="F170" s="18">
        <v>5</v>
      </c>
      <c r="G170" s="18">
        <v>16</v>
      </c>
      <c r="H170" s="19" t="str">
        <f t="shared" si="17"/>
        <v>H10516</v>
      </c>
      <c r="I170" s="18">
        <v>232179</v>
      </c>
      <c r="J170" s="18" t="s">
        <v>264</v>
      </c>
      <c r="L170">
        <v>169</v>
      </c>
      <c r="T170">
        <f t="shared" si="21"/>
        <v>624</v>
      </c>
      <c r="U170" t="str">
        <f>T170&amp;'原版（学年）'!$B$2</f>
        <v>624H2</v>
      </c>
      <c r="V170">
        <f t="shared" si="18"/>
        <v>5</v>
      </c>
      <c r="W170">
        <f t="shared" si="19"/>
        <v>18</v>
      </c>
      <c r="X170">
        <f t="shared" si="20"/>
        <v>222183</v>
      </c>
    </row>
    <row r="171" spans="1:24" x14ac:dyDescent="0.7">
      <c r="A171">
        <v>170</v>
      </c>
      <c r="B171" t="str">
        <f t="shared" si="15"/>
        <v>170H1</v>
      </c>
      <c r="C171" s="19" t="str">
        <f t="shared" si="16"/>
        <v>H1</v>
      </c>
      <c r="D171" s="18" t="s">
        <v>11</v>
      </c>
      <c r="E171" s="18">
        <v>1</v>
      </c>
      <c r="F171" s="18">
        <v>5</v>
      </c>
      <c r="G171" s="18">
        <v>17</v>
      </c>
      <c r="H171" s="19" t="str">
        <f t="shared" si="17"/>
        <v>H10517</v>
      </c>
      <c r="I171" s="18">
        <v>232192</v>
      </c>
      <c r="J171" s="18" t="s">
        <v>265</v>
      </c>
      <c r="L171">
        <v>170</v>
      </c>
      <c r="T171">
        <f t="shared" si="21"/>
        <v>625</v>
      </c>
      <c r="U171" t="str">
        <f>T171&amp;'原版（学年）'!$B$2</f>
        <v>625H2</v>
      </c>
      <c r="V171">
        <f t="shared" si="18"/>
        <v>5</v>
      </c>
      <c r="W171">
        <f t="shared" si="19"/>
        <v>19</v>
      </c>
      <c r="X171">
        <f t="shared" si="20"/>
        <v>222203</v>
      </c>
    </row>
    <row r="172" spans="1:24" x14ac:dyDescent="0.7">
      <c r="A172">
        <v>171</v>
      </c>
      <c r="B172" t="str">
        <f t="shared" si="15"/>
        <v>171H1</v>
      </c>
      <c r="C172" s="19" t="str">
        <f t="shared" si="16"/>
        <v>H1</v>
      </c>
      <c r="D172" s="18" t="s">
        <v>11</v>
      </c>
      <c r="E172" s="18">
        <v>1</v>
      </c>
      <c r="F172" s="18">
        <v>5</v>
      </c>
      <c r="G172" s="18">
        <v>18</v>
      </c>
      <c r="H172" s="19" t="str">
        <f t="shared" si="17"/>
        <v>H10518</v>
      </c>
      <c r="I172" s="18">
        <v>232207</v>
      </c>
      <c r="J172" s="18" t="s">
        <v>266</v>
      </c>
      <c r="L172">
        <v>171</v>
      </c>
      <c r="T172">
        <f t="shared" si="21"/>
        <v>626</v>
      </c>
      <c r="U172" t="str">
        <f>T172&amp;'原版（学年）'!$B$2</f>
        <v>626H2</v>
      </c>
      <c r="V172">
        <f t="shared" si="18"/>
        <v>5</v>
      </c>
      <c r="W172">
        <f t="shared" si="19"/>
        <v>20</v>
      </c>
      <c r="X172">
        <f t="shared" si="20"/>
        <v>222204</v>
      </c>
    </row>
    <row r="173" spans="1:24" x14ac:dyDescent="0.7">
      <c r="A173">
        <v>172</v>
      </c>
      <c r="B173" t="str">
        <f t="shared" si="15"/>
        <v>172H1</v>
      </c>
      <c r="C173" s="19" t="str">
        <f t="shared" si="16"/>
        <v>H1</v>
      </c>
      <c r="D173" s="18" t="s">
        <v>11</v>
      </c>
      <c r="E173" s="18">
        <v>1</v>
      </c>
      <c r="F173" s="18">
        <v>5</v>
      </c>
      <c r="G173" s="18">
        <v>19</v>
      </c>
      <c r="H173" s="19" t="str">
        <f t="shared" si="17"/>
        <v>H10519</v>
      </c>
      <c r="I173" s="18">
        <v>232218</v>
      </c>
      <c r="J173" s="18" t="s">
        <v>267</v>
      </c>
      <c r="L173">
        <v>172</v>
      </c>
      <c r="T173">
        <f t="shared" si="21"/>
        <v>627</v>
      </c>
      <c r="U173" t="str">
        <f>T173&amp;'原版（学年）'!$B$2</f>
        <v>627H2</v>
      </c>
      <c r="V173">
        <f t="shared" si="18"/>
        <v>5</v>
      </c>
      <c r="W173">
        <f t="shared" si="19"/>
        <v>21</v>
      </c>
      <c r="X173">
        <f t="shared" si="20"/>
        <v>222209</v>
      </c>
    </row>
    <row r="174" spans="1:24" x14ac:dyDescent="0.7">
      <c r="A174">
        <v>173</v>
      </c>
      <c r="B174" t="str">
        <f t="shared" si="15"/>
        <v>173H1</v>
      </c>
      <c r="C174" s="19" t="str">
        <f t="shared" si="16"/>
        <v>H1</v>
      </c>
      <c r="D174" s="18" t="s">
        <v>11</v>
      </c>
      <c r="E174" s="18">
        <v>1</v>
      </c>
      <c r="F174" s="18">
        <v>5</v>
      </c>
      <c r="G174" s="18">
        <v>20</v>
      </c>
      <c r="H174" s="19" t="str">
        <f t="shared" si="17"/>
        <v>H10520</v>
      </c>
      <c r="I174" s="18">
        <v>232225</v>
      </c>
      <c r="J174" s="18" t="s">
        <v>268</v>
      </c>
      <c r="L174">
        <v>173</v>
      </c>
      <c r="T174">
        <f t="shared" si="21"/>
        <v>628</v>
      </c>
      <c r="U174" t="str">
        <f>T174&amp;'原版（学年）'!$B$2</f>
        <v>628H2</v>
      </c>
      <c r="V174">
        <f t="shared" si="18"/>
        <v>5</v>
      </c>
      <c r="W174">
        <f t="shared" si="19"/>
        <v>22</v>
      </c>
      <c r="X174">
        <f t="shared" si="20"/>
        <v>222211</v>
      </c>
    </row>
    <row r="175" spans="1:24" x14ac:dyDescent="0.7">
      <c r="A175">
        <v>174</v>
      </c>
      <c r="B175" t="str">
        <f t="shared" si="15"/>
        <v>174H1</v>
      </c>
      <c r="C175" s="19" t="str">
        <f t="shared" si="16"/>
        <v>H1</v>
      </c>
      <c r="D175" s="18" t="s">
        <v>11</v>
      </c>
      <c r="E175" s="18">
        <v>1</v>
      </c>
      <c r="F175" s="18">
        <v>5</v>
      </c>
      <c r="G175" s="18">
        <v>21</v>
      </c>
      <c r="H175" s="19" t="str">
        <f t="shared" si="17"/>
        <v>H10521</v>
      </c>
      <c r="I175" s="18">
        <v>232226</v>
      </c>
      <c r="J175" s="18" t="s">
        <v>269</v>
      </c>
      <c r="L175">
        <v>174</v>
      </c>
      <c r="T175">
        <f t="shared" si="21"/>
        <v>629</v>
      </c>
      <c r="U175" t="str">
        <f>T175&amp;'原版（学年）'!$B$2</f>
        <v>629H2</v>
      </c>
      <c r="V175">
        <f t="shared" si="18"/>
        <v>5</v>
      </c>
      <c r="W175">
        <f t="shared" si="19"/>
        <v>23</v>
      </c>
      <c r="X175">
        <f t="shared" si="20"/>
        <v>222226</v>
      </c>
    </row>
    <row r="176" spans="1:24" x14ac:dyDescent="0.7">
      <c r="A176">
        <v>175</v>
      </c>
      <c r="B176" t="str">
        <f t="shared" si="15"/>
        <v>175H1</v>
      </c>
      <c r="C176" s="19" t="str">
        <f t="shared" si="16"/>
        <v>H1</v>
      </c>
      <c r="D176" s="18" t="s">
        <v>11</v>
      </c>
      <c r="E176" s="18">
        <v>1</v>
      </c>
      <c r="F176" s="18">
        <v>5</v>
      </c>
      <c r="G176" s="18">
        <v>22</v>
      </c>
      <c r="H176" s="19" t="str">
        <f t="shared" si="17"/>
        <v>H10522</v>
      </c>
      <c r="I176" s="18">
        <v>232230</v>
      </c>
      <c r="J176" s="18" t="s">
        <v>270</v>
      </c>
      <c r="L176">
        <v>175</v>
      </c>
      <c r="T176">
        <f t="shared" si="21"/>
        <v>630</v>
      </c>
      <c r="U176" t="str">
        <f>T176&amp;'原版（学年）'!$B$2</f>
        <v>630H2</v>
      </c>
      <c r="V176">
        <f t="shared" si="18"/>
        <v>5</v>
      </c>
      <c r="W176">
        <f t="shared" si="19"/>
        <v>24</v>
      </c>
      <c r="X176">
        <f t="shared" si="20"/>
        <v>222229</v>
      </c>
    </row>
    <row r="177" spans="1:24" x14ac:dyDescent="0.7">
      <c r="A177">
        <v>176</v>
      </c>
      <c r="B177" t="str">
        <f t="shared" si="15"/>
        <v>176H1</v>
      </c>
      <c r="C177" s="19" t="str">
        <f t="shared" si="16"/>
        <v>H1</v>
      </c>
      <c r="D177" s="18" t="s">
        <v>11</v>
      </c>
      <c r="E177" s="18">
        <v>1</v>
      </c>
      <c r="F177" s="18">
        <v>5</v>
      </c>
      <c r="G177" s="18">
        <v>23</v>
      </c>
      <c r="H177" s="19" t="str">
        <f t="shared" si="17"/>
        <v>H10523</v>
      </c>
      <c r="I177" s="18">
        <v>232236</v>
      </c>
      <c r="J177" s="18" t="s">
        <v>271</v>
      </c>
      <c r="L177">
        <v>176</v>
      </c>
      <c r="T177">
        <f t="shared" si="21"/>
        <v>631</v>
      </c>
      <c r="U177" t="str">
        <f>T177&amp;'原版（学年）'!$B$2</f>
        <v>631H2</v>
      </c>
      <c r="V177">
        <f t="shared" si="18"/>
        <v>5</v>
      </c>
      <c r="W177">
        <f t="shared" si="19"/>
        <v>25</v>
      </c>
      <c r="X177">
        <f t="shared" si="20"/>
        <v>222235</v>
      </c>
    </row>
    <row r="178" spans="1:24" x14ac:dyDescent="0.7">
      <c r="A178">
        <v>177</v>
      </c>
      <c r="B178" t="str">
        <f t="shared" si="15"/>
        <v>177H1</v>
      </c>
      <c r="C178" s="19" t="str">
        <f t="shared" si="16"/>
        <v>H1</v>
      </c>
      <c r="D178" s="18" t="s">
        <v>11</v>
      </c>
      <c r="E178" s="18">
        <v>1</v>
      </c>
      <c r="F178" s="18">
        <v>5</v>
      </c>
      <c r="G178" s="18">
        <v>24</v>
      </c>
      <c r="H178" s="19" t="str">
        <f t="shared" si="17"/>
        <v>H10524</v>
      </c>
      <c r="I178" s="18">
        <v>232240</v>
      </c>
      <c r="J178" s="18" t="s">
        <v>272</v>
      </c>
      <c r="L178">
        <v>177</v>
      </c>
      <c r="T178">
        <f t="shared" si="21"/>
        <v>632</v>
      </c>
      <c r="U178" t="str">
        <f>T178&amp;'原版（学年）'!$B$2</f>
        <v>632H2</v>
      </c>
      <c r="V178">
        <f t="shared" si="18"/>
        <v>5</v>
      </c>
      <c r="W178">
        <f t="shared" si="19"/>
        <v>26</v>
      </c>
      <c r="X178">
        <f t="shared" si="20"/>
        <v>222254</v>
      </c>
    </row>
    <row r="179" spans="1:24" x14ac:dyDescent="0.7">
      <c r="A179">
        <v>178</v>
      </c>
      <c r="B179" t="str">
        <f t="shared" si="15"/>
        <v>178H1</v>
      </c>
      <c r="C179" s="19" t="str">
        <f t="shared" si="16"/>
        <v>H1</v>
      </c>
      <c r="D179" s="18" t="s">
        <v>11</v>
      </c>
      <c r="E179" s="18">
        <v>1</v>
      </c>
      <c r="F179" s="18">
        <v>5</v>
      </c>
      <c r="G179" s="18">
        <v>25</v>
      </c>
      <c r="H179" s="19" t="str">
        <f t="shared" si="17"/>
        <v>H10525</v>
      </c>
      <c r="I179" s="18">
        <v>232245</v>
      </c>
      <c r="J179" s="18" t="s">
        <v>273</v>
      </c>
      <c r="L179">
        <v>178</v>
      </c>
      <c r="T179">
        <f t="shared" si="21"/>
        <v>633</v>
      </c>
      <c r="U179" t="str">
        <f>T179&amp;'原版（学年）'!$B$2</f>
        <v>633H2</v>
      </c>
      <c r="V179">
        <f t="shared" si="18"/>
        <v>5</v>
      </c>
      <c r="W179">
        <f t="shared" si="19"/>
        <v>27</v>
      </c>
      <c r="X179">
        <f t="shared" si="20"/>
        <v>222268</v>
      </c>
    </row>
    <row r="180" spans="1:24" x14ac:dyDescent="0.7">
      <c r="A180">
        <v>179</v>
      </c>
      <c r="B180" t="str">
        <f t="shared" si="15"/>
        <v>179H1</v>
      </c>
      <c r="C180" s="19" t="str">
        <f t="shared" si="16"/>
        <v>H1</v>
      </c>
      <c r="D180" s="18" t="s">
        <v>11</v>
      </c>
      <c r="E180" s="18">
        <v>1</v>
      </c>
      <c r="F180" s="18">
        <v>5</v>
      </c>
      <c r="G180" s="18">
        <v>26</v>
      </c>
      <c r="H180" s="19" t="str">
        <f t="shared" si="17"/>
        <v>H10526</v>
      </c>
      <c r="I180" s="18">
        <v>232252</v>
      </c>
      <c r="J180" s="18" t="s">
        <v>274</v>
      </c>
      <c r="L180">
        <v>179</v>
      </c>
      <c r="T180">
        <f t="shared" si="21"/>
        <v>634</v>
      </c>
      <c r="U180" t="str">
        <f>T180&amp;'原版（学年）'!$B$2</f>
        <v>634H2</v>
      </c>
      <c r="V180">
        <f t="shared" si="18"/>
        <v>5</v>
      </c>
      <c r="W180">
        <f t="shared" si="19"/>
        <v>28</v>
      </c>
      <c r="X180">
        <f t="shared" si="20"/>
        <v>222269</v>
      </c>
    </row>
    <row r="181" spans="1:24" x14ac:dyDescent="0.7">
      <c r="A181">
        <v>180</v>
      </c>
      <c r="B181" t="str">
        <f t="shared" si="15"/>
        <v>180H1</v>
      </c>
      <c r="C181" s="19" t="str">
        <f t="shared" si="16"/>
        <v>H1</v>
      </c>
      <c r="D181" s="18" t="s">
        <v>11</v>
      </c>
      <c r="E181" s="18">
        <v>1</v>
      </c>
      <c r="F181" s="18">
        <v>5</v>
      </c>
      <c r="G181" s="18">
        <v>27</v>
      </c>
      <c r="H181" s="19" t="str">
        <f t="shared" si="17"/>
        <v>H10527</v>
      </c>
      <c r="I181" s="18">
        <v>232260</v>
      </c>
      <c r="J181" s="18" t="s">
        <v>275</v>
      </c>
      <c r="L181">
        <v>180</v>
      </c>
      <c r="T181">
        <f t="shared" si="21"/>
        <v>635</v>
      </c>
      <c r="U181" t="str">
        <f>T181&amp;'原版（学年）'!$B$2</f>
        <v>635H2</v>
      </c>
      <c r="V181">
        <f t="shared" si="18"/>
        <v>5</v>
      </c>
      <c r="W181">
        <f t="shared" si="19"/>
        <v>29</v>
      </c>
      <c r="X181">
        <f t="shared" si="20"/>
        <v>222297</v>
      </c>
    </row>
    <row r="182" spans="1:24" x14ac:dyDescent="0.7">
      <c r="A182">
        <v>181</v>
      </c>
      <c r="B182" t="str">
        <f t="shared" si="15"/>
        <v>181H1</v>
      </c>
      <c r="C182" s="19" t="str">
        <f t="shared" si="16"/>
        <v>H1</v>
      </c>
      <c r="D182" s="18" t="s">
        <v>11</v>
      </c>
      <c r="E182" s="18">
        <v>1</v>
      </c>
      <c r="F182" s="18">
        <v>5</v>
      </c>
      <c r="G182" s="18">
        <v>28</v>
      </c>
      <c r="H182" s="19" t="str">
        <f t="shared" si="17"/>
        <v>H10528</v>
      </c>
      <c r="I182" s="18">
        <v>232268</v>
      </c>
      <c r="J182" s="18" t="s">
        <v>276</v>
      </c>
      <c r="L182">
        <v>181</v>
      </c>
      <c r="T182">
        <f t="shared" si="21"/>
        <v>636</v>
      </c>
      <c r="U182" t="str">
        <f>T182&amp;'原版（学年）'!$B$2</f>
        <v>636H2</v>
      </c>
      <c r="V182">
        <f t="shared" si="18"/>
        <v>5</v>
      </c>
      <c r="W182">
        <f t="shared" si="19"/>
        <v>30</v>
      </c>
      <c r="X182">
        <f t="shared" si="20"/>
        <v>222307</v>
      </c>
    </row>
    <row r="183" spans="1:24" x14ac:dyDescent="0.7">
      <c r="A183">
        <v>182</v>
      </c>
      <c r="B183" t="str">
        <f t="shared" si="15"/>
        <v>182H1</v>
      </c>
      <c r="C183" s="19" t="str">
        <f t="shared" si="16"/>
        <v>H1</v>
      </c>
      <c r="D183" s="18" t="s">
        <v>11</v>
      </c>
      <c r="E183" s="18">
        <v>1</v>
      </c>
      <c r="F183" s="18">
        <v>5</v>
      </c>
      <c r="G183" s="18">
        <v>29</v>
      </c>
      <c r="H183" s="19" t="str">
        <f t="shared" si="17"/>
        <v>H10529</v>
      </c>
      <c r="I183" s="18">
        <v>232284</v>
      </c>
      <c r="J183" s="18" t="s">
        <v>277</v>
      </c>
      <c r="L183">
        <v>182</v>
      </c>
      <c r="T183">
        <f t="shared" si="21"/>
        <v>637</v>
      </c>
      <c r="U183" t="str">
        <f>T183&amp;'原版（学年）'!$B$2</f>
        <v>637H2</v>
      </c>
      <c r="V183">
        <f t="shared" si="18"/>
        <v>5</v>
      </c>
      <c r="W183">
        <f t="shared" si="19"/>
        <v>31</v>
      </c>
      <c r="X183">
        <f t="shared" si="20"/>
        <v>222317</v>
      </c>
    </row>
    <row r="184" spans="1:24" x14ac:dyDescent="0.7">
      <c r="A184">
        <v>183</v>
      </c>
      <c r="B184" t="str">
        <f t="shared" si="15"/>
        <v>183H1</v>
      </c>
      <c r="C184" s="19" t="str">
        <f t="shared" si="16"/>
        <v>H1</v>
      </c>
      <c r="D184" s="18" t="s">
        <v>11</v>
      </c>
      <c r="E184" s="18">
        <v>1</v>
      </c>
      <c r="F184" s="18">
        <v>5</v>
      </c>
      <c r="G184" s="18">
        <v>30</v>
      </c>
      <c r="H184" s="19" t="str">
        <f t="shared" si="17"/>
        <v>H10530</v>
      </c>
      <c r="I184" s="18">
        <v>232300</v>
      </c>
      <c r="J184" s="18" t="s">
        <v>278</v>
      </c>
      <c r="L184">
        <v>183</v>
      </c>
      <c r="T184">
        <f t="shared" si="21"/>
        <v>638</v>
      </c>
      <c r="U184" t="str">
        <f>T184&amp;'原版（学年）'!$B$2</f>
        <v>638H2</v>
      </c>
      <c r="V184">
        <f t="shared" si="18"/>
        <v>5</v>
      </c>
      <c r="W184">
        <f t="shared" si="19"/>
        <v>32</v>
      </c>
      <c r="X184">
        <f t="shared" si="20"/>
        <v>222331</v>
      </c>
    </row>
    <row r="185" spans="1:24" x14ac:dyDescent="0.7">
      <c r="A185">
        <v>184</v>
      </c>
      <c r="B185" t="str">
        <f t="shared" si="15"/>
        <v>184H1</v>
      </c>
      <c r="C185" s="19" t="str">
        <f t="shared" si="16"/>
        <v>H1</v>
      </c>
      <c r="D185" s="18" t="s">
        <v>11</v>
      </c>
      <c r="E185" s="18">
        <v>1</v>
      </c>
      <c r="F185" s="18">
        <v>5</v>
      </c>
      <c r="G185" s="18">
        <v>31</v>
      </c>
      <c r="H185" s="19" t="str">
        <f t="shared" si="17"/>
        <v>H10531</v>
      </c>
      <c r="I185" s="18">
        <v>232311</v>
      </c>
      <c r="J185" s="18" t="s">
        <v>279</v>
      </c>
      <c r="L185">
        <v>184</v>
      </c>
      <c r="T185">
        <f t="shared" si="21"/>
        <v>639</v>
      </c>
      <c r="U185" t="str">
        <f>T185&amp;'原版（学年）'!$B$2</f>
        <v>639H2</v>
      </c>
      <c r="V185">
        <f t="shared" si="18"/>
        <v>5</v>
      </c>
      <c r="W185">
        <f t="shared" si="19"/>
        <v>33</v>
      </c>
      <c r="X185">
        <f t="shared" si="20"/>
        <v>222357</v>
      </c>
    </row>
    <row r="186" spans="1:24" x14ac:dyDescent="0.7">
      <c r="A186">
        <v>185</v>
      </c>
      <c r="B186" t="str">
        <f t="shared" si="15"/>
        <v>185H1</v>
      </c>
      <c r="C186" s="19" t="str">
        <f t="shared" si="16"/>
        <v>H1</v>
      </c>
      <c r="D186" s="18" t="s">
        <v>11</v>
      </c>
      <c r="E186" s="18">
        <v>1</v>
      </c>
      <c r="F186" s="18">
        <v>5</v>
      </c>
      <c r="G186" s="18">
        <v>32</v>
      </c>
      <c r="H186" s="19" t="str">
        <f t="shared" si="17"/>
        <v>H10532</v>
      </c>
      <c r="I186" s="18">
        <v>232334</v>
      </c>
      <c r="J186" s="18" t="s">
        <v>280</v>
      </c>
      <c r="L186">
        <v>185</v>
      </c>
      <c r="T186">
        <f t="shared" si="21"/>
        <v>640</v>
      </c>
      <c r="U186" t="str">
        <f>T186&amp;'原版（学年）'!$B$2</f>
        <v>640H2</v>
      </c>
      <c r="V186">
        <f t="shared" si="18"/>
        <v>5</v>
      </c>
      <c r="W186">
        <f t="shared" si="19"/>
        <v>34</v>
      </c>
      <c r="X186">
        <f t="shared" si="20"/>
        <v>222359</v>
      </c>
    </row>
    <row r="187" spans="1:24" x14ac:dyDescent="0.7">
      <c r="A187">
        <v>186</v>
      </c>
      <c r="B187" t="str">
        <f t="shared" si="15"/>
        <v>186H1</v>
      </c>
      <c r="C187" s="19" t="str">
        <f t="shared" si="16"/>
        <v>H1</v>
      </c>
      <c r="D187" s="18" t="s">
        <v>11</v>
      </c>
      <c r="E187" s="18">
        <v>1</v>
      </c>
      <c r="F187" s="18">
        <v>5</v>
      </c>
      <c r="G187" s="18">
        <v>33</v>
      </c>
      <c r="H187" s="19" t="str">
        <f t="shared" si="17"/>
        <v>H10533</v>
      </c>
      <c r="I187" s="18">
        <v>232336</v>
      </c>
      <c r="J187" s="18" t="s">
        <v>281</v>
      </c>
      <c r="L187">
        <v>186</v>
      </c>
      <c r="T187">
        <f t="shared" si="21"/>
        <v>641</v>
      </c>
      <c r="U187" t="str">
        <f>T187&amp;'原版（学年）'!$B$2</f>
        <v>641H2</v>
      </c>
      <c r="V187">
        <f t="shared" si="18"/>
        <v>5</v>
      </c>
      <c r="W187">
        <f t="shared" si="19"/>
        <v>35</v>
      </c>
      <c r="X187">
        <f t="shared" si="20"/>
        <v>222364</v>
      </c>
    </row>
    <row r="188" spans="1:24" x14ac:dyDescent="0.7">
      <c r="A188">
        <v>187</v>
      </c>
      <c r="B188" t="str">
        <f t="shared" si="15"/>
        <v>187H1</v>
      </c>
      <c r="C188" s="19" t="str">
        <f t="shared" si="16"/>
        <v>H1</v>
      </c>
      <c r="D188" s="18" t="s">
        <v>11</v>
      </c>
      <c r="E188" s="18">
        <v>1</v>
      </c>
      <c r="F188" s="18">
        <v>5</v>
      </c>
      <c r="G188" s="18">
        <v>34</v>
      </c>
      <c r="H188" s="19" t="str">
        <f t="shared" si="17"/>
        <v>H10534</v>
      </c>
      <c r="I188" s="18">
        <v>232349</v>
      </c>
      <c r="J188" s="18" t="s">
        <v>282</v>
      </c>
      <c r="L188">
        <v>187</v>
      </c>
      <c r="T188">
        <f t="shared" si="21"/>
        <v>642</v>
      </c>
      <c r="U188" t="str">
        <f>T188&amp;'原版（学年）'!$B$2</f>
        <v>642H2</v>
      </c>
      <c r="V188">
        <f t="shared" si="18"/>
        <v>5</v>
      </c>
      <c r="W188">
        <f t="shared" si="19"/>
        <v>36</v>
      </c>
      <c r="X188">
        <f t="shared" si="20"/>
        <v>222370</v>
      </c>
    </row>
    <row r="189" spans="1:24" x14ac:dyDescent="0.7">
      <c r="A189">
        <v>188</v>
      </c>
      <c r="B189" t="str">
        <f t="shared" si="15"/>
        <v>188H1</v>
      </c>
      <c r="C189" s="19" t="str">
        <f t="shared" si="16"/>
        <v>H1</v>
      </c>
      <c r="D189" s="18" t="s">
        <v>11</v>
      </c>
      <c r="E189" s="18">
        <v>1</v>
      </c>
      <c r="F189" s="18">
        <v>5</v>
      </c>
      <c r="G189" s="18">
        <v>35</v>
      </c>
      <c r="H189" s="19" t="str">
        <f t="shared" si="17"/>
        <v>H10535</v>
      </c>
      <c r="I189" s="18">
        <v>232350</v>
      </c>
      <c r="J189" s="18" t="s">
        <v>283</v>
      </c>
      <c r="L189">
        <v>188</v>
      </c>
      <c r="T189">
        <f t="shared" si="21"/>
        <v>643</v>
      </c>
      <c r="U189" t="str">
        <f>T189&amp;'原版（学年）'!$B$2</f>
        <v>643H2</v>
      </c>
      <c r="V189">
        <f t="shared" si="18"/>
        <v>5</v>
      </c>
      <c r="W189">
        <f t="shared" si="19"/>
        <v>37</v>
      </c>
      <c r="X189">
        <f t="shared" si="20"/>
        <v>222378</v>
      </c>
    </row>
    <row r="190" spans="1:24" x14ac:dyDescent="0.7">
      <c r="A190">
        <v>189</v>
      </c>
      <c r="B190" t="str">
        <f t="shared" si="15"/>
        <v>189H1</v>
      </c>
      <c r="C190" s="19" t="str">
        <f t="shared" si="16"/>
        <v>H1</v>
      </c>
      <c r="D190" s="18" t="s">
        <v>11</v>
      </c>
      <c r="E190" s="18">
        <v>1</v>
      </c>
      <c r="F190" s="18">
        <v>5</v>
      </c>
      <c r="G190" s="18">
        <v>36</v>
      </c>
      <c r="H190" s="19" t="str">
        <f t="shared" si="17"/>
        <v>H10536</v>
      </c>
      <c r="I190" s="18">
        <v>232371</v>
      </c>
      <c r="J190" s="18" t="s">
        <v>284</v>
      </c>
      <c r="L190">
        <v>189</v>
      </c>
      <c r="T190">
        <f t="shared" si="21"/>
        <v>644</v>
      </c>
      <c r="U190" t="str">
        <f>T190&amp;'原版（学年）'!$B$2</f>
        <v>644H2</v>
      </c>
      <c r="V190">
        <f t="shared" si="18"/>
        <v>5</v>
      </c>
      <c r="W190">
        <f t="shared" si="19"/>
        <v>38</v>
      </c>
      <c r="X190">
        <f t="shared" si="20"/>
        <v>222434</v>
      </c>
    </row>
    <row r="191" spans="1:24" x14ac:dyDescent="0.7">
      <c r="A191">
        <v>190</v>
      </c>
      <c r="B191" t="str">
        <f t="shared" si="15"/>
        <v>190H1</v>
      </c>
      <c r="C191" s="19" t="str">
        <f t="shared" si="16"/>
        <v>H1</v>
      </c>
      <c r="D191" s="18" t="s">
        <v>11</v>
      </c>
      <c r="E191" s="18">
        <v>1</v>
      </c>
      <c r="F191" s="18">
        <v>5</v>
      </c>
      <c r="G191" s="18">
        <v>37</v>
      </c>
      <c r="H191" s="19" t="str">
        <f t="shared" si="17"/>
        <v>H10537</v>
      </c>
      <c r="I191" s="18">
        <v>232372</v>
      </c>
      <c r="J191" s="18" t="s">
        <v>285</v>
      </c>
      <c r="L191">
        <v>190</v>
      </c>
      <c r="T191">
        <f t="shared" si="21"/>
        <v>645</v>
      </c>
      <c r="U191" t="str">
        <f>T191&amp;'原版（学年）'!$B$2</f>
        <v>645H2</v>
      </c>
      <c r="V191">
        <f t="shared" si="18"/>
        <v>5</v>
      </c>
      <c r="W191">
        <f t="shared" si="19"/>
        <v>39</v>
      </c>
      <c r="X191">
        <f t="shared" si="20"/>
        <v>222436</v>
      </c>
    </row>
    <row r="192" spans="1:24" x14ac:dyDescent="0.7">
      <c r="A192">
        <v>191</v>
      </c>
      <c r="B192" t="str">
        <f t="shared" si="15"/>
        <v>191H1</v>
      </c>
      <c r="C192" s="19" t="str">
        <f t="shared" si="16"/>
        <v>H1</v>
      </c>
      <c r="D192" s="18" t="s">
        <v>11</v>
      </c>
      <c r="E192" s="18">
        <v>1</v>
      </c>
      <c r="F192" s="18">
        <v>5</v>
      </c>
      <c r="G192" s="18">
        <v>38</v>
      </c>
      <c r="H192" s="19" t="str">
        <f t="shared" si="17"/>
        <v>H10538</v>
      </c>
      <c r="I192" s="18">
        <v>232374</v>
      </c>
      <c r="J192" s="18" t="s">
        <v>286</v>
      </c>
      <c r="L192">
        <v>191</v>
      </c>
      <c r="T192">
        <f t="shared" si="21"/>
        <v>646</v>
      </c>
      <c r="U192" t="str">
        <f>T192&amp;'原版（学年）'!$B$2</f>
        <v>646H2</v>
      </c>
      <c r="V192">
        <f t="shared" si="18"/>
        <v>6</v>
      </c>
      <c r="W192">
        <f t="shared" si="19"/>
        <v>1</v>
      </c>
      <c r="X192">
        <f t="shared" si="20"/>
        <v>222008</v>
      </c>
    </row>
    <row r="193" spans="1:24" x14ac:dyDescent="0.7">
      <c r="A193">
        <v>192</v>
      </c>
      <c r="B193" t="str">
        <f t="shared" si="15"/>
        <v>192H1</v>
      </c>
      <c r="C193" s="19" t="str">
        <f t="shared" si="16"/>
        <v>H1</v>
      </c>
      <c r="D193" s="18" t="s">
        <v>11</v>
      </c>
      <c r="E193" s="18">
        <v>1</v>
      </c>
      <c r="F193" s="18">
        <v>5</v>
      </c>
      <c r="G193" s="18">
        <v>39</v>
      </c>
      <c r="H193" s="19" t="str">
        <f t="shared" si="17"/>
        <v>H10539</v>
      </c>
      <c r="I193" s="18">
        <v>232380</v>
      </c>
      <c r="J193" s="18" t="s">
        <v>287</v>
      </c>
      <c r="L193">
        <v>192</v>
      </c>
      <c r="T193">
        <f t="shared" si="21"/>
        <v>647</v>
      </c>
      <c r="U193" t="str">
        <f>T193&amp;'原版（学年）'!$B$2</f>
        <v>647H2</v>
      </c>
      <c r="V193">
        <f t="shared" si="18"/>
        <v>6</v>
      </c>
      <c r="W193">
        <f t="shared" si="19"/>
        <v>2</v>
      </c>
      <c r="X193">
        <f t="shared" si="20"/>
        <v>222020</v>
      </c>
    </row>
    <row r="194" spans="1:24" x14ac:dyDescent="0.7">
      <c r="A194">
        <v>193</v>
      </c>
      <c r="B194" t="str">
        <f t="shared" si="15"/>
        <v>193H1</v>
      </c>
      <c r="C194" s="19" t="str">
        <f t="shared" si="16"/>
        <v>H1</v>
      </c>
      <c r="D194" s="18" t="s">
        <v>11</v>
      </c>
      <c r="E194" s="18">
        <v>1</v>
      </c>
      <c r="F194" s="18">
        <v>5</v>
      </c>
      <c r="G194" s="18">
        <v>40</v>
      </c>
      <c r="H194" s="19" t="str">
        <f t="shared" si="17"/>
        <v>H10540</v>
      </c>
      <c r="I194" s="18">
        <v>232418</v>
      </c>
      <c r="J194" s="18" t="s">
        <v>288</v>
      </c>
      <c r="L194">
        <v>193</v>
      </c>
      <c r="T194">
        <f t="shared" si="21"/>
        <v>648</v>
      </c>
      <c r="U194" t="str">
        <f>T194&amp;'原版（学年）'!$B$2</f>
        <v>648H2</v>
      </c>
      <c r="V194">
        <f t="shared" si="18"/>
        <v>6</v>
      </c>
      <c r="W194">
        <f t="shared" si="19"/>
        <v>3</v>
      </c>
      <c r="X194">
        <f t="shared" si="20"/>
        <v>222031</v>
      </c>
    </row>
    <row r="195" spans="1:24" x14ac:dyDescent="0.7">
      <c r="A195">
        <v>194</v>
      </c>
      <c r="B195" t="str">
        <f t="shared" ref="B195:B258" si="22">A195&amp;C195</f>
        <v>194H1</v>
      </c>
      <c r="C195" s="19" t="str">
        <f t="shared" ref="C195:C258" si="23">D195&amp;E195</f>
        <v>H1</v>
      </c>
      <c r="D195" s="18" t="s">
        <v>11</v>
      </c>
      <c r="E195" s="18">
        <v>1</v>
      </c>
      <c r="F195" s="18">
        <v>5</v>
      </c>
      <c r="G195" s="18">
        <v>41</v>
      </c>
      <c r="H195" s="19" t="str">
        <f t="shared" ref="H195:H258" si="24">C195&amp;RIGHT("0"&amp;F195,2)&amp;RIGHT("0"&amp;G195,2)</f>
        <v>H10541</v>
      </c>
      <c r="I195" s="18">
        <v>232437</v>
      </c>
      <c r="J195" s="18" t="s">
        <v>289</v>
      </c>
      <c r="L195">
        <v>194</v>
      </c>
      <c r="T195">
        <f t="shared" si="21"/>
        <v>649</v>
      </c>
      <c r="U195" t="str">
        <f>T195&amp;'原版（学年）'!$B$2</f>
        <v>649H2</v>
      </c>
      <c r="V195">
        <f t="shared" ref="V195:V258" si="25">VLOOKUP(U195,B:H,5,0)</f>
        <v>6</v>
      </c>
      <c r="W195">
        <f t="shared" ref="W195:W258" si="26">VLOOKUP(U195,B:H,6,0)</f>
        <v>4</v>
      </c>
      <c r="X195">
        <f t="shared" si="20"/>
        <v>222035</v>
      </c>
    </row>
    <row r="196" spans="1:24" x14ac:dyDescent="0.7">
      <c r="A196">
        <v>195</v>
      </c>
      <c r="B196" t="str">
        <f t="shared" si="22"/>
        <v>195H1</v>
      </c>
      <c r="C196" s="19" t="str">
        <f t="shared" si="23"/>
        <v>H1</v>
      </c>
      <c r="D196" s="18" t="s">
        <v>11</v>
      </c>
      <c r="E196" s="18">
        <v>1</v>
      </c>
      <c r="F196" s="18">
        <v>5</v>
      </c>
      <c r="G196" s="18">
        <v>42</v>
      </c>
      <c r="H196" s="19" t="str">
        <f t="shared" si="24"/>
        <v>H10542</v>
      </c>
      <c r="I196" s="18">
        <v>232448</v>
      </c>
      <c r="J196" s="18" t="s">
        <v>290</v>
      </c>
      <c r="L196">
        <v>195</v>
      </c>
      <c r="T196">
        <f t="shared" si="21"/>
        <v>650</v>
      </c>
      <c r="U196" t="str">
        <f>T196&amp;'原版（学年）'!$B$2</f>
        <v>650H2</v>
      </c>
      <c r="V196">
        <f t="shared" si="25"/>
        <v>6</v>
      </c>
      <c r="W196">
        <f t="shared" si="26"/>
        <v>5</v>
      </c>
      <c r="X196">
        <f t="shared" ref="X196:X259" si="27">VLOOKUP(U196,B:I,8,0)</f>
        <v>222045</v>
      </c>
    </row>
    <row r="197" spans="1:24" x14ac:dyDescent="0.7">
      <c r="A197">
        <v>196</v>
      </c>
      <c r="B197" t="str">
        <f t="shared" si="22"/>
        <v>196H1</v>
      </c>
      <c r="C197" s="19" t="str">
        <f t="shared" si="23"/>
        <v>H1</v>
      </c>
      <c r="D197" s="18" t="s">
        <v>11</v>
      </c>
      <c r="E197" s="18">
        <v>1</v>
      </c>
      <c r="F197" s="18">
        <v>6</v>
      </c>
      <c r="G197" s="18">
        <v>1</v>
      </c>
      <c r="H197" s="19" t="str">
        <f t="shared" si="24"/>
        <v>H10601</v>
      </c>
      <c r="I197" s="18">
        <v>232002</v>
      </c>
      <c r="J197" s="18" t="s">
        <v>291</v>
      </c>
      <c r="L197">
        <v>196</v>
      </c>
      <c r="T197">
        <f t="shared" si="21"/>
        <v>651</v>
      </c>
      <c r="U197" t="str">
        <f>T197&amp;'原版（学年）'!$B$2</f>
        <v>651H2</v>
      </c>
      <c r="V197">
        <f t="shared" si="25"/>
        <v>6</v>
      </c>
      <c r="W197">
        <f t="shared" si="26"/>
        <v>6</v>
      </c>
      <c r="X197">
        <f t="shared" si="27"/>
        <v>222053</v>
      </c>
    </row>
    <row r="198" spans="1:24" x14ac:dyDescent="0.7">
      <c r="A198">
        <v>197</v>
      </c>
      <c r="B198" t="str">
        <f t="shared" si="22"/>
        <v>197H1</v>
      </c>
      <c r="C198" s="19" t="str">
        <f t="shared" si="23"/>
        <v>H1</v>
      </c>
      <c r="D198" s="18" t="s">
        <v>11</v>
      </c>
      <c r="E198" s="18">
        <v>1</v>
      </c>
      <c r="F198" s="18">
        <v>6</v>
      </c>
      <c r="G198" s="18">
        <v>2</v>
      </c>
      <c r="H198" s="19" t="str">
        <f t="shared" si="24"/>
        <v>H10602</v>
      </c>
      <c r="I198" s="18">
        <v>232005</v>
      </c>
      <c r="J198" s="18" t="s">
        <v>292</v>
      </c>
      <c r="L198">
        <v>197</v>
      </c>
      <c r="T198">
        <f t="shared" si="21"/>
        <v>652</v>
      </c>
      <c r="U198" t="str">
        <f>T198&amp;'原版（学年）'!$B$2</f>
        <v>652H2</v>
      </c>
      <c r="V198">
        <f t="shared" si="25"/>
        <v>6</v>
      </c>
      <c r="W198">
        <f t="shared" si="26"/>
        <v>7</v>
      </c>
      <c r="X198">
        <f t="shared" si="27"/>
        <v>222074</v>
      </c>
    </row>
    <row r="199" spans="1:24" x14ac:dyDescent="0.7">
      <c r="A199">
        <v>198</v>
      </c>
      <c r="B199" t="str">
        <f t="shared" si="22"/>
        <v>198H1</v>
      </c>
      <c r="C199" s="19" t="str">
        <f t="shared" si="23"/>
        <v>H1</v>
      </c>
      <c r="D199" s="18" t="s">
        <v>11</v>
      </c>
      <c r="E199" s="18">
        <v>1</v>
      </c>
      <c r="F199" s="18">
        <v>6</v>
      </c>
      <c r="G199" s="18">
        <v>3</v>
      </c>
      <c r="H199" s="19" t="str">
        <f t="shared" si="24"/>
        <v>H10603</v>
      </c>
      <c r="I199" s="18">
        <v>232032</v>
      </c>
      <c r="J199" s="18" t="s">
        <v>293</v>
      </c>
      <c r="L199">
        <v>198</v>
      </c>
      <c r="T199">
        <f t="shared" si="21"/>
        <v>653</v>
      </c>
      <c r="U199" t="str">
        <f>T199&amp;'原版（学年）'!$B$2</f>
        <v>653H2</v>
      </c>
      <c r="V199">
        <f t="shared" si="25"/>
        <v>6</v>
      </c>
      <c r="W199">
        <f t="shared" si="26"/>
        <v>8</v>
      </c>
      <c r="X199">
        <f t="shared" si="27"/>
        <v>222087</v>
      </c>
    </row>
    <row r="200" spans="1:24" x14ac:dyDescent="0.7">
      <c r="A200">
        <v>199</v>
      </c>
      <c r="B200" t="str">
        <f t="shared" si="22"/>
        <v>199H1</v>
      </c>
      <c r="C200" s="19" t="str">
        <f t="shared" si="23"/>
        <v>H1</v>
      </c>
      <c r="D200" s="18" t="s">
        <v>11</v>
      </c>
      <c r="E200" s="18">
        <v>1</v>
      </c>
      <c r="F200" s="18">
        <v>6</v>
      </c>
      <c r="G200" s="18">
        <v>4</v>
      </c>
      <c r="H200" s="19" t="str">
        <f t="shared" si="24"/>
        <v>H10604</v>
      </c>
      <c r="I200" s="18">
        <v>232039</v>
      </c>
      <c r="J200" s="18" t="s">
        <v>294</v>
      </c>
      <c r="L200">
        <v>199</v>
      </c>
      <c r="T200">
        <f t="shared" si="21"/>
        <v>654</v>
      </c>
      <c r="U200" t="str">
        <f>T200&amp;'原版（学年）'!$B$2</f>
        <v>654H2</v>
      </c>
      <c r="V200">
        <f t="shared" si="25"/>
        <v>6</v>
      </c>
      <c r="W200">
        <f t="shared" si="26"/>
        <v>9</v>
      </c>
      <c r="X200">
        <f t="shared" si="27"/>
        <v>222099</v>
      </c>
    </row>
    <row r="201" spans="1:24" x14ac:dyDescent="0.7">
      <c r="A201">
        <v>200</v>
      </c>
      <c r="B201" t="str">
        <f t="shared" si="22"/>
        <v>200H1</v>
      </c>
      <c r="C201" s="19" t="str">
        <f t="shared" si="23"/>
        <v>H1</v>
      </c>
      <c r="D201" s="18" t="s">
        <v>11</v>
      </c>
      <c r="E201" s="18">
        <v>1</v>
      </c>
      <c r="F201" s="18">
        <v>6</v>
      </c>
      <c r="G201" s="18">
        <v>5</v>
      </c>
      <c r="H201" s="19" t="str">
        <f t="shared" si="24"/>
        <v>H10605</v>
      </c>
      <c r="I201" s="18">
        <v>232041</v>
      </c>
      <c r="J201" s="18" t="s">
        <v>295</v>
      </c>
      <c r="L201">
        <v>200</v>
      </c>
      <c r="T201">
        <f t="shared" si="21"/>
        <v>655</v>
      </c>
      <c r="U201" t="str">
        <f>T201&amp;'原版（学年）'!$B$2</f>
        <v>655H2</v>
      </c>
      <c r="V201">
        <f t="shared" si="25"/>
        <v>6</v>
      </c>
      <c r="W201">
        <f t="shared" si="26"/>
        <v>10</v>
      </c>
      <c r="X201">
        <f t="shared" si="27"/>
        <v>222105</v>
      </c>
    </row>
    <row r="202" spans="1:24" x14ac:dyDescent="0.7">
      <c r="A202">
        <v>201</v>
      </c>
      <c r="B202" t="str">
        <f t="shared" si="22"/>
        <v>201H1</v>
      </c>
      <c r="C202" s="19" t="str">
        <f t="shared" si="23"/>
        <v>H1</v>
      </c>
      <c r="D202" s="18" t="s">
        <v>11</v>
      </c>
      <c r="E202" s="18">
        <v>1</v>
      </c>
      <c r="F202" s="18">
        <v>6</v>
      </c>
      <c r="G202" s="18">
        <v>6</v>
      </c>
      <c r="H202" s="19" t="str">
        <f t="shared" si="24"/>
        <v>H10606</v>
      </c>
      <c r="I202" s="18">
        <v>232042</v>
      </c>
      <c r="J202" s="18" t="s">
        <v>296</v>
      </c>
      <c r="L202">
        <v>201</v>
      </c>
      <c r="T202">
        <f t="shared" si="21"/>
        <v>656</v>
      </c>
      <c r="U202" t="str">
        <f>T202&amp;'原版（学年）'!$B$2</f>
        <v>656H2</v>
      </c>
      <c r="V202">
        <f t="shared" si="25"/>
        <v>6</v>
      </c>
      <c r="W202">
        <f t="shared" si="26"/>
        <v>11</v>
      </c>
      <c r="X202">
        <f t="shared" si="27"/>
        <v>222107</v>
      </c>
    </row>
    <row r="203" spans="1:24" x14ac:dyDescent="0.7">
      <c r="A203">
        <v>202</v>
      </c>
      <c r="B203" t="str">
        <f t="shared" si="22"/>
        <v>202H1</v>
      </c>
      <c r="C203" s="19" t="str">
        <f t="shared" si="23"/>
        <v>H1</v>
      </c>
      <c r="D203" s="18" t="s">
        <v>11</v>
      </c>
      <c r="E203" s="18">
        <v>1</v>
      </c>
      <c r="F203" s="18">
        <v>6</v>
      </c>
      <c r="G203" s="18">
        <v>7</v>
      </c>
      <c r="H203" s="19" t="str">
        <f t="shared" si="24"/>
        <v>H10607</v>
      </c>
      <c r="I203" s="18">
        <v>232051</v>
      </c>
      <c r="J203" s="18" t="s">
        <v>297</v>
      </c>
      <c r="L203">
        <v>202</v>
      </c>
      <c r="T203">
        <f t="shared" si="21"/>
        <v>657</v>
      </c>
      <c r="U203" t="str">
        <f>T203&amp;'原版（学年）'!$B$2</f>
        <v>657H2</v>
      </c>
      <c r="V203">
        <f t="shared" si="25"/>
        <v>6</v>
      </c>
      <c r="W203">
        <f t="shared" si="26"/>
        <v>12</v>
      </c>
      <c r="X203">
        <f t="shared" si="27"/>
        <v>222113</v>
      </c>
    </row>
    <row r="204" spans="1:24" x14ac:dyDescent="0.7">
      <c r="A204">
        <v>203</v>
      </c>
      <c r="B204" t="str">
        <f t="shared" si="22"/>
        <v>203H1</v>
      </c>
      <c r="C204" s="19" t="str">
        <f t="shared" si="23"/>
        <v>H1</v>
      </c>
      <c r="D204" s="18" t="s">
        <v>11</v>
      </c>
      <c r="E204" s="18">
        <v>1</v>
      </c>
      <c r="F204" s="18">
        <v>6</v>
      </c>
      <c r="G204" s="18">
        <v>8</v>
      </c>
      <c r="H204" s="19" t="str">
        <f t="shared" si="24"/>
        <v>H10608</v>
      </c>
      <c r="I204" s="18">
        <v>232105</v>
      </c>
      <c r="J204" s="18" t="s">
        <v>298</v>
      </c>
      <c r="L204">
        <v>203</v>
      </c>
      <c r="T204">
        <f t="shared" si="21"/>
        <v>658</v>
      </c>
      <c r="U204" t="str">
        <f>T204&amp;'原版（学年）'!$B$2</f>
        <v>658H2</v>
      </c>
      <c r="V204">
        <f t="shared" si="25"/>
        <v>6</v>
      </c>
      <c r="W204">
        <f t="shared" si="26"/>
        <v>13</v>
      </c>
      <c r="X204">
        <f t="shared" si="27"/>
        <v>222157</v>
      </c>
    </row>
    <row r="205" spans="1:24" x14ac:dyDescent="0.7">
      <c r="A205">
        <v>204</v>
      </c>
      <c r="B205" t="str">
        <f t="shared" si="22"/>
        <v>204H1</v>
      </c>
      <c r="C205" s="19" t="str">
        <f t="shared" si="23"/>
        <v>H1</v>
      </c>
      <c r="D205" s="18" t="s">
        <v>11</v>
      </c>
      <c r="E205" s="18">
        <v>1</v>
      </c>
      <c r="F205" s="18">
        <v>6</v>
      </c>
      <c r="G205" s="18">
        <v>9</v>
      </c>
      <c r="H205" s="19" t="str">
        <f t="shared" si="24"/>
        <v>H10609</v>
      </c>
      <c r="I205" s="18">
        <v>232114</v>
      </c>
      <c r="J205" s="18" t="s">
        <v>299</v>
      </c>
      <c r="L205">
        <v>204</v>
      </c>
      <c r="T205">
        <f t="shared" si="21"/>
        <v>659</v>
      </c>
      <c r="U205" t="str">
        <f>T205&amp;'原版（学年）'!$B$2</f>
        <v>659H2</v>
      </c>
      <c r="V205">
        <f t="shared" si="25"/>
        <v>6</v>
      </c>
      <c r="W205">
        <f t="shared" si="26"/>
        <v>14</v>
      </c>
      <c r="X205">
        <f t="shared" si="27"/>
        <v>222185</v>
      </c>
    </row>
    <row r="206" spans="1:24" x14ac:dyDescent="0.7">
      <c r="A206">
        <v>205</v>
      </c>
      <c r="B206" t="str">
        <f t="shared" si="22"/>
        <v>205H1</v>
      </c>
      <c r="C206" s="19" t="str">
        <f t="shared" si="23"/>
        <v>H1</v>
      </c>
      <c r="D206" s="18" t="s">
        <v>11</v>
      </c>
      <c r="E206" s="18">
        <v>1</v>
      </c>
      <c r="F206" s="18">
        <v>6</v>
      </c>
      <c r="G206" s="18">
        <v>10</v>
      </c>
      <c r="H206" s="19" t="str">
        <f t="shared" si="24"/>
        <v>H10610</v>
      </c>
      <c r="I206" s="18">
        <v>232134</v>
      </c>
      <c r="J206" s="18" t="s">
        <v>300</v>
      </c>
      <c r="L206">
        <v>205</v>
      </c>
      <c r="T206">
        <f t="shared" si="21"/>
        <v>660</v>
      </c>
      <c r="U206" t="str">
        <f>T206&amp;'原版（学年）'!$B$2</f>
        <v>660H2</v>
      </c>
      <c r="V206">
        <f t="shared" si="25"/>
        <v>6</v>
      </c>
      <c r="W206">
        <f t="shared" si="26"/>
        <v>15</v>
      </c>
      <c r="X206">
        <f t="shared" si="27"/>
        <v>222210</v>
      </c>
    </row>
    <row r="207" spans="1:24" x14ac:dyDescent="0.7">
      <c r="A207">
        <v>206</v>
      </c>
      <c r="B207" t="str">
        <f t="shared" si="22"/>
        <v>206H1</v>
      </c>
      <c r="C207" s="19" t="str">
        <f t="shared" si="23"/>
        <v>H1</v>
      </c>
      <c r="D207" s="18" t="s">
        <v>11</v>
      </c>
      <c r="E207" s="18">
        <v>1</v>
      </c>
      <c r="F207" s="18">
        <v>6</v>
      </c>
      <c r="G207" s="18">
        <v>11</v>
      </c>
      <c r="H207" s="19" t="str">
        <f t="shared" si="24"/>
        <v>H10611</v>
      </c>
      <c r="I207" s="18">
        <v>232137</v>
      </c>
      <c r="J207" s="18" t="s">
        <v>301</v>
      </c>
      <c r="L207">
        <v>206</v>
      </c>
      <c r="T207">
        <f t="shared" si="21"/>
        <v>661</v>
      </c>
      <c r="U207" t="str">
        <f>T207&amp;'原版（学年）'!$B$2</f>
        <v>661H2</v>
      </c>
      <c r="V207">
        <f t="shared" si="25"/>
        <v>6</v>
      </c>
      <c r="W207">
        <f t="shared" si="26"/>
        <v>16</v>
      </c>
      <c r="X207">
        <f t="shared" si="27"/>
        <v>222265</v>
      </c>
    </row>
    <row r="208" spans="1:24" x14ac:dyDescent="0.7">
      <c r="A208">
        <v>207</v>
      </c>
      <c r="B208" t="str">
        <f t="shared" si="22"/>
        <v>207H1</v>
      </c>
      <c r="C208" s="19" t="str">
        <f t="shared" si="23"/>
        <v>H1</v>
      </c>
      <c r="D208" s="18" t="s">
        <v>11</v>
      </c>
      <c r="E208" s="18">
        <v>1</v>
      </c>
      <c r="F208" s="18">
        <v>6</v>
      </c>
      <c r="G208" s="18">
        <v>12</v>
      </c>
      <c r="H208" s="19" t="str">
        <f t="shared" si="24"/>
        <v>H10612</v>
      </c>
      <c r="I208" s="18">
        <v>232152</v>
      </c>
      <c r="J208" s="18" t="s">
        <v>302</v>
      </c>
      <c r="L208">
        <v>207</v>
      </c>
      <c r="T208">
        <f t="shared" si="21"/>
        <v>662</v>
      </c>
      <c r="U208" t="str">
        <f>T208&amp;'原版（学年）'!$B$2</f>
        <v>662H2</v>
      </c>
      <c r="V208">
        <f t="shared" si="25"/>
        <v>6</v>
      </c>
      <c r="W208">
        <f t="shared" si="26"/>
        <v>17</v>
      </c>
      <c r="X208">
        <f t="shared" si="27"/>
        <v>222267</v>
      </c>
    </row>
    <row r="209" spans="1:24" x14ac:dyDescent="0.7">
      <c r="A209">
        <v>208</v>
      </c>
      <c r="B209" t="str">
        <f t="shared" si="22"/>
        <v>208H1</v>
      </c>
      <c r="C209" s="19" t="str">
        <f t="shared" si="23"/>
        <v>H1</v>
      </c>
      <c r="D209" s="18" t="s">
        <v>11</v>
      </c>
      <c r="E209" s="18">
        <v>1</v>
      </c>
      <c r="F209" s="18">
        <v>6</v>
      </c>
      <c r="G209" s="18">
        <v>13</v>
      </c>
      <c r="H209" s="19" t="str">
        <f t="shared" si="24"/>
        <v>H10613</v>
      </c>
      <c r="I209" s="18">
        <v>232212</v>
      </c>
      <c r="J209" s="18" t="s">
        <v>303</v>
      </c>
      <c r="L209">
        <v>208</v>
      </c>
      <c r="T209">
        <f t="shared" si="21"/>
        <v>663</v>
      </c>
      <c r="U209" t="str">
        <f>T209&amp;'原版（学年）'!$B$2</f>
        <v>663H2</v>
      </c>
      <c r="V209">
        <f t="shared" si="25"/>
        <v>6</v>
      </c>
      <c r="W209">
        <f t="shared" si="26"/>
        <v>18</v>
      </c>
      <c r="X209">
        <f t="shared" si="27"/>
        <v>222276</v>
      </c>
    </row>
    <row r="210" spans="1:24" x14ac:dyDescent="0.7">
      <c r="A210">
        <v>209</v>
      </c>
      <c r="B210" t="str">
        <f t="shared" si="22"/>
        <v>209H1</v>
      </c>
      <c r="C210" s="19" t="str">
        <f t="shared" si="23"/>
        <v>H1</v>
      </c>
      <c r="D210" s="18" t="s">
        <v>11</v>
      </c>
      <c r="E210" s="18">
        <v>1</v>
      </c>
      <c r="F210" s="18">
        <v>6</v>
      </c>
      <c r="G210" s="18">
        <v>14</v>
      </c>
      <c r="H210" s="19" t="str">
        <f t="shared" si="24"/>
        <v>H10614</v>
      </c>
      <c r="I210" s="18">
        <v>232224</v>
      </c>
      <c r="J210" s="18" t="s">
        <v>304</v>
      </c>
      <c r="L210">
        <v>209</v>
      </c>
      <c r="T210">
        <f t="shared" si="21"/>
        <v>664</v>
      </c>
      <c r="U210" t="str">
        <f>T210&amp;'原版（学年）'!$B$2</f>
        <v>664H2</v>
      </c>
      <c r="V210">
        <f t="shared" si="25"/>
        <v>6</v>
      </c>
      <c r="W210">
        <f t="shared" si="26"/>
        <v>19</v>
      </c>
      <c r="X210">
        <f t="shared" si="27"/>
        <v>222290</v>
      </c>
    </row>
    <row r="211" spans="1:24" x14ac:dyDescent="0.7">
      <c r="A211">
        <v>210</v>
      </c>
      <c r="B211" t="str">
        <f t="shared" si="22"/>
        <v>210H1</v>
      </c>
      <c r="C211" s="19" t="str">
        <f t="shared" si="23"/>
        <v>H1</v>
      </c>
      <c r="D211" s="18" t="s">
        <v>11</v>
      </c>
      <c r="E211" s="18">
        <v>1</v>
      </c>
      <c r="F211" s="18">
        <v>6</v>
      </c>
      <c r="G211" s="18">
        <v>15</v>
      </c>
      <c r="H211" s="19" t="str">
        <f t="shared" si="24"/>
        <v>H10615</v>
      </c>
      <c r="I211" s="18">
        <v>232228</v>
      </c>
      <c r="J211" s="18" t="s">
        <v>305</v>
      </c>
      <c r="L211">
        <v>210</v>
      </c>
      <c r="T211">
        <f t="shared" si="21"/>
        <v>665</v>
      </c>
      <c r="U211" t="str">
        <f>T211&amp;'原版（学年）'!$B$2</f>
        <v>665H2</v>
      </c>
      <c r="V211">
        <f t="shared" si="25"/>
        <v>6</v>
      </c>
      <c r="W211">
        <f t="shared" si="26"/>
        <v>20</v>
      </c>
      <c r="X211">
        <f t="shared" si="27"/>
        <v>222302</v>
      </c>
    </row>
    <row r="212" spans="1:24" x14ac:dyDescent="0.7">
      <c r="A212">
        <v>211</v>
      </c>
      <c r="B212" t="str">
        <f t="shared" si="22"/>
        <v>211H1</v>
      </c>
      <c r="C212" s="19" t="str">
        <f t="shared" si="23"/>
        <v>H1</v>
      </c>
      <c r="D212" s="18" t="s">
        <v>11</v>
      </c>
      <c r="E212" s="18">
        <v>1</v>
      </c>
      <c r="F212" s="18">
        <v>6</v>
      </c>
      <c r="G212" s="18">
        <v>16</v>
      </c>
      <c r="H212" s="19" t="str">
        <f t="shared" si="24"/>
        <v>H10616</v>
      </c>
      <c r="I212" s="18">
        <v>232229</v>
      </c>
      <c r="J212" s="18" t="s">
        <v>306</v>
      </c>
      <c r="L212">
        <v>211</v>
      </c>
      <c r="T212">
        <f t="shared" si="21"/>
        <v>666</v>
      </c>
      <c r="U212" t="str">
        <f>T212&amp;'原版（学年）'!$B$2</f>
        <v>666H2</v>
      </c>
      <c r="V212">
        <f t="shared" si="25"/>
        <v>6</v>
      </c>
      <c r="W212">
        <f t="shared" si="26"/>
        <v>21</v>
      </c>
      <c r="X212">
        <f t="shared" si="27"/>
        <v>222304</v>
      </c>
    </row>
    <row r="213" spans="1:24" x14ac:dyDescent="0.7">
      <c r="A213">
        <v>212</v>
      </c>
      <c r="B213" t="str">
        <f t="shared" si="22"/>
        <v>212H1</v>
      </c>
      <c r="C213" s="19" t="str">
        <f t="shared" si="23"/>
        <v>H1</v>
      </c>
      <c r="D213" s="18" t="s">
        <v>11</v>
      </c>
      <c r="E213" s="18">
        <v>1</v>
      </c>
      <c r="F213" s="18">
        <v>6</v>
      </c>
      <c r="G213" s="18">
        <v>17</v>
      </c>
      <c r="H213" s="19" t="str">
        <f t="shared" si="24"/>
        <v>H10617</v>
      </c>
      <c r="I213" s="18">
        <v>232242</v>
      </c>
      <c r="J213" s="18" t="s">
        <v>307</v>
      </c>
      <c r="L213">
        <v>212</v>
      </c>
      <c r="T213">
        <f t="shared" si="21"/>
        <v>667</v>
      </c>
      <c r="U213" t="str">
        <f>T213&amp;'原版（学年）'!$B$2</f>
        <v>667H2</v>
      </c>
      <c r="V213">
        <f t="shared" si="25"/>
        <v>6</v>
      </c>
      <c r="W213">
        <f t="shared" si="26"/>
        <v>22</v>
      </c>
      <c r="X213">
        <f t="shared" si="27"/>
        <v>222314</v>
      </c>
    </row>
    <row r="214" spans="1:24" x14ac:dyDescent="0.7">
      <c r="A214">
        <v>213</v>
      </c>
      <c r="B214" t="str">
        <f t="shared" si="22"/>
        <v>213H1</v>
      </c>
      <c r="C214" s="19" t="str">
        <f t="shared" si="23"/>
        <v>H1</v>
      </c>
      <c r="D214" s="18" t="s">
        <v>11</v>
      </c>
      <c r="E214" s="18">
        <v>1</v>
      </c>
      <c r="F214" s="18">
        <v>6</v>
      </c>
      <c r="G214" s="18">
        <v>18</v>
      </c>
      <c r="H214" s="19" t="str">
        <f t="shared" si="24"/>
        <v>H10618</v>
      </c>
      <c r="I214" s="18">
        <v>232251</v>
      </c>
      <c r="J214" s="18" t="s">
        <v>308</v>
      </c>
      <c r="L214">
        <v>213</v>
      </c>
      <c r="T214">
        <f t="shared" ref="T214:T277" si="28">T213+1</f>
        <v>668</v>
      </c>
      <c r="U214" t="str">
        <f>T214&amp;'原版（学年）'!$B$2</f>
        <v>668H2</v>
      </c>
      <c r="V214">
        <f t="shared" si="25"/>
        <v>6</v>
      </c>
      <c r="W214">
        <f t="shared" si="26"/>
        <v>23</v>
      </c>
      <c r="X214">
        <f t="shared" si="27"/>
        <v>222329</v>
      </c>
    </row>
    <row r="215" spans="1:24" x14ac:dyDescent="0.7">
      <c r="A215">
        <v>214</v>
      </c>
      <c r="B215" t="str">
        <f t="shared" si="22"/>
        <v>214H1</v>
      </c>
      <c r="C215" s="19" t="str">
        <f t="shared" si="23"/>
        <v>H1</v>
      </c>
      <c r="D215" s="18" t="s">
        <v>11</v>
      </c>
      <c r="E215" s="18">
        <v>1</v>
      </c>
      <c r="F215" s="18">
        <v>6</v>
      </c>
      <c r="G215" s="18">
        <v>19</v>
      </c>
      <c r="H215" s="19" t="str">
        <f t="shared" si="24"/>
        <v>H10619</v>
      </c>
      <c r="I215" s="18">
        <v>232257</v>
      </c>
      <c r="J215" s="18" t="s">
        <v>309</v>
      </c>
      <c r="L215">
        <v>214</v>
      </c>
      <c r="T215">
        <f t="shared" si="28"/>
        <v>669</v>
      </c>
      <c r="U215" t="str">
        <f>T215&amp;'原版（学年）'!$B$2</f>
        <v>669H2</v>
      </c>
      <c r="V215">
        <f t="shared" si="25"/>
        <v>6</v>
      </c>
      <c r="W215">
        <f t="shared" si="26"/>
        <v>24</v>
      </c>
      <c r="X215">
        <f t="shared" si="27"/>
        <v>222343</v>
      </c>
    </row>
    <row r="216" spans="1:24" x14ac:dyDescent="0.7">
      <c r="A216">
        <v>215</v>
      </c>
      <c r="B216" t="str">
        <f t="shared" si="22"/>
        <v>215H1</v>
      </c>
      <c r="C216" s="19" t="str">
        <f t="shared" si="23"/>
        <v>H1</v>
      </c>
      <c r="D216" s="18" t="s">
        <v>11</v>
      </c>
      <c r="E216" s="18">
        <v>1</v>
      </c>
      <c r="F216" s="18">
        <v>6</v>
      </c>
      <c r="G216" s="18">
        <v>20</v>
      </c>
      <c r="H216" s="19" t="str">
        <f t="shared" si="24"/>
        <v>H10620</v>
      </c>
      <c r="I216" s="18">
        <v>232261</v>
      </c>
      <c r="J216" s="18" t="s">
        <v>310</v>
      </c>
      <c r="L216">
        <v>215</v>
      </c>
      <c r="T216">
        <f t="shared" si="28"/>
        <v>670</v>
      </c>
      <c r="U216" t="str">
        <f>T216&amp;'原版（学年）'!$B$2</f>
        <v>670H2</v>
      </c>
      <c r="V216">
        <f t="shared" si="25"/>
        <v>6</v>
      </c>
      <c r="W216">
        <f t="shared" si="26"/>
        <v>25</v>
      </c>
      <c r="X216">
        <f t="shared" si="27"/>
        <v>222349</v>
      </c>
    </row>
    <row r="217" spans="1:24" x14ac:dyDescent="0.7">
      <c r="A217">
        <v>216</v>
      </c>
      <c r="B217" t="str">
        <f t="shared" si="22"/>
        <v>216H1</v>
      </c>
      <c r="C217" s="19" t="str">
        <f t="shared" si="23"/>
        <v>H1</v>
      </c>
      <c r="D217" s="18" t="s">
        <v>11</v>
      </c>
      <c r="E217" s="18">
        <v>1</v>
      </c>
      <c r="F217" s="18">
        <v>6</v>
      </c>
      <c r="G217" s="18">
        <v>21</v>
      </c>
      <c r="H217" s="19" t="str">
        <f t="shared" si="24"/>
        <v>H10621</v>
      </c>
      <c r="I217" s="18">
        <v>232266</v>
      </c>
      <c r="J217" s="18" t="s">
        <v>311</v>
      </c>
      <c r="L217">
        <v>216</v>
      </c>
      <c r="T217">
        <f t="shared" si="28"/>
        <v>671</v>
      </c>
      <c r="U217" t="str">
        <f>T217&amp;'原版（学年）'!$B$2</f>
        <v>671H2</v>
      </c>
      <c r="V217">
        <f t="shared" si="25"/>
        <v>6</v>
      </c>
      <c r="W217">
        <f t="shared" si="26"/>
        <v>26</v>
      </c>
      <c r="X217">
        <f t="shared" si="27"/>
        <v>222366</v>
      </c>
    </row>
    <row r="218" spans="1:24" x14ac:dyDescent="0.7">
      <c r="A218">
        <v>217</v>
      </c>
      <c r="B218" t="str">
        <f t="shared" si="22"/>
        <v>217H1</v>
      </c>
      <c r="C218" s="19" t="str">
        <f t="shared" si="23"/>
        <v>H1</v>
      </c>
      <c r="D218" s="18" t="s">
        <v>11</v>
      </c>
      <c r="E218" s="18">
        <v>1</v>
      </c>
      <c r="F218" s="18">
        <v>6</v>
      </c>
      <c r="G218" s="18">
        <v>22</v>
      </c>
      <c r="H218" s="19" t="str">
        <f t="shared" si="24"/>
        <v>H10622</v>
      </c>
      <c r="I218" s="18">
        <v>232296</v>
      </c>
      <c r="J218" s="18" t="s">
        <v>312</v>
      </c>
      <c r="L218">
        <v>217</v>
      </c>
      <c r="T218">
        <f t="shared" si="28"/>
        <v>672</v>
      </c>
      <c r="U218" t="str">
        <f>T218&amp;'原版（学年）'!$B$2</f>
        <v>672H2</v>
      </c>
      <c r="V218">
        <f t="shared" si="25"/>
        <v>6</v>
      </c>
      <c r="W218">
        <f t="shared" si="26"/>
        <v>27</v>
      </c>
      <c r="X218">
        <f t="shared" si="27"/>
        <v>222369</v>
      </c>
    </row>
    <row r="219" spans="1:24" x14ac:dyDescent="0.7">
      <c r="A219">
        <v>218</v>
      </c>
      <c r="B219" t="str">
        <f t="shared" si="22"/>
        <v>218H1</v>
      </c>
      <c r="C219" s="19" t="str">
        <f t="shared" si="23"/>
        <v>H1</v>
      </c>
      <c r="D219" s="18" t="s">
        <v>11</v>
      </c>
      <c r="E219" s="18">
        <v>1</v>
      </c>
      <c r="F219" s="18">
        <v>6</v>
      </c>
      <c r="G219" s="18">
        <v>23</v>
      </c>
      <c r="H219" s="19" t="str">
        <f t="shared" si="24"/>
        <v>H10623</v>
      </c>
      <c r="I219" s="18">
        <v>232320</v>
      </c>
      <c r="J219" s="18" t="s">
        <v>313</v>
      </c>
      <c r="L219">
        <v>218</v>
      </c>
      <c r="T219">
        <f t="shared" si="28"/>
        <v>673</v>
      </c>
      <c r="U219" t="str">
        <f>T219&amp;'原版（学年）'!$B$2</f>
        <v>673H2</v>
      </c>
      <c r="V219">
        <f t="shared" si="25"/>
        <v>6</v>
      </c>
      <c r="W219">
        <f t="shared" si="26"/>
        <v>28</v>
      </c>
      <c r="X219">
        <f t="shared" si="27"/>
        <v>222373</v>
      </c>
    </row>
    <row r="220" spans="1:24" x14ac:dyDescent="0.7">
      <c r="A220">
        <v>219</v>
      </c>
      <c r="B220" t="str">
        <f t="shared" si="22"/>
        <v>219H1</v>
      </c>
      <c r="C220" s="19" t="str">
        <f t="shared" si="23"/>
        <v>H1</v>
      </c>
      <c r="D220" s="18" t="s">
        <v>11</v>
      </c>
      <c r="E220" s="18">
        <v>1</v>
      </c>
      <c r="F220" s="18">
        <v>6</v>
      </c>
      <c r="G220" s="18">
        <v>24</v>
      </c>
      <c r="H220" s="19" t="str">
        <f t="shared" si="24"/>
        <v>H10624</v>
      </c>
      <c r="I220" s="18">
        <v>232326</v>
      </c>
      <c r="J220" s="18" t="s">
        <v>314</v>
      </c>
      <c r="L220">
        <v>219</v>
      </c>
      <c r="T220">
        <f t="shared" si="28"/>
        <v>674</v>
      </c>
      <c r="U220" t="str">
        <f>T220&amp;'原版（学年）'!$B$2</f>
        <v>674H2</v>
      </c>
      <c r="V220">
        <f t="shared" si="25"/>
        <v>6</v>
      </c>
      <c r="W220">
        <f t="shared" si="26"/>
        <v>29</v>
      </c>
      <c r="X220">
        <f t="shared" si="27"/>
        <v>222381</v>
      </c>
    </row>
    <row r="221" spans="1:24" x14ac:dyDescent="0.7">
      <c r="A221">
        <v>220</v>
      </c>
      <c r="B221" t="str">
        <f t="shared" si="22"/>
        <v>220H1</v>
      </c>
      <c r="C221" s="19" t="str">
        <f t="shared" si="23"/>
        <v>H1</v>
      </c>
      <c r="D221" s="18" t="s">
        <v>11</v>
      </c>
      <c r="E221" s="18">
        <v>1</v>
      </c>
      <c r="F221" s="18">
        <v>6</v>
      </c>
      <c r="G221" s="18">
        <v>25</v>
      </c>
      <c r="H221" s="19" t="str">
        <f t="shared" si="24"/>
        <v>H10625</v>
      </c>
      <c r="I221" s="18">
        <v>232333</v>
      </c>
      <c r="J221" s="18" t="s">
        <v>315</v>
      </c>
      <c r="L221">
        <v>220</v>
      </c>
      <c r="T221">
        <f t="shared" si="28"/>
        <v>675</v>
      </c>
      <c r="U221" t="str">
        <f>T221&amp;'原版（学年）'!$B$2</f>
        <v>675H2</v>
      </c>
      <c r="V221">
        <f t="shared" si="25"/>
        <v>6</v>
      </c>
      <c r="W221">
        <f t="shared" si="26"/>
        <v>30</v>
      </c>
      <c r="X221">
        <f t="shared" si="27"/>
        <v>222391</v>
      </c>
    </row>
    <row r="222" spans="1:24" x14ac:dyDescent="0.7">
      <c r="A222">
        <v>221</v>
      </c>
      <c r="B222" t="str">
        <f t="shared" si="22"/>
        <v>221H1</v>
      </c>
      <c r="C222" s="19" t="str">
        <f t="shared" si="23"/>
        <v>H1</v>
      </c>
      <c r="D222" s="18" t="s">
        <v>11</v>
      </c>
      <c r="E222" s="18">
        <v>1</v>
      </c>
      <c r="F222" s="18">
        <v>6</v>
      </c>
      <c r="G222" s="18">
        <v>26</v>
      </c>
      <c r="H222" s="19" t="str">
        <f t="shared" si="24"/>
        <v>H10626</v>
      </c>
      <c r="I222" s="18">
        <v>232335</v>
      </c>
      <c r="J222" s="18" t="s">
        <v>316</v>
      </c>
      <c r="L222">
        <v>221</v>
      </c>
      <c r="T222">
        <f t="shared" si="28"/>
        <v>676</v>
      </c>
      <c r="U222" t="str">
        <f>T222&amp;'原版（学年）'!$B$2</f>
        <v>676H2</v>
      </c>
      <c r="V222">
        <f t="shared" si="25"/>
        <v>6</v>
      </c>
      <c r="W222">
        <f t="shared" si="26"/>
        <v>31</v>
      </c>
      <c r="X222">
        <f t="shared" si="27"/>
        <v>222422</v>
      </c>
    </row>
    <row r="223" spans="1:24" x14ac:dyDescent="0.7">
      <c r="A223">
        <v>222</v>
      </c>
      <c r="B223" t="str">
        <f t="shared" si="22"/>
        <v>222H1</v>
      </c>
      <c r="C223" s="19" t="str">
        <f t="shared" si="23"/>
        <v>H1</v>
      </c>
      <c r="D223" s="18" t="s">
        <v>11</v>
      </c>
      <c r="E223" s="18">
        <v>1</v>
      </c>
      <c r="F223" s="18">
        <v>6</v>
      </c>
      <c r="G223" s="18">
        <v>27</v>
      </c>
      <c r="H223" s="19" t="str">
        <f t="shared" si="24"/>
        <v>H10627</v>
      </c>
      <c r="I223" s="18">
        <v>232341</v>
      </c>
      <c r="J223" s="18" t="s">
        <v>317</v>
      </c>
      <c r="L223">
        <v>222</v>
      </c>
      <c r="T223">
        <f t="shared" si="28"/>
        <v>677</v>
      </c>
      <c r="U223" t="str">
        <f>T223&amp;'原版（学年）'!$B$2</f>
        <v>677H2</v>
      </c>
      <c r="V223">
        <f t="shared" si="25"/>
        <v>6</v>
      </c>
      <c r="W223">
        <f t="shared" si="26"/>
        <v>32</v>
      </c>
      <c r="X223">
        <f t="shared" si="27"/>
        <v>222433</v>
      </c>
    </row>
    <row r="224" spans="1:24" x14ac:dyDescent="0.7">
      <c r="A224">
        <v>223</v>
      </c>
      <c r="B224" t="str">
        <f t="shared" si="22"/>
        <v>223H1</v>
      </c>
      <c r="C224" s="19" t="str">
        <f t="shared" si="23"/>
        <v>H1</v>
      </c>
      <c r="D224" s="18" t="s">
        <v>11</v>
      </c>
      <c r="E224" s="18">
        <v>1</v>
      </c>
      <c r="F224" s="18">
        <v>6</v>
      </c>
      <c r="G224" s="18">
        <v>28</v>
      </c>
      <c r="H224" s="19" t="str">
        <f t="shared" si="24"/>
        <v>H10628</v>
      </c>
      <c r="I224" s="18">
        <v>232344</v>
      </c>
      <c r="J224" s="18" t="s">
        <v>318</v>
      </c>
      <c r="L224">
        <v>223</v>
      </c>
      <c r="T224">
        <f t="shared" si="28"/>
        <v>678</v>
      </c>
      <c r="U224" t="str">
        <f>T224&amp;'原版（学年）'!$B$2</f>
        <v>678H2</v>
      </c>
      <c r="V224">
        <f t="shared" si="25"/>
        <v>6</v>
      </c>
      <c r="W224">
        <f t="shared" si="26"/>
        <v>33</v>
      </c>
      <c r="X224">
        <f t="shared" si="27"/>
        <v>222448</v>
      </c>
    </row>
    <row r="225" spans="1:24" x14ac:dyDescent="0.7">
      <c r="A225">
        <v>224</v>
      </c>
      <c r="B225" t="str">
        <f t="shared" si="22"/>
        <v>224H1</v>
      </c>
      <c r="C225" s="19" t="str">
        <f t="shared" si="23"/>
        <v>H1</v>
      </c>
      <c r="D225" s="18" t="s">
        <v>11</v>
      </c>
      <c r="E225" s="18">
        <v>1</v>
      </c>
      <c r="F225" s="18">
        <v>6</v>
      </c>
      <c r="G225" s="18">
        <v>29</v>
      </c>
      <c r="H225" s="19" t="str">
        <f t="shared" si="24"/>
        <v>H10629</v>
      </c>
      <c r="I225" s="18">
        <v>232346</v>
      </c>
      <c r="J225" s="18" t="s">
        <v>319</v>
      </c>
      <c r="L225">
        <v>224</v>
      </c>
      <c r="T225">
        <f t="shared" si="28"/>
        <v>679</v>
      </c>
      <c r="U225" t="str">
        <f>T225&amp;'原版（学年）'!$B$2</f>
        <v>679H2</v>
      </c>
      <c r="V225">
        <f t="shared" si="25"/>
        <v>6</v>
      </c>
      <c r="W225">
        <f t="shared" si="26"/>
        <v>34</v>
      </c>
      <c r="X225">
        <f t="shared" si="27"/>
        <v>222449</v>
      </c>
    </row>
    <row r="226" spans="1:24" x14ac:dyDescent="0.7">
      <c r="A226">
        <v>225</v>
      </c>
      <c r="B226" t="str">
        <f t="shared" si="22"/>
        <v>225H1</v>
      </c>
      <c r="C226" s="19" t="str">
        <f t="shared" si="23"/>
        <v>H1</v>
      </c>
      <c r="D226" s="18" t="s">
        <v>11</v>
      </c>
      <c r="E226" s="18">
        <v>1</v>
      </c>
      <c r="F226" s="18">
        <v>6</v>
      </c>
      <c r="G226" s="18">
        <v>30</v>
      </c>
      <c r="H226" s="19" t="str">
        <f t="shared" si="24"/>
        <v>H10630</v>
      </c>
      <c r="I226" s="18">
        <v>232397</v>
      </c>
      <c r="J226" s="18" t="s">
        <v>320</v>
      </c>
      <c r="L226">
        <v>225</v>
      </c>
      <c r="T226">
        <f t="shared" si="28"/>
        <v>680</v>
      </c>
      <c r="U226" t="str">
        <f>T226&amp;'原版（学年）'!$B$2</f>
        <v>680H2</v>
      </c>
      <c r="V226">
        <f t="shared" si="25"/>
        <v>6</v>
      </c>
      <c r="W226">
        <f t="shared" si="26"/>
        <v>35</v>
      </c>
      <c r="X226">
        <f t="shared" si="27"/>
        <v>222454</v>
      </c>
    </row>
    <row r="227" spans="1:24" x14ac:dyDescent="0.7">
      <c r="A227">
        <v>226</v>
      </c>
      <c r="B227" t="str">
        <f t="shared" si="22"/>
        <v>226H1</v>
      </c>
      <c r="C227" s="19" t="str">
        <f t="shared" si="23"/>
        <v>H1</v>
      </c>
      <c r="D227" s="18" t="s">
        <v>11</v>
      </c>
      <c r="E227" s="18">
        <v>1</v>
      </c>
      <c r="F227" s="18">
        <v>6</v>
      </c>
      <c r="G227" s="18">
        <v>31</v>
      </c>
      <c r="H227" s="19" t="str">
        <f t="shared" si="24"/>
        <v>H10631</v>
      </c>
      <c r="I227" s="18">
        <v>232400</v>
      </c>
      <c r="J227" s="18" t="s">
        <v>321</v>
      </c>
      <c r="L227">
        <v>226</v>
      </c>
      <c r="T227">
        <f t="shared" si="28"/>
        <v>681</v>
      </c>
      <c r="U227" t="str">
        <f>T227&amp;'原版（学年）'!$B$2</f>
        <v>681H2</v>
      </c>
      <c r="V227">
        <f t="shared" si="25"/>
        <v>7</v>
      </c>
      <c r="W227">
        <f t="shared" si="26"/>
        <v>1</v>
      </c>
      <c r="X227">
        <f t="shared" si="27"/>
        <v>222001</v>
      </c>
    </row>
    <row r="228" spans="1:24" x14ac:dyDescent="0.7">
      <c r="A228">
        <v>227</v>
      </c>
      <c r="B228" t="str">
        <f t="shared" si="22"/>
        <v>227H1</v>
      </c>
      <c r="C228" s="19" t="str">
        <f t="shared" si="23"/>
        <v>H1</v>
      </c>
      <c r="D228" s="18" t="s">
        <v>11</v>
      </c>
      <c r="E228" s="18">
        <v>1</v>
      </c>
      <c r="F228" s="18">
        <v>6</v>
      </c>
      <c r="G228" s="18">
        <v>32</v>
      </c>
      <c r="H228" s="19" t="str">
        <f t="shared" si="24"/>
        <v>H10632</v>
      </c>
      <c r="I228" s="18">
        <v>232410</v>
      </c>
      <c r="J228" s="18" t="s">
        <v>322</v>
      </c>
      <c r="L228">
        <v>227</v>
      </c>
      <c r="T228">
        <f t="shared" si="28"/>
        <v>682</v>
      </c>
      <c r="U228" t="str">
        <f>T228&amp;'原版（学年）'!$B$2</f>
        <v>682H2</v>
      </c>
      <c r="V228">
        <f t="shared" si="25"/>
        <v>7</v>
      </c>
      <c r="W228">
        <f t="shared" si="26"/>
        <v>2</v>
      </c>
      <c r="X228">
        <f t="shared" si="27"/>
        <v>222047</v>
      </c>
    </row>
    <row r="229" spans="1:24" x14ac:dyDescent="0.7">
      <c r="A229">
        <v>228</v>
      </c>
      <c r="B229" t="str">
        <f t="shared" si="22"/>
        <v>228H1</v>
      </c>
      <c r="C229" s="19" t="str">
        <f t="shared" si="23"/>
        <v>H1</v>
      </c>
      <c r="D229" s="18" t="s">
        <v>11</v>
      </c>
      <c r="E229" s="18">
        <v>1</v>
      </c>
      <c r="F229" s="18">
        <v>6</v>
      </c>
      <c r="G229" s="18">
        <v>33</v>
      </c>
      <c r="H229" s="19" t="str">
        <f t="shared" si="24"/>
        <v>H10633</v>
      </c>
      <c r="I229" s="18">
        <v>232414</v>
      </c>
      <c r="J229" s="18" t="s">
        <v>323</v>
      </c>
      <c r="L229">
        <v>228</v>
      </c>
      <c r="T229">
        <f t="shared" si="28"/>
        <v>683</v>
      </c>
      <c r="U229" t="str">
        <f>T229&amp;'原版（学年）'!$B$2</f>
        <v>683H2</v>
      </c>
      <c r="V229">
        <f t="shared" si="25"/>
        <v>7</v>
      </c>
      <c r="W229">
        <f t="shared" si="26"/>
        <v>3</v>
      </c>
      <c r="X229">
        <f t="shared" si="27"/>
        <v>222075</v>
      </c>
    </row>
    <row r="230" spans="1:24" x14ac:dyDescent="0.7">
      <c r="A230">
        <v>229</v>
      </c>
      <c r="B230" t="str">
        <f t="shared" si="22"/>
        <v>229H1</v>
      </c>
      <c r="C230" s="19" t="str">
        <f t="shared" si="23"/>
        <v>H1</v>
      </c>
      <c r="D230" s="18" t="s">
        <v>11</v>
      </c>
      <c r="E230" s="18">
        <v>1</v>
      </c>
      <c r="F230" s="18">
        <v>6</v>
      </c>
      <c r="G230" s="18">
        <v>34</v>
      </c>
      <c r="H230" s="19" t="str">
        <f t="shared" si="24"/>
        <v>H10634</v>
      </c>
      <c r="I230" s="18">
        <v>232417</v>
      </c>
      <c r="J230" s="18" t="s">
        <v>324</v>
      </c>
      <c r="L230">
        <v>229</v>
      </c>
      <c r="T230">
        <f t="shared" si="28"/>
        <v>684</v>
      </c>
      <c r="U230" t="str">
        <f>T230&amp;'原版（学年）'!$B$2</f>
        <v>684H2</v>
      </c>
      <c r="V230">
        <f t="shared" si="25"/>
        <v>7</v>
      </c>
      <c r="W230">
        <f t="shared" si="26"/>
        <v>4</v>
      </c>
      <c r="X230">
        <f t="shared" si="27"/>
        <v>222078</v>
      </c>
    </row>
    <row r="231" spans="1:24" x14ac:dyDescent="0.7">
      <c r="A231">
        <v>230</v>
      </c>
      <c r="B231" t="str">
        <f t="shared" si="22"/>
        <v>230H1</v>
      </c>
      <c r="C231" s="19" t="str">
        <f t="shared" si="23"/>
        <v>H1</v>
      </c>
      <c r="D231" s="18" t="s">
        <v>11</v>
      </c>
      <c r="E231" s="18">
        <v>1</v>
      </c>
      <c r="F231" s="18">
        <v>6</v>
      </c>
      <c r="G231" s="18">
        <v>35</v>
      </c>
      <c r="H231" s="19" t="str">
        <f t="shared" si="24"/>
        <v>H10635</v>
      </c>
      <c r="I231" s="18">
        <v>232443</v>
      </c>
      <c r="J231" s="18" t="s">
        <v>325</v>
      </c>
      <c r="L231">
        <v>230</v>
      </c>
      <c r="T231">
        <f t="shared" si="28"/>
        <v>685</v>
      </c>
      <c r="U231" t="str">
        <f>T231&amp;'原版（学年）'!$B$2</f>
        <v>685H2</v>
      </c>
      <c r="V231">
        <f t="shared" si="25"/>
        <v>7</v>
      </c>
      <c r="W231">
        <f t="shared" si="26"/>
        <v>5</v>
      </c>
      <c r="X231">
        <f t="shared" si="27"/>
        <v>222080</v>
      </c>
    </row>
    <row r="232" spans="1:24" x14ac:dyDescent="0.7">
      <c r="A232">
        <v>231</v>
      </c>
      <c r="B232" t="str">
        <f t="shared" si="22"/>
        <v>231H1</v>
      </c>
      <c r="C232" s="19" t="str">
        <f t="shared" si="23"/>
        <v>H1</v>
      </c>
      <c r="D232" s="18" t="s">
        <v>11</v>
      </c>
      <c r="E232" s="18">
        <v>1</v>
      </c>
      <c r="F232" s="18">
        <v>7</v>
      </c>
      <c r="G232" s="18">
        <v>1</v>
      </c>
      <c r="H232" s="19" t="str">
        <f t="shared" si="24"/>
        <v>H10701</v>
      </c>
      <c r="I232" s="18">
        <v>232018</v>
      </c>
      <c r="J232" s="18" t="s">
        <v>326</v>
      </c>
      <c r="L232">
        <v>231</v>
      </c>
      <c r="T232">
        <f t="shared" si="28"/>
        <v>686</v>
      </c>
      <c r="U232" t="str">
        <f>T232&amp;'原版（学年）'!$B$2</f>
        <v>686H2</v>
      </c>
      <c r="V232">
        <f t="shared" si="25"/>
        <v>7</v>
      </c>
      <c r="W232">
        <f t="shared" si="26"/>
        <v>6</v>
      </c>
      <c r="X232">
        <f t="shared" si="27"/>
        <v>222084</v>
      </c>
    </row>
    <row r="233" spans="1:24" x14ac:dyDescent="0.7">
      <c r="A233">
        <v>232</v>
      </c>
      <c r="B233" t="str">
        <f t="shared" si="22"/>
        <v>232H1</v>
      </c>
      <c r="C233" s="19" t="str">
        <f t="shared" si="23"/>
        <v>H1</v>
      </c>
      <c r="D233" s="18" t="s">
        <v>11</v>
      </c>
      <c r="E233" s="18">
        <v>1</v>
      </c>
      <c r="F233" s="18">
        <v>7</v>
      </c>
      <c r="G233" s="18">
        <v>2</v>
      </c>
      <c r="H233" s="19" t="str">
        <f t="shared" si="24"/>
        <v>H10702</v>
      </c>
      <c r="I233" s="18">
        <v>232028</v>
      </c>
      <c r="J233" s="18" t="s">
        <v>327</v>
      </c>
      <c r="L233">
        <v>232</v>
      </c>
      <c r="T233">
        <f t="shared" si="28"/>
        <v>687</v>
      </c>
      <c r="U233" t="str">
        <f>T233&amp;'原版（学年）'!$B$2</f>
        <v>687H2</v>
      </c>
      <c r="V233">
        <f t="shared" si="25"/>
        <v>7</v>
      </c>
      <c r="W233">
        <f t="shared" si="26"/>
        <v>7</v>
      </c>
      <c r="X233">
        <f t="shared" si="27"/>
        <v>222090</v>
      </c>
    </row>
    <row r="234" spans="1:24" x14ac:dyDescent="0.7">
      <c r="A234">
        <v>233</v>
      </c>
      <c r="B234" t="str">
        <f t="shared" si="22"/>
        <v>233H1</v>
      </c>
      <c r="C234" s="19" t="str">
        <f t="shared" si="23"/>
        <v>H1</v>
      </c>
      <c r="D234" s="18" t="s">
        <v>11</v>
      </c>
      <c r="E234" s="18">
        <v>1</v>
      </c>
      <c r="F234" s="18">
        <v>7</v>
      </c>
      <c r="G234" s="18">
        <v>3</v>
      </c>
      <c r="H234" s="19" t="str">
        <f t="shared" si="24"/>
        <v>H10703</v>
      </c>
      <c r="I234" s="18">
        <v>232034</v>
      </c>
      <c r="J234" s="18" t="s">
        <v>328</v>
      </c>
      <c r="L234">
        <v>233</v>
      </c>
      <c r="T234">
        <f t="shared" si="28"/>
        <v>688</v>
      </c>
      <c r="U234" t="str">
        <f>T234&amp;'原版（学年）'!$B$2</f>
        <v>688H2</v>
      </c>
      <c r="V234">
        <f t="shared" si="25"/>
        <v>7</v>
      </c>
      <c r="W234">
        <f t="shared" si="26"/>
        <v>8</v>
      </c>
      <c r="X234">
        <f t="shared" si="27"/>
        <v>222094</v>
      </c>
    </row>
    <row r="235" spans="1:24" x14ac:dyDescent="0.7">
      <c r="A235">
        <v>234</v>
      </c>
      <c r="B235" t="str">
        <f t="shared" si="22"/>
        <v>234H1</v>
      </c>
      <c r="C235" s="19" t="str">
        <f t="shared" si="23"/>
        <v>H1</v>
      </c>
      <c r="D235" s="18" t="s">
        <v>11</v>
      </c>
      <c r="E235" s="18">
        <v>1</v>
      </c>
      <c r="F235" s="18">
        <v>7</v>
      </c>
      <c r="G235" s="18">
        <v>4</v>
      </c>
      <c r="H235" s="19" t="str">
        <f t="shared" si="24"/>
        <v>H10704</v>
      </c>
      <c r="I235" s="18">
        <v>232037</v>
      </c>
      <c r="J235" s="18" t="s">
        <v>329</v>
      </c>
      <c r="L235">
        <v>234</v>
      </c>
      <c r="T235">
        <f t="shared" si="28"/>
        <v>689</v>
      </c>
      <c r="U235" t="str">
        <f>T235&amp;'原版（学年）'!$B$2</f>
        <v>689H2</v>
      </c>
      <c r="V235">
        <f t="shared" si="25"/>
        <v>7</v>
      </c>
      <c r="W235">
        <f t="shared" si="26"/>
        <v>9</v>
      </c>
      <c r="X235">
        <f t="shared" si="27"/>
        <v>222097</v>
      </c>
    </row>
    <row r="236" spans="1:24" x14ac:dyDescent="0.7">
      <c r="A236">
        <v>235</v>
      </c>
      <c r="B236" t="str">
        <f t="shared" si="22"/>
        <v>235H1</v>
      </c>
      <c r="C236" s="19" t="str">
        <f t="shared" si="23"/>
        <v>H1</v>
      </c>
      <c r="D236" s="18" t="s">
        <v>11</v>
      </c>
      <c r="E236" s="18">
        <v>1</v>
      </c>
      <c r="F236" s="18">
        <v>7</v>
      </c>
      <c r="G236" s="18">
        <v>5</v>
      </c>
      <c r="H236" s="19" t="str">
        <f t="shared" si="24"/>
        <v>H10705</v>
      </c>
      <c r="I236" s="18">
        <v>232043</v>
      </c>
      <c r="J236" s="18" t="s">
        <v>330</v>
      </c>
      <c r="L236">
        <v>235</v>
      </c>
      <c r="T236">
        <f t="shared" si="28"/>
        <v>690</v>
      </c>
      <c r="U236" t="str">
        <f>T236&amp;'原版（学年）'!$B$2</f>
        <v>690H2</v>
      </c>
      <c r="V236">
        <f t="shared" si="25"/>
        <v>7</v>
      </c>
      <c r="W236">
        <f t="shared" si="26"/>
        <v>10</v>
      </c>
      <c r="X236">
        <f t="shared" si="27"/>
        <v>222118</v>
      </c>
    </row>
    <row r="237" spans="1:24" x14ac:dyDescent="0.7">
      <c r="A237">
        <v>236</v>
      </c>
      <c r="B237" t="str">
        <f t="shared" si="22"/>
        <v>236H1</v>
      </c>
      <c r="C237" s="19" t="str">
        <f t="shared" si="23"/>
        <v>H1</v>
      </c>
      <c r="D237" s="18" t="s">
        <v>11</v>
      </c>
      <c r="E237" s="18">
        <v>1</v>
      </c>
      <c r="F237" s="18">
        <v>7</v>
      </c>
      <c r="G237" s="18">
        <v>6</v>
      </c>
      <c r="H237" s="19" t="str">
        <f t="shared" si="24"/>
        <v>H10706</v>
      </c>
      <c r="I237" s="18">
        <v>232046</v>
      </c>
      <c r="J237" s="18" t="s">
        <v>331</v>
      </c>
      <c r="L237">
        <v>236</v>
      </c>
      <c r="T237">
        <f t="shared" si="28"/>
        <v>691</v>
      </c>
      <c r="U237" t="str">
        <f>T237&amp;'原版（学年）'!$B$2</f>
        <v>691H2</v>
      </c>
      <c r="V237">
        <f t="shared" si="25"/>
        <v>7</v>
      </c>
      <c r="W237">
        <f t="shared" si="26"/>
        <v>11</v>
      </c>
      <c r="X237">
        <f t="shared" si="27"/>
        <v>222128</v>
      </c>
    </row>
    <row r="238" spans="1:24" x14ac:dyDescent="0.7">
      <c r="A238">
        <v>237</v>
      </c>
      <c r="B238" t="str">
        <f t="shared" si="22"/>
        <v>237H1</v>
      </c>
      <c r="C238" s="19" t="str">
        <f t="shared" si="23"/>
        <v>H1</v>
      </c>
      <c r="D238" s="18" t="s">
        <v>11</v>
      </c>
      <c r="E238" s="18">
        <v>1</v>
      </c>
      <c r="F238" s="18">
        <v>7</v>
      </c>
      <c r="G238" s="18">
        <v>7</v>
      </c>
      <c r="H238" s="19" t="str">
        <f t="shared" si="24"/>
        <v>H10707</v>
      </c>
      <c r="I238" s="18">
        <v>232054</v>
      </c>
      <c r="J238" s="18" t="s">
        <v>332</v>
      </c>
      <c r="L238">
        <v>237</v>
      </c>
      <c r="T238">
        <f t="shared" si="28"/>
        <v>692</v>
      </c>
      <c r="U238" t="str">
        <f>T238&amp;'原版（学年）'!$B$2</f>
        <v>692H2</v>
      </c>
      <c r="V238">
        <f t="shared" si="25"/>
        <v>7</v>
      </c>
      <c r="W238">
        <f t="shared" si="26"/>
        <v>12</v>
      </c>
      <c r="X238">
        <f t="shared" si="27"/>
        <v>222136</v>
      </c>
    </row>
    <row r="239" spans="1:24" x14ac:dyDescent="0.7">
      <c r="A239">
        <v>238</v>
      </c>
      <c r="B239" t="str">
        <f t="shared" si="22"/>
        <v>238H1</v>
      </c>
      <c r="C239" s="19" t="str">
        <f t="shared" si="23"/>
        <v>H1</v>
      </c>
      <c r="D239" s="18" t="s">
        <v>11</v>
      </c>
      <c r="E239" s="18">
        <v>1</v>
      </c>
      <c r="F239" s="18">
        <v>7</v>
      </c>
      <c r="G239" s="18">
        <v>8</v>
      </c>
      <c r="H239" s="19" t="str">
        <f t="shared" si="24"/>
        <v>H10708</v>
      </c>
      <c r="I239" s="18">
        <v>232058</v>
      </c>
      <c r="J239" s="18" t="s">
        <v>333</v>
      </c>
      <c r="L239">
        <v>238</v>
      </c>
      <c r="T239">
        <f t="shared" si="28"/>
        <v>693</v>
      </c>
      <c r="U239" t="str">
        <f>T239&amp;'原版（学年）'!$B$2</f>
        <v>693H2</v>
      </c>
      <c r="V239">
        <f t="shared" si="25"/>
        <v>7</v>
      </c>
      <c r="W239">
        <f t="shared" si="26"/>
        <v>13</v>
      </c>
      <c r="X239">
        <f t="shared" si="27"/>
        <v>222182</v>
      </c>
    </row>
    <row r="240" spans="1:24" x14ac:dyDescent="0.7">
      <c r="A240">
        <v>239</v>
      </c>
      <c r="B240" t="str">
        <f t="shared" si="22"/>
        <v>239H1</v>
      </c>
      <c r="C240" s="19" t="str">
        <f t="shared" si="23"/>
        <v>H1</v>
      </c>
      <c r="D240" s="18" t="s">
        <v>11</v>
      </c>
      <c r="E240" s="18">
        <v>1</v>
      </c>
      <c r="F240" s="18">
        <v>7</v>
      </c>
      <c r="G240" s="18">
        <v>9</v>
      </c>
      <c r="H240" s="19" t="str">
        <f t="shared" si="24"/>
        <v>H10709</v>
      </c>
      <c r="I240" s="18">
        <v>232060</v>
      </c>
      <c r="J240" s="18" t="s">
        <v>334</v>
      </c>
      <c r="L240">
        <v>239</v>
      </c>
      <c r="T240">
        <f t="shared" si="28"/>
        <v>694</v>
      </c>
      <c r="U240" t="str">
        <f>T240&amp;'原版（学年）'!$B$2</f>
        <v>694H2</v>
      </c>
      <c r="V240">
        <f t="shared" si="25"/>
        <v>7</v>
      </c>
      <c r="W240">
        <f t="shared" si="26"/>
        <v>14</v>
      </c>
      <c r="X240">
        <f t="shared" si="27"/>
        <v>222188</v>
      </c>
    </row>
    <row r="241" spans="1:24" x14ac:dyDescent="0.7">
      <c r="A241">
        <v>240</v>
      </c>
      <c r="B241" t="str">
        <f t="shared" si="22"/>
        <v>240H1</v>
      </c>
      <c r="C241" s="19" t="str">
        <f t="shared" si="23"/>
        <v>H1</v>
      </c>
      <c r="D241" s="18" t="s">
        <v>11</v>
      </c>
      <c r="E241" s="18">
        <v>1</v>
      </c>
      <c r="F241" s="18">
        <v>7</v>
      </c>
      <c r="G241" s="18">
        <v>10</v>
      </c>
      <c r="H241" s="19" t="str">
        <f t="shared" si="24"/>
        <v>H10710</v>
      </c>
      <c r="I241" s="18">
        <v>232074</v>
      </c>
      <c r="J241" s="18" t="s">
        <v>335</v>
      </c>
      <c r="L241">
        <v>240</v>
      </c>
      <c r="T241">
        <f t="shared" si="28"/>
        <v>695</v>
      </c>
      <c r="U241" t="str">
        <f>T241&amp;'原版（学年）'!$B$2</f>
        <v>695H2</v>
      </c>
      <c r="V241">
        <f t="shared" si="25"/>
        <v>7</v>
      </c>
      <c r="W241">
        <f t="shared" si="26"/>
        <v>15</v>
      </c>
      <c r="X241">
        <f t="shared" si="27"/>
        <v>222193</v>
      </c>
    </row>
    <row r="242" spans="1:24" x14ac:dyDescent="0.7">
      <c r="A242">
        <v>241</v>
      </c>
      <c r="B242" t="str">
        <f t="shared" si="22"/>
        <v>241H1</v>
      </c>
      <c r="C242" s="19" t="str">
        <f t="shared" si="23"/>
        <v>H1</v>
      </c>
      <c r="D242" s="18" t="s">
        <v>11</v>
      </c>
      <c r="E242" s="18">
        <v>1</v>
      </c>
      <c r="F242" s="18">
        <v>7</v>
      </c>
      <c r="G242" s="18">
        <v>11</v>
      </c>
      <c r="H242" s="19" t="str">
        <f t="shared" si="24"/>
        <v>H10711</v>
      </c>
      <c r="I242" s="18">
        <v>232080</v>
      </c>
      <c r="J242" s="18" t="s">
        <v>336</v>
      </c>
      <c r="L242">
        <v>241</v>
      </c>
      <c r="T242">
        <f t="shared" si="28"/>
        <v>696</v>
      </c>
      <c r="U242" t="str">
        <f>T242&amp;'原版（学年）'!$B$2</f>
        <v>696H2</v>
      </c>
      <c r="V242">
        <f t="shared" si="25"/>
        <v>7</v>
      </c>
      <c r="W242">
        <f t="shared" si="26"/>
        <v>16</v>
      </c>
      <c r="X242">
        <f t="shared" si="27"/>
        <v>222195</v>
      </c>
    </row>
    <row r="243" spans="1:24" x14ac:dyDescent="0.7">
      <c r="A243">
        <v>242</v>
      </c>
      <c r="B243" t="str">
        <f t="shared" si="22"/>
        <v>242H1</v>
      </c>
      <c r="C243" s="19" t="str">
        <f t="shared" si="23"/>
        <v>H1</v>
      </c>
      <c r="D243" s="18" t="s">
        <v>11</v>
      </c>
      <c r="E243" s="18">
        <v>1</v>
      </c>
      <c r="F243" s="18">
        <v>7</v>
      </c>
      <c r="G243" s="18">
        <v>12</v>
      </c>
      <c r="H243" s="19" t="str">
        <f t="shared" si="24"/>
        <v>H10712</v>
      </c>
      <c r="I243" s="18">
        <v>232089</v>
      </c>
      <c r="J243" s="18" t="s">
        <v>337</v>
      </c>
      <c r="L243">
        <v>242</v>
      </c>
      <c r="T243">
        <f t="shared" si="28"/>
        <v>697</v>
      </c>
      <c r="U243" t="str">
        <f>T243&amp;'原版（学年）'!$B$2</f>
        <v>697H2</v>
      </c>
      <c r="V243">
        <f t="shared" si="25"/>
        <v>7</v>
      </c>
      <c r="W243">
        <f t="shared" si="26"/>
        <v>17</v>
      </c>
      <c r="X243">
        <f t="shared" si="27"/>
        <v>222206</v>
      </c>
    </row>
    <row r="244" spans="1:24" x14ac:dyDescent="0.7">
      <c r="A244">
        <v>243</v>
      </c>
      <c r="B244" t="str">
        <f t="shared" si="22"/>
        <v>243H1</v>
      </c>
      <c r="C244" s="19" t="str">
        <f t="shared" si="23"/>
        <v>H1</v>
      </c>
      <c r="D244" s="18" t="s">
        <v>11</v>
      </c>
      <c r="E244" s="18">
        <v>1</v>
      </c>
      <c r="F244" s="18">
        <v>7</v>
      </c>
      <c r="G244" s="18">
        <v>13</v>
      </c>
      <c r="H244" s="19" t="str">
        <f t="shared" si="24"/>
        <v>H10713</v>
      </c>
      <c r="I244" s="18">
        <v>232126</v>
      </c>
      <c r="J244" s="18" t="s">
        <v>338</v>
      </c>
      <c r="L244">
        <v>243</v>
      </c>
      <c r="T244">
        <f t="shared" si="28"/>
        <v>698</v>
      </c>
      <c r="U244" t="str">
        <f>T244&amp;'原版（学年）'!$B$2</f>
        <v>698H2</v>
      </c>
      <c r="V244">
        <f t="shared" si="25"/>
        <v>7</v>
      </c>
      <c r="W244">
        <f t="shared" si="26"/>
        <v>18</v>
      </c>
      <c r="X244">
        <f t="shared" si="27"/>
        <v>222212</v>
      </c>
    </row>
    <row r="245" spans="1:24" x14ac:dyDescent="0.7">
      <c r="A245">
        <v>244</v>
      </c>
      <c r="B245" t="str">
        <f t="shared" si="22"/>
        <v>244H1</v>
      </c>
      <c r="C245" s="19" t="str">
        <f t="shared" si="23"/>
        <v>H1</v>
      </c>
      <c r="D245" s="18" t="s">
        <v>11</v>
      </c>
      <c r="E245" s="18">
        <v>1</v>
      </c>
      <c r="F245" s="18">
        <v>7</v>
      </c>
      <c r="G245" s="18">
        <v>14</v>
      </c>
      <c r="H245" s="19" t="str">
        <f t="shared" si="24"/>
        <v>H10714</v>
      </c>
      <c r="I245" s="18">
        <v>232139</v>
      </c>
      <c r="J245" s="18" t="s">
        <v>339</v>
      </c>
      <c r="L245">
        <v>244</v>
      </c>
      <c r="T245">
        <f t="shared" si="28"/>
        <v>699</v>
      </c>
      <c r="U245" t="str">
        <f>T245&amp;'原版（学年）'!$B$2</f>
        <v>699H2</v>
      </c>
      <c r="V245">
        <f t="shared" si="25"/>
        <v>7</v>
      </c>
      <c r="W245">
        <f t="shared" si="26"/>
        <v>19</v>
      </c>
      <c r="X245">
        <f t="shared" si="27"/>
        <v>222216</v>
      </c>
    </row>
    <row r="246" spans="1:24" x14ac:dyDescent="0.7">
      <c r="A246">
        <v>245</v>
      </c>
      <c r="B246" t="str">
        <f t="shared" si="22"/>
        <v>245H1</v>
      </c>
      <c r="C246" s="19" t="str">
        <f t="shared" si="23"/>
        <v>H1</v>
      </c>
      <c r="D246" s="18" t="s">
        <v>11</v>
      </c>
      <c r="E246" s="18">
        <v>1</v>
      </c>
      <c r="F246" s="18">
        <v>7</v>
      </c>
      <c r="G246" s="18">
        <v>15</v>
      </c>
      <c r="H246" s="19" t="str">
        <f t="shared" si="24"/>
        <v>H10715</v>
      </c>
      <c r="I246" s="18">
        <v>232145</v>
      </c>
      <c r="J246" s="18" t="s">
        <v>340</v>
      </c>
      <c r="L246">
        <v>245</v>
      </c>
      <c r="T246">
        <f t="shared" si="28"/>
        <v>700</v>
      </c>
      <c r="U246" t="str">
        <f>T246&amp;'原版（学年）'!$B$2</f>
        <v>700H2</v>
      </c>
      <c r="V246">
        <f t="shared" si="25"/>
        <v>7</v>
      </c>
      <c r="W246">
        <f t="shared" si="26"/>
        <v>20</v>
      </c>
      <c r="X246">
        <f t="shared" si="27"/>
        <v>222236</v>
      </c>
    </row>
    <row r="247" spans="1:24" x14ac:dyDescent="0.7">
      <c r="A247">
        <v>246</v>
      </c>
      <c r="B247" t="str">
        <f t="shared" si="22"/>
        <v>246H1</v>
      </c>
      <c r="C247" s="19" t="str">
        <f t="shared" si="23"/>
        <v>H1</v>
      </c>
      <c r="D247" s="18" t="s">
        <v>11</v>
      </c>
      <c r="E247" s="18">
        <v>1</v>
      </c>
      <c r="F247" s="18">
        <v>7</v>
      </c>
      <c r="G247" s="18">
        <v>16</v>
      </c>
      <c r="H247" s="19" t="str">
        <f t="shared" si="24"/>
        <v>H10716</v>
      </c>
      <c r="I247" s="18">
        <v>232157</v>
      </c>
      <c r="J247" s="18" t="s">
        <v>341</v>
      </c>
      <c r="L247">
        <v>246</v>
      </c>
      <c r="T247">
        <f t="shared" si="28"/>
        <v>701</v>
      </c>
      <c r="U247" t="str">
        <f>T247&amp;'原版（学年）'!$B$2</f>
        <v>701H2</v>
      </c>
      <c r="V247">
        <f t="shared" si="25"/>
        <v>7</v>
      </c>
      <c r="W247">
        <f t="shared" si="26"/>
        <v>21</v>
      </c>
      <c r="X247">
        <f t="shared" si="27"/>
        <v>222256</v>
      </c>
    </row>
    <row r="248" spans="1:24" x14ac:dyDescent="0.7">
      <c r="A248">
        <v>247</v>
      </c>
      <c r="B248" t="str">
        <f t="shared" si="22"/>
        <v>247H1</v>
      </c>
      <c r="C248" s="19" t="str">
        <f t="shared" si="23"/>
        <v>H1</v>
      </c>
      <c r="D248" s="18" t="s">
        <v>11</v>
      </c>
      <c r="E248" s="18">
        <v>1</v>
      </c>
      <c r="F248" s="18">
        <v>7</v>
      </c>
      <c r="G248" s="18">
        <v>17</v>
      </c>
      <c r="H248" s="19" t="str">
        <f t="shared" si="24"/>
        <v>H10717</v>
      </c>
      <c r="I248" s="18">
        <v>232171</v>
      </c>
      <c r="J248" s="18" t="s">
        <v>342</v>
      </c>
      <c r="L248">
        <v>247</v>
      </c>
      <c r="T248">
        <f t="shared" si="28"/>
        <v>702</v>
      </c>
      <c r="U248" t="str">
        <f>T248&amp;'原版（学年）'!$B$2</f>
        <v>702H2</v>
      </c>
      <c r="V248">
        <f t="shared" si="25"/>
        <v>7</v>
      </c>
      <c r="W248">
        <f t="shared" si="26"/>
        <v>22</v>
      </c>
      <c r="X248">
        <f t="shared" si="27"/>
        <v>222260</v>
      </c>
    </row>
    <row r="249" spans="1:24" x14ac:dyDescent="0.7">
      <c r="A249">
        <v>248</v>
      </c>
      <c r="B249" t="str">
        <f t="shared" si="22"/>
        <v>248H1</v>
      </c>
      <c r="C249" s="19" t="str">
        <f t="shared" si="23"/>
        <v>H1</v>
      </c>
      <c r="D249" s="18" t="s">
        <v>11</v>
      </c>
      <c r="E249" s="18">
        <v>1</v>
      </c>
      <c r="F249" s="18">
        <v>7</v>
      </c>
      <c r="G249" s="18">
        <v>18</v>
      </c>
      <c r="H249" s="19" t="str">
        <f t="shared" si="24"/>
        <v>H10718</v>
      </c>
      <c r="I249" s="18">
        <v>232176</v>
      </c>
      <c r="J249" s="18" t="s">
        <v>343</v>
      </c>
      <c r="L249">
        <v>248</v>
      </c>
      <c r="T249">
        <f t="shared" si="28"/>
        <v>703</v>
      </c>
      <c r="U249" t="str">
        <f>T249&amp;'原版（学年）'!$B$2</f>
        <v>703H2</v>
      </c>
      <c r="V249">
        <f t="shared" si="25"/>
        <v>7</v>
      </c>
      <c r="W249">
        <f t="shared" si="26"/>
        <v>23</v>
      </c>
      <c r="X249">
        <f t="shared" si="27"/>
        <v>222270</v>
      </c>
    </row>
    <row r="250" spans="1:24" x14ac:dyDescent="0.7">
      <c r="A250">
        <v>249</v>
      </c>
      <c r="B250" t="str">
        <f t="shared" si="22"/>
        <v>249H1</v>
      </c>
      <c r="C250" s="19" t="str">
        <f t="shared" si="23"/>
        <v>H1</v>
      </c>
      <c r="D250" s="18" t="s">
        <v>11</v>
      </c>
      <c r="E250" s="18">
        <v>1</v>
      </c>
      <c r="F250" s="18">
        <v>7</v>
      </c>
      <c r="G250" s="18">
        <v>19</v>
      </c>
      <c r="H250" s="19" t="str">
        <f t="shared" si="24"/>
        <v>H10719</v>
      </c>
      <c r="I250" s="18">
        <v>232178</v>
      </c>
      <c r="J250" s="18" t="s">
        <v>344</v>
      </c>
      <c r="L250">
        <v>249</v>
      </c>
      <c r="T250">
        <f t="shared" si="28"/>
        <v>704</v>
      </c>
      <c r="U250" t="str">
        <f>T250&amp;'原版（学年）'!$B$2</f>
        <v>704H2</v>
      </c>
      <c r="V250">
        <f t="shared" si="25"/>
        <v>7</v>
      </c>
      <c r="W250">
        <f t="shared" si="26"/>
        <v>24</v>
      </c>
      <c r="X250">
        <f t="shared" si="27"/>
        <v>222319</v>
      </c>
    </row>
    <row r="251" spans="1:24" x14ac:dyDescent="0.7">
      <c r="A251">
        <v>250</v>
      </c>
      <c r="B251" t="str">
        <f t="shared" si="22"/>
        <v>250H1</v>
      </c>
      <c r="C251" s="19" t="str">
        <f t="shared" si="23"/>
        <v>H1</v>
      </c>
      <c r="D251" s="18" t="s">
        <v>11</v>
      </c>
      <c r="E251" s="18">
        <v>1</v>
      </c>
      <c r="F251" s="18">
        <v>7</v>
      </c>
      <c r="G251" s="18">
        <v>20</v>
      </c>
      <c r="H251" s="19" t="str">
        <f t="shared" si="24"/>
        <v>H10720</v>
      </c>
      <c r="I251" s="18">
        <v>232181</v>
      </c>
      <c r="J251" s="18" t="s">
        <v>345</v>
      </c>
      <c r="L251">
        <v>250</v>
      </c>
      <c r="T251">
        <f t="shared" si="28"/>
        <v>705</v>
      </c>
      <c r="U251" t="str">
        <f>T251&amp;'原版（学年）'!$B$2</f>
        <v>705H2</v>
      </c>
      <c r="V251">
        <f t="shared" si="25"/>
        <v>7</v>
      </c>
      <c r="W251">
        <f t="shared" si="26"/>
        <v>25</v>
      </c>
      <c r="X251">
        <f t="shared" si="27"/>
        <v>222324</v>
      </c>
    </row>
    <row r="252" spans="1:24" x14ac:dyDescent="0.7">
      <c r="A252">
        <v>251</v>
      </c>
      <c r="B252" t="str">
        <f t="shared" si="22"/>
        <v>251H1</v>
      </c>
      <c r="C252" s="19" t="str">
        <f t="shared" si="23"/>
        <v>H1</v>
      </c>
      <c r="D252" s="18" t="s">
        <v>11</v>
      </c>
      <c r="E252" s="18">
        <v>1</v>
      </c>
      <c r="F252" s="18">
        <v>7</v>
      </c>
      <c r="G252" s="18">
        <v>21</v>
      </c>
      <c r="H252" s="19" t="str">
        <f t="shared" si="24"/>
        <v>H10721</v>
      </c>
      <c r="I252" s="18">
        <v>232182</v>
      </c>
      <c r="J252" s="18" t="s">
        <v>346</v>
      </c>
      <c r="L252">
        <v>251</v>
      </c>
      <c r="T252">
        <f t="shared" si="28"/>
        <v>706</v>
      </c>
      <c r="U252" t="str">
        <f>T252&amp;'原版（学年）'!$B$2</f>
        <v>706H2</v>
      </c>
      <c r="V252">
        <f t="shared" si="25"/>
        <v>7</v>
      </c>
      <c r="W252">
        <f t="shared" si="26"/>
        <v>26</v>
      </c>
      <c r="X252">
        <f t="shared" si="27"/>
        <v>222377</v>
      </c>
    </row>
    <row r="253" spans="1:24" x14ac:dyDescent="0.7">
      <c r="A253">
        <v>252</v>
      </c>
      <c r="B253" t="str">
        <f t="shared" si="22"/>
        <v>252H1</v>
      </c>
      <c r="C253" s="19" t="str">
        <f t="shared" si="23"/>
        <v>H1</v>
      </c>
      <c r="D253" s="18" t="s">
        <v>11</v>
      </c>
      <c r="E253" s="18">
        <v>1</v>
      </c>
      <c r="F253" s="18">
        <v>7</v>
      </c>
      <c r="G253" s="18">
        <v>22</v>
      </c>
      <c r="H253" s="19" t="str">
        <f t="shared" si="24"/>
        <v>H10722</v>
      </c>
      <c r="I253" s="18">
        <v>232188</v>
      </c>
      <c r="J253" s="18" t="s">
        <v>347</v>
      </c>
      <c r="L253">
        <v>252</v>
      </c>
      <c r="T253">
        <f t="shared" si="28"/>
        <v>707</v>
      </c>
      <c r="U253" t="str">
        <f>T253&amp;'原版（学年）'!$B$2</f>
        <v>707H2</v>
      </c>
      <c r="V253">
        <f t="shared" si="25"/>
        <v>7</v>
      </c>
      <c r="W253">
        <f t="shared" si="26"/>
        <v>27</v>
      </c>
      <c r="X253">
        <f t="shared" si="27"/>
        <v>222380</v>
      </c>
    </row>
    <row r="254" spans="1:24" x14ac:dyDescent="0.7">
      <c r="A254">
        <v>253</v>
      </c>
      <c r="B254" t="str">
        <f t="shared" si="22"/>
        <v>253H1</v>
      </c>
      <c r="C254" s="19" t="str">
        <f t="shared" si="23"/>
        <v>H1</v>
      </c>
      <c r="D254" s="18" t="s">
        <v>11</v>
      </c>
      <c r="E254" s="18">
        <v>1</v>
      </c>
      <c r="F254" s="18">
        <v>7</v>
      </c>
      <c r="G254" s="18">
        <v>23</v>
      </c>
      <c r="H254" s="19" t="str">
        <f t="shared" si="24"/>
        <v>H10723</v>
      </c>
      <c r="I254" s="18">
        <v>232198</v>
      </c>
      <c r="J254" s="18" t="s">
        <v>348</v>
      </c>
      <c r="L254">
        <v>253</v>
      </c>
      <c r="T254">
        <f t="shared" si="28"/>
        <v>708</v>
      </c>
      <c r="U254" t="str">
        <f>T254&amp;'原版（学年）'!$B$2</f>
        <v>708H2</v>
      </c>
      <c r="V254">
        <f t="shared" si="25"/>
        <v>7</v>
      </c>
      <c r="W254">
        <f t="shared" si="26"/>
        <v>28</v>
      </c>
      <c r="X254">
        <f t="shared" si="27"/>
        <v>222387</v>
      </c>
    </row>
    <row r="255" spans="1:24" x14ac:dyDescent="0.7">
      <c r="A255">
        <v>254</v>
      </c>
      <c r="B255" t="str">
        <f t="shared" si="22"/>
        <v>254H1</v>
      </c>
      <c r="C255" s="19" t="str">
        <f t="shared" si="23"/>
        <v>H1</v>
      </c>
      <c r="D255" s="18" t="s">
        <v>11</v>
      </c>
      <c r="E255" s="18">
        <v>1</v>
      </c>
      <c r="F255" s="18">
        <v>7</v>
      </c>
      <c r="G255" s="18">
        <v>24</v>
      </c>
      <c r="H255" s="19" t="str">
        <f t="shared" si="24"/>
        <v>H10724</v>
      </c>
      <c r="I255" s="18">
        <v>232227</v>
      </c>
      <c r="J255" s="18" t="s">
        <v>349</v>
      </c>
      <c r="L255">
        <v>254</v>
      </c>
      <c r="T255">
        <f t="shared" si="28"/>
        <v>709</v>
      </c>
      <c r="U255" t="str">
        <f>T255&amp;'原版（学年）'!$B$2</f>
        <v>709H2</v>
      </c>
      <c r="V255">
        <f t="shared" si="25"/>
        <v>7</v>
      </c>
      <c r="W255">
        <f t="shared" si="26"/>
        <v>29</v>
      </c>
      <c r="X255">
        <f t="shared" si="27"/>
        <v>222408</v>
      </c>
    </row>
    <row r="256" spans="1:24" x14ac:dyDescent="0.7">
      <c r="A256">
        <v>255</v>
      </c>
      <c r="B256" t="str">
        <f t="shared" si="22"/>
        <v>255H1</v>
      </c>
      <c r="C256" s="19" t="str">
        <f t="shared" si="23"/>
        <v>H1</v>
      </c>
      <c r="D256" s="18" t="s">
        <v>11</v>
      </c>
      <c r="E256" s="18">
        <v>1</v>
      </c>
      <c r="F256" s="18">
        <v>7</v>
      </c>
      <c r="G256" s="18">
        <v>25</v>
      </c>
      <c r="H256" s="19" t="str">
        <f t="shared" si="24"/>
        <v>H10725</v>
      </c>
      <c r="I256" s="18">
        <v>232241</v>
      </c>
      <c r="J256" s="18" t="s">
        <v>350</v>
      </c>
      <c r="L256">
        <v>255</v>
      </c>
      <c r="T256">
        <f t="shared" si="28"/>
        <v>710</v>
      </c>
      <c r="U256" t="str">
        <f>T256&amp;'原版（学年）'!$B$2</f>
        <v>710H2</v>
      </c>
      <c r="V256">
        <f t="shared" si="25"/>
        <v>7</v>
      </c>
      <c r="W256">
        <f t="shared" si="26"/>
        <v>30</v>
      </c>
      <c r="X256">
        <f t="shared" si="27"/>
        <v>222416</v>
      </c>
    </row>
    <row r="257" spans="1:24" x14ac:dyDescent="0.7">
      <c r="A257">
        <v>256</v>
      </c>
      <c r="B257" t="str">
        <f t="shared" si="22"/>
        <v>256H1</v>
      </c>
      <c r="C257" s="19" t="str">
        <f t="shared" si="23"/>
        <v>H1</v>
      </c>
      <c r="D257" s="18" t="s">
        <v>11</v>
      </c>
      <c r="E257" s="18">
        <v>1</v>
      </c>
      <c r="F257" s="18">
        <v>7</v>
      </c>
      <c r="G257" s="18">
        <v>26</v>
      </c>
      <c r="H257" s="19" t="str">
        <f t="shared" si="24"/>
        <v>H10726</v>
      </c>
      <c r="I257" s="18">
        <v>232250</v>
      </c>
      <c r="J257" s="18" t="s">
        <v>351</v>
      </c>
      <c r="L257">
        <v>256</v>
      </c>
      <c r="T257">
        <f t="shared" si="28"/>
        <v>711</v>
      </c>
      <c r="U257" t="str">
        <f>T257&amp;'原版（学年）'!$B$2</f>
        <v>711H2</v>
      </c>
      <c r="V257">
        <f t="shared" si="25"/>
        <v>7</v>
      </c>
      <c r="W257">
        <f t="shared" si="26"/>
        <v>31</v>
      </c>
      <c r="X257">
        <f t="shared" si="27"/>
        <v>222468</v>
      </c>
    </row>
    <row r="258" spans="1:24" x14ac:dyDescent="0.7">
      <c r="A258">
        <v>257</v>
      </c>
      <c r="B258" t="str">
        <f t="shared" si="22"/>
        <v>257H1</v>
      </c>
      <c r="C258" s="19" t="str">
        <f t="shared" si="23"/>
        <v>H1</v>
      </c>
      <c r="D258" s="18" t="s">
        <v>11</v>
      </c>
      <c r="E258" s="18">
        <v>1</v>
      </c>
      <c r="F258" s="18">
        <v>7</v>
      </c>
      <c r="G258" s="18">
        <v>27</v>
      </c>
      <c r="H258" s="19" t="str">
        <f t="shared" si="24"/>
        <v>H10727</v>
      </c>
      <c r="I258" s="18">
        <v>232274</v>
      </c>
      <c r="J258" s="18" t="s">
        <v>352</v>
      </c>
      <c r="L258">
        <v>257</v>
      </c>
      <c r="T258">
        <f t="shared" si="28"/>
        <v>712</v>
      </c>
      <c r="U258" t="str">
        <f>T258&amp;'原版（学年）'!$B$2</f>
        <v>712H2</v>
      </c>
      <c r="V258">
        <f t="shared" si="25"/>
        <v>7</v>
      </c>
      <c r="W258">
        <f t="shared" si="26"/>
        <v>32</v>
      </c>
      <c r="X258">
        <f t="shared" si="27"/>
        <v>222471</v>
      </c>
    </row>
    <row r="259" spans="1:24" x14ac:dyDescent="0.7">
      <c r="A259">
        <v>258</v>
      </c>
      <c r="B259" t="str">
        <f t="shared" ref="B259:B322" si="29">A259&amp;C259</f>
        <v>258H1</v>
      </c>
      <c r="C259" s="19" t="str">
        <f t="shared" ref="C259:C322" si="30">D259&amp;E259</f>
        <v>H1</v>
      </c>
      <c r="D259" s="18" t="s">
        <v>11</v>
      </c>
      <c r="E259" s="18">
        <v>1</v>
      </c>
      <c r="F259" s="18">
        <v>7</v>
      </c>
      <c r="G259" s="18">
        <v>28</v>
      </c>
      <c r="H259" s="19" t="str">
        <f t="shared" ref="H259:H322" si="31">C259&amp;RIGHT("0"&amp;F259,2)&amp;RIGHT("0"&amp;G259,2)</f>
        <v>H10728</v>
      </c>
      <c r="I259" s="18">
        <v>232278</v>
      </c>
      <c r="J259" s="18" t="s">
        <v>353</v>
      </c>
      <c r="L259">
        <v>258</v>
      </c>
      <c r="T259">
        <f t="shared" si="28"/>
        <v>713</v>
      </c>
      <c r="U259" t="str">
        <f>T259&amp;'原版（学年）'!$B$2</f>
        <v>713H2</v>
      </c>
      <c r="V259">
        <f t="shared" ref="V259:V322" si="32">VLOOKUP(U259,B:H,5,0)</f>
        <v>8</v>
      </c>
      <c r="W259">
        <f t="shared" ref="W259:W322" si="33">VLOOKUP(U259,B:H,6,0)</f>
        <v>1</v>
      </c>
      <c r="X259">
        <f t="shared" si="27"/>
        <v>222014</v>
      </c>
    </row>
    <row r="260" spans="1:24" x14ac:dyDescent="0.7">
      <c r="A260">
        <v>259</v>
      </c>
      <c r="B260" t="str">
        <f t="shared" si="29"/>
        <v>259H1</v>
      </c>
      <c r="C260" s="19" t="str">
        <f t="shared" si="30"/>
        <v>H1</v>
      </c>
      <c r="D260" s="18" t="s">
        <v>11</v>
      </c>
      <c r="E260" s="18">
        <v>1</v>
      </c>
      <c r="F260" s="18">
        <v>7</v>
      </c>
      <c r="G260" s="18">
        <v>29</v>
      </c>
      <c r="H260" s="19" t="str">
        <f t="shared" si="31"/>
        <v>H10729</v>
      </c>
      <c r="I260" s="18">
        <v>232281</v>
      </c>
      <c r="J260" s="18" t="s">
        <v>354</v>
      </c>
      <c r="L260">
        <v>259</v>
      </c>
      <c r="T260">
        <f t="shared" si="28"/>
        <v>714</v>
      </c>
      <c r="U260" t="str">
        <f>T260&amp;'原版（学年）'!$B$2</f>
        <v>714H2</v>
      </c>
      <c r="V260">
        <f t="shared" si="32"/>
        <v>8</v>
      </c>
      <c r="W260">
        <f t="shared" si="33"/>
        <v>2</v>
      </c>
      <c r="X260">
        <f t="shared" ref="X260:X323" si="34">VLOOKUP(U260,B:I,8,0)</f>
        <v>222028</v>
      </c>
    </row>
    <row r="261" spans="1:24" x14ac:dyDescent="0.7">
      <c r="A261">
        <v>260</v>
      </c>
      <c r="B261" t="str">
        <f t="shared" si="29"/>
        <v>260H1</v>
      </c>
      <c r="C261" s="19" t="str">
        <f t="shared" si="30"/>
        <v>H1</v>
      </c>
      <c r="D261" s="18" t="s">
        <v>11</v>
      </c>
      <c r="E261" s="18">
        <v>1</v>
      </c>
      <c r="F261" s="18">
        <v>7</v>
      </c>
      <c r="G261" s="18">
        <v>30</v>
      </c>
      <c r="H261" s="19" t="str">
        <f t="shared" si="31"/>
        <v>H10730</v>
      </c>
      <c r="I261" s="18">
        <v>232285</v>
      </c>
      <c r="J261" s="18" t="s">
        <v>355</v>
      </c>
      <c r="L261">
        <v>260</v>
      </c>
      <c r="T261">
        <f t="shared" si="28"/>
        <v>715</v>
      </c>
      <c r="U261" t="str">
        <f>T261&amp;'原版（学年）'!$B$2</f>
        <v>715H2</v>
      </c>
      <c r="V261">
        <f t="shared" si="32"/>
        <v>8</v>
      </c>
      <c r="W261">
        <f t="shared" si="33"/>
        <v>3</v>
      </c>
      <c r="X261">
        <f t="shared" si="34"/>
        <v>222037</v>
      </c>
    </row>
    <row r="262" spans="1:24" x14ac:dyDescent="0.7">
      <c r="A262">
        <v>261</v>
      </c>
      <c r="B262" t="str">
        <f t="shared" si="29"/>
        <v>261H1</v>
      </c>
      <c r="C262" s="19" t="str">
        <f t="shared" si="30"/>
        <v>H1</v>
      </c>
      <c r="D262" s="18" t="s">
        <v>11</v>
      </c>
      <c r="E262" s="18">
        <v>1</v>
      </c>
      <c r="F262" s="18">
        <v>7</v>
      </c>
      <c r="G262" s="18">
        <v>31</v>
      </c>
      <c r="H262" s="19" t="str">
        <f t="shared" si="31"/>
        <v>H10731</v>
      </c>
      <c r="I262" s="18">
        <v>232316</v>
      </c>
      <c r="J262" s="18" t="s">
        <v>356</v>
      </c>
      <c r="L262">
        <v>261</v>
      </c>
      <c r="T262">
        <f t="shared" si="28"/>
        <v>716</v>
      </c>
      <c r="U262" t="str">
        <f>T262&amp;'原版（学年）'!$B$2</f>
        <v>716H2</v>
      </c>
      <c r="V262">
        <f t="shared" si="32"/>
        <v>8</v>
      </c>
      <c r="W262">
        <f t="shared" si="33"/>
        <v>4</v>
      </c>
      <c r="X262">
        <f t="shared" si="34"/>
        <v>222040</v>
      </c>
    </row>
    <row r="263" spans="1:24" x14ac:dyDescent="0.7">
      <c r="A263">
        <v>262</v>
      </c>
      <c r="B263" t="str">
        <f t="shared" si="29"/>
        <v>262H1</v>
      </c>
      <c r="C263" s="19" t="str">
        <f t="shared" si="30"/>
        <v>H1</v>
      </c>
      <c r="D263" s="18" t="s">
        <v>11</v>
      </c>
      <c r="E263" s="18">
        <v>1</v>
      </c>
      <c r="F263" s="18">
        <v>7</v>
      </c>
      <c r="G263" s="18">
        <v>32</v>
      </c>
      <c r="H263" s="19" t="str">
        <f t="shared" si="31"/>
        <v>H10732</v>
      </c>
      <c r="I263" s="18">
        <v>232321</v>
      </c>
      <c r="J263" s="18" t="s">
        <v>357</v>
      </c>
      <c r="L263">
        <v>262</v>
      </c>
      <c r="T263">
        <f t="shared" si="28"/>
        <v>717</v>
      </c>
      <c r="U263" t="str">
        <f>T263&amp;'原版（学年）'!$B$2</f>
        <v>717H2</v>
      </c>
      <c r="V263">
        <f t="shared" si="32"/>
        <v>8</v>
      </c>
      <c r="W263">
        <f t="shared" si="33"/>
        <v>5</v>
      </c>
      <c r="X263">
        <f t="shared" si="34"/>
        <v>222044</v>
      </c>
    </row>
    <row r="264" spans="1:24" x14ac:dyDescent="0.7">
      <c r="A264">
        <v>263</v>
      </c>
      <c r="B264" t="str">
        <f t="shared" si="29"/>
        <v>263H1</v>
      </c>
      <c r="C264" s="19" t="str">
        <f t="shared" si="30"/>
        <v>H1</v>
      </c>
      <c r="D264" s="18" t="s">
        <v>11</v>
      </c>
      <c r="E264" s="18">
        <v>1</v>
      </c>
      <c r="F264" s="18">
        <v>7</v>
      </c>
      <c r="G264" s="18">
        <v>33</v>
      </c>
      <c r="H264" s="19" t="str">
        <f t="shared" si="31"/>
        <v>H10733</v>
      </c>
      <c r="I264" s="18">
        <v>232322</v>
      </c>
      <c r="J264" s="18" t="s">
        <v>358</v>
      </c>
      <c r="L264">
        <v>263</v>
      </c>
      <c r="T264">
        <f t="shared" si="28"/>
        <v>718</v>
      </c>
      <c r="U264" t="str">
        <f>T264&amp;'原版（学年）'!$B$2</f>
        <v>718H2</v>
      </c>
      <c r="V264">
        <f t="shared" si="32"/>
        <v>8</v>
      </c>
      <c r="W264">
        <f t="shared" si="33"/>
        <v>6</v>
      </c>
      <c r="X264">
        <f t="shared" si="34"/>
        <v>222056</v>
      </c>
    </row>
    <row r="265" spans="1:24" x14ac:dyDescent="0.7">
      <c r="A265">
        <v>264</v>
      </c>
      <c r="B265" t="str">
        <f t="shared" si="29"/>
        <v>264H1</v>
      </c>
      <c r="C265" s="19" t="str">
        <f t="shared" si="30"/>
        <v>H1</v>
      </c>
      <c r="D265" s="18" t="s">
        <v>11</v>
      </c>
      <c r="E265" s="18">
        <v>1</v>
      </c>
      <c r="F265" s="18">
        <v>7</v>
      </c>
      <c r="G265" s="18">
        <v>34</v>
      </c>
      <c r="H265" s="19" t="str">
        <f t="shared" si="31"/>
        <v>H10734</v>
      </c>
      <c r="I265" s="18">
        <v>232323</v>
      </c>
      <c r="J265" s="18" t="s">
        <v>359</v>
      </c>
      <c r="L265">
        <v>264</v>
      </c>
      <c r="T265">
        <f t="shared" si="28"/>
        <v>719</v>
      </c>
      <c r="U265" t="str">
        <f>T265&amp;'原版（学年）'!$B$2</f>
        <v>719H2</v>
      </c>
      <c r="V265">
        <f t="shared" si="32"/>
        <v>8</v>
      </c>
      <c r="W265">
        <f t="shared" si="33"/>
        <v>7</v>
      </c>
      <c r="X265">
        <f t="shared" si="34"/>
        <v>222058</v>
      </c>
    </row>
    <row r="266" spans="1:24" x14ac:dyDescent="0.7">
      <c r="A266">
        <v>265</v>
      </c>
      <c r="B266" t="str">
        <f t="shared" si="29"/>
        <v>265H1</v>
      </c>
      <c r="C266" s="19" t="str">
        <f t="shared" si="30"/>
        <v>H1</v>
      </c>
      <c r="D266" s="18" t="s">
        <v>11</v>
      </c>
      <c r="E266" s="18">
        <v>1</v>
      </c>
      <c r="F266" s="18">
        <v>7</v>
      </c>
      <c r="G266" s="18">
        <v>35</v>
      </c>
      <c r="H266" s="19" t="str">
        <f t="shared" si="31"/>
        <v>H10735</v>
      </c>
      <c r="I266" s="18">
        <v>232329</v>
      </c>
      <c r="J266" s="18" t="s">
        <v>360</v>
      </c>
      <c r="L266">
        <v>265</v>
      </c>
      <c r="T266">
        <f t="shared" si="28"/>
        <v>720</v>
      </c>
      <c r="U266" t="str">
        <f>T266&amp;'原版（学年）'!$B$2</f>
        <v>720H2</v>
      </c>
      <c r="V266">
        <f t="shared" si="32"/>
        <v>8</v>
      </c>
      <c r="W266">
        <f t="shared" si="33"/>
        <v>8</v>
      </c>
      <c r="X266">
        <f t="shared" si="34"/>
        <v>222068</v>
      </c>
    </row>
    <row r="267" spans="1:24" x14ac:dyDescent="0.7">
      <c r="A267">
        <v>266</v>
      </c>
      <c r="B267" t="str">
        <f t="shared" si="29"/>
        <v>266H1</v>
      </c>
      <c r="C267" s="19" t="str">
        <f t="shared" si="30"/>
        <v>H1</v>
      </c>
      <c r="D267" s="18" t="s">
        <v>11</v>
      </c>
      <c r="E267" s="18">
        <v>1</v>
      </c>
      <c r="F267" s="18">
        <v>7</v>
      </c>
      <c r="G267" s="18">
        <v>36</v>
      </c>
      <c r="H267" s="19" t="str">
        <f t="shared" si="31"/>
        <v>H10736</v>
      </c>
      <c r="I267" s="18">
        <v>232339</v>
      </c>
      <c r="J267" s="18" t="s">
        <v>361</v>
      </c>
      <c r="L267">
        <v>266</v>
      </c>
      <c r="T267">
        <f t="shared" si="28"/>
        <v>721</v>
      </c>
      <c r="U267" t="str">
        <f>T267&amp;'原版（学年）'!$B$2</f>
        <v>721H2</v>
      </c>
      <c r="V267">
        <f t="shared" si="32"/>
        <v>8</v>
      </c>
      <c r="W267">
        <f t="shared" si="33"/>
        <v>9</v>
      </c>
      <c r="X267">
        <f t="shared" si="34"/>
        <v>222083</v>
      </c>
    </row>
    <row r="268" spans="1:24" x14ac:dyDescent="0.7">
      <c r="A268">
        <v>267</v>
      </c>
      <c r="B268" t="str">
        <f t="shared" si="29"/>
        <v>267H1</v>
      </c>
      <c r="C268" s="19" t="str">
        <f t="shared" si="30"/>
        <v>H1</v>
      </c>
      <c r="D268" s="18" t="s">
        <v>11</v>
      </c>
      <c r="E268" s="18">
        <v>1</v>
      </c>
      <c r="F268" s="18">
        <v>7</v>
      </c>
      <c r="G268" s="18">
        <v>37</v>
      </c>
      <c r="H268" s="19" t="str">
        <f t="shared" si="31"/>
        <v>H10737</v>
      </c>
      <c r="I268" s="18">
        <v>232342</v>
      </c>
      <c r="J268" s="18" t="s">
        <v>362</v>
      </c>
      <c r="L268">
        <v>267</v>
      </c>
      <c r="T268">
        <f t="shared" si="28"/>
        <v>722</v>
      </c>
      <c r="U268" t="str">
        <f>T268&amp;'原版（学年）'!$B$2</f>
        <v>722H2</v>
      </c>
      <c r="V268">
        <f t="shared" si="32"/>
        <v>8</v>
      </c>
      <c r="W268">
        <f t="shared" si="33"/>
        <v>10</v>
      </c>
      <c r="X268">
        <f t="shared" si="34"/>
        <v>222095</v>
      </c>
    </row>
    <row r="269" spans="1:24" x14ac:dyDescent="0.7">
      <c r="A269">
        <v>268</v>
      </c>
      <c r="B269" t="str">
        <f t="shared" si="29"/>
        <v>268H1</v>
      </c>
      <c r="C269" s="19" t="str">
        <f t="shared" si="30"/>
        <v>H1</v>
      </c>
      <c r="D269" s="18" t="s">
        <v>11</v>
      </c>
      <c r="E269" s="18">
        <v>1</v>
      </c>
      <c r="F269" s="18">
        <v>7</v>
      </c>
      <c r="G269" s="18">
        <v>38</v>
      </c>
      <c r="H269" s="19" t="str">
        <f t="shared" si="31"/>
        <v>H10738</v>
      </c>
      <c r="I269" s="18">
        <v>232345</v>
      </c>
      <c r="J269" s="18" t="s">
        <v>363</v>
      </c>
      <c r="L269">
        <v>268</v>
      </c>
      <c r="T269">
        <f t="shared" si="28"/>
        <v>723</v>
      </c>
      <c r="U269" t="str">
        <f>T269&amp;'原版（学年）'!$B$2</f>
        <v>723H2</v>
      </c>
      <c r="V269">
        <f t="shared" si="32"/>
        <v>8</v>
      </c>
      <c r="W269">
        <f t="shared" si="33"/>
        <v>11</v>
      </c>
      <c r="X269">
        <f t="shared" si="34"/>
        <v>222103</v>
      </c>
    </row>
    <row r="270" spans="1:24" x14ac:dyDescent="0.7">
      <c r="A270">
        <v>269</v>
      </c>
      <c r="B270" t="str">
        <f t="shared" si="29"/>
        <v>269H1</v>
      </c>
      <c r="C270" s="19" t="str">
        <f t="shared" si="30"/>
        <v>H1</v>
      </c>
      <c r="D270" s="18" t="s">
        <v>11</v>
      </c>
      <c r="E270" s="18">
        <v>1</v>
      </c>
      <c r="F270" s="18">
        <v>7</v>
      </c>
      <c r="G270" s="18">
        <v>39</v>
      </c>
      <c r="H270" s="19" t="str">
        <f t="shared" si="31"/>
        <v>H10739</v>
      </c>
      <c r="I270" s="18">
        <v>232366</v>
      </c>
      <c r="J270" s="18" t="s">
        <v>364</v>
      </c>
      <c r="L270">
        <v>269</v>
      </c>
      <c r="T270">
        <f t="shared" si="28"/>
        <v>724</v>
      </c>
      <c r="U270" t="str">
        <f>T270&amp;'原版（学年）'!$B$2</f>
        <v>724H2</v>
      </c>
      <c r="V270">
        <f t="shared" si="32"/>
        <v>8</v>
      </c>
      <c r="W270">
        <f t="shared" si="33"/>
        <v>12</v>
      </c>
      <c r="X270">
        <f t="shared" si="34"/>
        <v>222114</v>
      </c>
    </row>
    <row r="271" spans="1:24" x14ac:dyDescent="0.7">
      <c r="A271">
        <v>270</v>
      </c>
      <c r="B271" t="str">
        <f t="shared" si="29"/>
        <v>270H1</v>
      </c>
      <c r="C271" s="19" t="str">
        <f t="shared" si="30"/>
        <v>H1</v>
      </c>
      <c r="D271" s="18" t="s">
        <v>11</v>
      </c>
      <c r="E271" s="18">
        <v>1</v>
      </c>
      <c r="F271" s="18">
        <v>7</v>
      </c>
      <c r="G271" s="18">
        <v>40</v>
      </c>
      <c r="H271" s="19" t="str">
        <f t="shared" si="31"/>
        <v>H10740</v>
      </c>
      <c r="I271" s="18">
        <v>232368</v>
      </c>
      <c r="J271" s="18" t="s">
        <v>365</v>
      </c>
      <c r="L271">
        <v>270</v>
      </c>
      <c r="T271">
        <f t="shared" si="28"/>
        <v>725</v>
      </c>
      <c r="U271" t="str">
        <f>T271&amp;'原版（学年）'!$B$2</f>
        <v>725H2</v>
      </c>
      <c r="V271">
        <f t="shared" si="32"/>
        <v>8</v>
      </c>
      <c r="W271">
        <f t="shared" si="33"/>
        <v>13</v>
      </c>
      <c r="X271">
        <f t="shared" si="34"/>
        <v>222117</v>
      </c>
    </row>
    <row r="272" spans="1:24" x14ac:dyDescent="0.7">
      <c r="A272">
        <v>271</v>
      </c>
      <c r="B272" t="str">
        <f t="shared" si="29"/>
        <v>271H1</v>
      </c>
      <c r="C272" s="19" t="str">
        <f t="shared" si="30"/>
        <v>H1</v>
      </c>
      <c r="D272" s="18" t="s">
        <v>11</v>
      </c>
      <c r="E272" s="18">
        <v>1</v>
      </c>
      <c r="F272" s="18">
        <v>7</v>
      </c>
      <c r="G272" s="18">
        <v>41</v>
      </c>
      <c r="H272" s="19" t="str">
        <f t="shared" si="31"/>
        <v>H10741</v>
      </c>
      <c r="I272" s="18">
        <v>232383</v>
      </c>
      <c r="J272" s="18" t="s">
        <v>366</v>
      </c>
      <c r="L272">
        <v>271</v>
      </c>
      <c r="T272">
        <f t="shared" si="28"/>
        <v>726</v>
      </c>
      <c r="U272" t="str">
        <f>T272&amp;'原版（学年）'!$B$2</f>
        <v>726H2</v>
      </c>
      <c r="V272">
        <f t="shared" si="32"/>
        <v>8</v>
      </c>
      <c r="W272">
        <f t="shared" si="33"/>
        <v>14</v>
      </c>
      <c r="X272">
        <f t="shared" si="34"/>
        <v>222119</v>
      </c>
    </row>
    <row r="273" spans="1:24" x14ac:dyDescent="0.7">
      <c r="A273">
        <v>272</v>
      </c>
      <c r="B273" t="str">
        <f t="shared" si="29"/>
        <v>272H1</v>
      </c>
      <c r="C273" s="19" t="str">
        <f t="shared" si="30"/>
        <v>H1</v>
      </c>
      <c r="D273" s="18" t="s">
        <v>11</v>
      </c>
      <c r="E273" s="18">
        <v>1</v>
      </c>
      <c r="F273" s="18">
        <v>7</v>
      </c>
      <c r="G273" s="18">
        <v>42</v>
      </c>
      <c r="H273" s="19" t="str">
        <f t="shared" si="31"/>
        <v>H10742</v>
      </c>
      <c r="I273" s="18">
        <v>232401</v>
      </c>
      <c r="J273" s="18" t="s">
        <v>367</v>
      </c>
      <c r="L273">
        <v>272</v>
      </c>
      <c r="T273">
        <f t="shared" si="28"/>
        <v>727</v>
      </c>
      <c r="U273" t="str">
        <f>T273&amp;'原版（学年）'!$B$2</f>
        <v>727H2</v>
      </c>
      <c r="V273">
        <f t="shared" si="32"/>
        <v>8</v>
      </c>
      <c r="W273">
        <f t="shared" si="33"/>
        <v>15</v>
      </c>
      <c r="X273">
        <f t="shared" si="34"/>
        <v>222130</v>
      </c>
    </row>
    <row r="274" spans="1:24" x14ac:dyDescent="0.7">
      <c r="A274">
        <v>273</v>
      </c>
      <c r="B274" t="str">
        <f t="shared" si="29"/>
        <v>273H1</v>
      </c>
      <c r="C274" s="19" t="str">
        <f t="shared" si="30"/>
        <v>H1</v>
      </c>
      <c r="D274" s="18" t="s">
        <v>11</v>
      </c>
      <c r="E274" s="18">
        <v>1</v>
      </c>
      <c r="F274" s="18">
        <v>7</v>
      </c>
      <c r="G274" s="18">
        <v>43</v>
      </c>
      <c r="H274" s="19" t="str">
        <f t="shared" si="31"/>
        <v>H10743</v>
      </c>
      <c r="I274" s="18">
        <v>232420</v>
      </c>
      <c r="J274" s="18" t="s">
        <v>368</v>
      </c>
      <c r="L274">
        <v>273</v>
      </c>
      <c r="T274">
        <f t="shared" si="28"/>
        <v>728</v>
      </c>
      <c r="U274" t="str">
        <f>T274&amp;'原版（学年）'!$B$2</f>
        <v>728H2</v>
      </c>
      <c r="V274">
        <f t="shared" si="32"/>
        <v>8</v>
      </c>
      <c r="W274">
        <f t="shared" si="33"/>
        <v>16</v>
      </c>
      <c r="X274">
        <f t="shared" si="34"/>
        <v>222135</v>
      </c>
    </row>
    <row r="275" spans="1:24" x14ac:dyDescent="0.7">
      <c r="A275">
        <v>274</v>
      </c>
      <c r="B275" t="str">
        <f t="shared" si="29"/>
        <v>274H1</v>
      </c>
      <c r="C275" s="19" t="str">
        <f t="shared" si="30"/>
        <v>H1</v>
      </c>
      <c r="D275" s="18" t="s">
        <v>11</v>
      </c>
      <c r="E275" s="18">
        <v>1</v>
      </c>
      <c r="F275" s="18">
        <v>7</v>
      </c>
      <c r="G275" s="18">
        <v>44</v>
      </c>
      <c r="H275" s="19" t="str">
        <f t="shared" si="31"/>
        <v>H10744</v>
      </c>
      <c r="I275" s="18">
        <v>232431</v>
      </c>
      <c r="J275" s="18" t="s">
        <v>369</v>
      </c>
      <c r="L275">
        <v>274</v>
      </c>
      <c r="T275">
        <f t="shared" si="28"/>
        <v>729</v>
      </c>
      <c r="U275" t="str">
        <f>T275&amp;'原版（学年）'!$B$2</f>
        <v>729H2</v>
      </c>
      <c r="V275">
        <f t="shared" si="32"/>
        <v>8</v>
      </c>
      <c r="W275">
        <f t="shared" si="33"/>
        <v>17</v>
      </c>
      <c r="X275">
        <f t="shared" si="34"/>
        <v>222138</v>
      </c>
    </row>
    <row r="276" spans="1:24" x14ac:dyDescent="0.7">
      <c r="A276">
        <v>275</v>
      </c>
      <c r="B276" t="str">
        <f t="shared" si="29"/>
        <v>275H1</v>
      </c>
      <c r="C276" s="19" t="str">
        <f t="shared" si="30"/>
        <v>H1</v>
      </c>
      <c r="D276" s="18" t="s">
        <v>11</v>
      </c>
      <c r="E276" s="18">
        <v>1</v>
      </c>
      <c r="F276" s="18">
        <v>7</v>
      </c>
      <c r="G276" s="18">
        <v>45</v>
      </c>
      <c r="H276" s="19" t="str">
        <f t="shared" si="31"/>
        <v>H10745</v>
      </c>
      <c r="I276" s="18">
        <v>232439</v>
      </c>
      <c r="J276" s="18" t="s">
        <v>370</v>
      </c>
      <c r="L276">
        <v>275</v>
      </c>
      <c r="T276">
        <f t="shared" si="28"/>
        <v>730</v>
      </c>
      <c r="U276" t="str">
        <f>T276&amp;'原版（学年）'!$B$2</f>
        <v>730H2</v>
      </c>
      <c r="V276">
        <f t="shared" si="32"/>
        <v>8</v>
      </c>
      <c r="W276">
        <f t="shared" si="33"/>
        <v>18</v>
      </c>
      <c r="X276">
        <f t="shared" si="34"/>
        <v>222176</v>
      </c>
    </row>
    <row r="277" spans="1:24" x14ac:dyDescent="0.7">
      <c r="A277">
        <v>276</v>
      </c>
      <c r="B277" t="str">
        <f t="shared" si="29"/>
        <v>276H1</v>
      </c>
      <c r="C277" s="19" t="str">
        <f t="shared" si="30"/>
        <v>H1</v>
      </c>
      <c r="D277" s="18" t="s">
        <v>11</v>
      </c>
      <c r="E277" s="18">
        <v>1</v>
      </c>
      <c r="F277" s="18">
        <v>7</v>
      </c>
      <c r="G277" s="18">
        <v>46</v>
      </c>
      <c r="H277" s="19" t="str">
        <f t="shared" si="31"/>
        <v>H10746</v>
      </c>
      <c r="I277" s="18">
        <v>232446</v>
      </c>
      <c r="J277" s="18" t="s">
        <v>371</v>
      </c>
      <c r="L277">
        <v>276</v>
      </c>
      <c r="T277">
        <f t="shared" si="28"/>
        <v>731</v>
      </c>
      <c r="U277" t="str">
        <f>T277&amp;'原版（学年）'!$B$2</f>
        <v>731H2</v>
      </c>
      <c r="V277">
        <f t="shared" si="32"/>
        <v>8</v>
      </c>
      <c r="W277">
        <f t="shared" si="33"/>
        <v>19</v>
      </c>
      <c r="X277">
        <f t="shared" si="34"/>
        <v>222207</v>
      </c>
    </row>
    <row r="278" spans="1:24" x14ac:dyDescent="0.7">
      <c r="A278">
        <v>277</v>
      </c>
      <c r="B278" t="str">
        <f t="shared" si="29"/>
        <v>277H1</v>
      </c>
      <c r="C278" s="19" t="str">
        <f t="shared" si="30"/>
        <v>H1</v>
      </c>
      <c r="D278" s="18" t="s">
        <v>11</v>
      </c>
      <c r="E278" s="18">
        <v>1</v>
      </c>
      <c r="F278" s="18">
        <v>7</v>
      </c>
      <c r="G278" s="18">
        <v>47</v>
      </c>
      <c r="H278" s="19" t="str">
        <f t="shared" si="31"/>
        <v>H10747</v>
      </c>
      <c r="I278" s="18">
        <v>232455</v>
      </c>
      <c r="J278" s="18" t="s">
        <v>372</v>
      </c>
      <c r="L278">
        <v>277</v>
      </c>
      <c r="T278">
        <f t="shared" ref="T278:T341" si="35">T277+1</f>
        <v>732</v>
      </c>
      <c r="U278" t="str">
        <f>T278&amp;'原版（学年）'!$B$2</f>
        <v>732H2</v>
      </c>
      <c r="V278">
        <f t="shared" si="32"/>
        <v>8</v>
      </c>
      <c r="W278">
        <f t="shared" si="33"/>
        <v>20</v>
      </c>
      <c r="X278">
        <f t="shared" si="34"/>
        <v>222208</v>
      </c>
    </row>
    <row r="279" spans="1:24" x14ac:dyDescent="0.7">
      <c r="A279">
        <v>278</v>
      </c>
      <c r="B279" t="str">
        <f t="shared" si="29"/>
        <v>278H1</v>
      </c>
      <c r="C279" s="19" t="str">
        <f t="shared" si="30"/>
        <v>H1</v>
      </c>
      <c r="D279" s="18" t="s">
        <v>11</v>
      </c>
      <c r="E279" s="18">
        <v>1</v>
      </c>
      <c r="F279" s="18">
        <v>8</v>
      </c>
      <c r="G279" s="18">
        <v>1</v>
      </c>
      <c r="H279" s="19" t="str">
        <f t="shared" si="31"/>
        <v>H10801</v>
      </c>
      <c r="I279" s="18">
        <v>232001</v>
      </c>
      <c r="J279" s="18" t="s">
        <v>373</v>
      </c>
      <c r="L279">
        <v>278</v>
      </c>
      <c r="T279">
        <f t="shared" si="35"/>
        <v>733</v>
      </c>
      <c r="U279" t="str">
        <f>T279&amp;'原版（学年）'!$B$2</f>
        <v>733H2</v>
      </c>
      <c r="V279">
        <f t="shared" si="32"/>
        <v>8</v>
      </c>
      <c r="W279">
        <f t="shared" si="33"/>
        <v>21</v>
      </c>
      <c r="X279">
        <f t="shared" si="34"/>
        <v>222217</v>
      </c>
    </row>
    <row r="280" spans="1:24" x14ac:dyDescent="0.7">
      <c r="A280">
        <v>279</v>
      </c>
      <c r="B280" t="str">
        <f t="shared" si="29"/>
        <v>279H1</v>
      </c>
      <c r="C280" s="19" t="str">
        <f t="shared" si="30"/>
        <v>H1</v>
      </c>
      <c r="D280" s="18" t="s">
        <v>11</v>
      </c>
      <c r="E280" s="18">
        <v>1</v>
      </c>
      <c r="F280" s="18">
        <v>8</v>
      </c>
      <c r="G280" s="18">
        <v>2</v>
      </c>
      <c r="H280" s="19" t="str">
        <f t="shared" si="31"/>
        <v>H10802</v>
      </c>
      <c r="I280" s="18">
        <v>232003</v>
      </c>
      <c r="J280" s="18" t="s">
        <v>374</v>
      </c>
      <c r="L280">
        <v>279</v>
      </c>
      <c r="T280">
        <f t="shared" si="35"/>
        <v>734</v>
      </c>
      <c r="U280" t="str">
        <f>T280&amp;'原版（学年）'!$B$2</f>
        <v>734H2</v>
      </c>
      <c r="V280">
        <f t="shared" si="32"/>
        <v>8</v>
      </c>
      <c r="W280">
        <f t="shared" si="33"/>
        <v>22</v>
      </c>
      <c r="X280">
        <f t="shared" si="34"/>
        <v>222218</v>
      </c>
    </row>
    <row r="281" spans="1:24" x14ac:dyDescent="0.7">
      <c r="A281">
        <v>280</v>
      </c>
      <c r="B281" t="str">
        <f t="shared" si="29"/>
        <v>280H1</v>
      </c>
      <c r="C281" s="19" t="str">
        <f t="shared" si="30"/>
        <v>H1</v>
      </c>
      <c r="D281" s="18" t="s">
        <v>11</v>
      </c>
      <c r="E281" s="18">
        <v>1</v>
      </c>
      <c r="F281" s="18">
        <v>8</v>
      </c>
      <c r="G281" s="18">
        <v>3</v>
      </c>
      <c r="H281" s="19" t="str">
        <f t="shared" si="31"/>
        <v>H10803</v>
      </c>
      <c r="I281" s="18">
        <v>232030</v>
      </c>
      <c r="J281" s="18" t="s">
        <v>375</v>
      </c>
      <c r="L281">
        <v>280</v>
      </c>
      <c r="T281">
        <f t="shared" si="35"/>
        <v>735</v>
      </c>
      <c r="U281" t="str">
        <f>T281&amp;'原版（学年）'!$B$2</f>
        <v>735H2</v>
      </c>
      <c r="V281">
        <f t="shared" si="32"/>
        <v>8</v>
      </c>
      <c r="W281">
        <f t="shared" si="33"/>
        <v>23</v>
      </c>
      <c r="X281">
        <f t="shared" si="34"/>
        <v>222243</v>
      </c>
    </row>
    <row r="282" spans="1:24" x14ac:dyDescent="0.7">
      <c r="A282">
        <v>281</v>
      </c>
      <c r="B282" t="str">
        <f t="shared" si="29"/>
        <v>281H1</v>
      </c>
      <c r="C282" s="19" t="str">
        <f t="shared" si="30"/>
        <v>H1</v>
      </c>
      <c r="D282" s="18" t="s">
        <v>11</v>
      </c>
      <c r="E282" s="18">
        <v>1</v>
      </c>
      <c r="F282" s="18">
        <v>8</v>
      </c>
      <c r="G282" s="18">
        <v>4</v>
      </c>
      <c r="H282" s="19" t="str">
        <f t="shared" si="31"/>
        <v>H10804</v>
      </c>
      <c r="I282" s="18">
        <v>232036</v>
      </c>
      <c r="J282" s="18" t="s">
        <v>376</v>
      </c>
      <c r="L282">
        <v>281</v>
      </c>
      <c r="T282">
        <f t="shared" si="35"/>
        <v>736</v>
      </c>
      <c r="U282" t="str">
        <f>T282&amp;'原版（学年）'!$B$2</f>
        <v>736H2</v>
      </c>
      <c r="V282">
        <f t="shared" si="32"/>
        <v>8</v>
      </c>
      <c r="W282">
        <f t="shared" si="33"/>
        <v>24</v>
      </c>
      <c r="X282">
        <f t="shared" si="34"/>
        <v>222257</v>
      </c>
    </row>
    <row r="283" spans="1:24" x14ac:dyDescent="0.7">
      <c r="A283">
        <v>282</v>
      </c>
      <c r="B283" t="str">
        <f t="shared" si="29"/>
        <v>282H1</v>
      </c>
      <c r="C283" s="19" t="str">
        <f t="shared" si="30"/>
        <v>H1</v>
      </c>
      <c r="D283" s="18" t="s">
        <v>11</v>
      </c>
      <c r="E283" s="18">
        <v>1</v>
      </c>
      <c r="F283" s="18">
        <v>8</v>
      </c>
      <c r="G283" s="18">
        <v>5</v>
      </c>
      <c r="H283" s="19" t="str">
        <f t="shared" si="31"/>
        <v>H10805</v>
      </c>
      <c r="I283" s="18">
        <v>232049</v>
      </c>
      <c r="J283" s="18" t="s">
        <v>377</v>
      </c>
      <c r="L283">
        <v>282</v>
      </c>
      <c r="T283">
        <f t="shared" si="35"/>
        <v>737</v>
      </c>
      <c r="U283" t="str">
        <f>T283&amp;'原版（学年）'!$B$2</f>
        <v>737H2</v>
      </c>
      <c r="V283">
        <f t="shared" si="32"/>
        <v>8</v>
      </c>
      <c r="W283">
        <f t="shared" si="33"/>
        <v>25</v>
      </c>
      <c r="X283">
        <f t="shared" si="34"/>
        <v>222291</v>
      </c>
    </row>
    <row r="284" spans="1:24" x14ac:dyDescent="0.7">
      <c r="A284">
        <v>283</v>
      </c>
      <c r="B284" t="str">
        <f t="shared" si="29"/>
        <v>283H1</v>
      </c>
      <c r="C284" s="19" t="str">
        <f t="shared" si="30"/>
        <v>H1</v>
      </c>
      <c r="D284" s="18" t="s">
        <v>11</v>
      </c>
      <c r="E284" s="18">
        <v>1</v>
      </c>
      <c r="F284" s="18">
        <v>8</v>
      </c>
      <c r="G284" s="18">
        <v>6</v>
      </c>
      <c r="H284" s="19" t="str">
        <f t="shared" si="31"/>
        <v>H10806</v>
      </c>
      <c r="I284" s="18">
        <v>232057</v>
      </c>
      <c r="J284" s="18" t="s">
        <v>378</v>
      </c>
      <c r="L284">
        <v>283</v>
      </c>
      <c r="T284">
        <f t="shared" si="35"/>
        <v>738</v>
      </c>
      <c r="U284" t="str">
        <f>T284&amp;'原版（学年）'!$B$2</f>
        <v>738H2</v>
      </c>
      <c r="V284">
        <f t="shared" si="32"/>
        <v>8</v>
      </c>
      <c r="W284">
        <f t="shared" si="33"/>
        <v>26</v>
      </c>
      <c r="X284">
        <f t="shared" si="34"/>
        <v>222296</v>
      </c>
    </row>
    <row r="285" spans="1:24" x14ac:dyDescent="0.7">
      <c r="A285">
        <v>284</v>
      </c>
      <c r="B285" t="str">
        <f t="shared" si="29"/>
        <v>284H1</v>
      </c>
      <c r="C285" s="19" t="str">
        <f t="shared" si="30"/>
        <v>H1</v>
      </c>
      <c r="D285" s="18" t="s">
        <v>11</v>
      </c>
      <c r="E285" s="18">
        <v>1</v>
      </c>
      <c r="F285" s="18">
        <v>8</v>
      </c>
      <c r="G285" s="18">
        <v>7</v>
      </c>
      <c r="H285" s="19" t="str">
        <f t="shared" si="31"/>
        <v>H10807</v>
      </c>
      <c r="I285" s="18">
        <v>232059</v>
      </c>
      <c r="J285" s="18" t="s">
        <v>379</v>
      </c>
      <c r="L285">
        <v>284</v>
      </c>
      <c r="T285">
        <f t="shared" si="35"/>
        <v>739</v>
      </c>
      <c r="U285" t="str">
        <f>T285&amp;'原版（学年）'!$B$2</f>
        <v>739H2</v>
      </c>
      <c r="V285">
        <f t="shared" si="32"/>
        <v>8</v>
      </c>
      <c r="W285">
        <f t="shared" si="33"/>
        <v>27</v>
      </c>
      <c r="X285">
        <f t="shared" si="34"/>
        <v>222322</v>
      </c>
    </row>
    <row r="286" spans="1:24" x14ac:dyDescent="0.7">
      <c r="A286">
        <v>285</v>
      </c>
      <c r="B286" t="str">
        <f t="shared" si="29"/>
        <v>285H1</v>
      </c>
      <c r="C286" s="19" t="str">
        <f t="shared" si="30"/>
        <v>H1</v>
      </c>
      <c r="D286" s="18" t="s">
        <v>11</v>
      </c>
      <c r="E286" s="18">
        <v>1</v>
      </c>
      <c r="F286" s="18">
        <v>8</v>
      </c>
      <c r="G286" s="18">
        <v>8</v>
      </c>
      <c r="H286" s="19" t="str">
        <f t="shared" si="31"/>
        <v>H10808</v>
      </c>
      <c r="I286" s="18">
        <v>232062</v>
      </c>
      <c r="J286" s="18" t="s">
        <v>380</v>
      </c>
      <c r="L286">
        <v>285</v>
      </c>
      <c r="T286">
        <f t="shared" si="35"/>
        <v>740</v>
      </c>
      <c r="U286" t="str">
        <f>T286&amp;'原版（学年）'!$B$2</f>
        <v>740H2</v>
      </c>
      <c r="V286">
        <f t="shared" si="32"/>
        <v>8</v>
      </c>
      <c r="W286">
        <f t="shared" si="33"/>
        <v>28</v>
      </c>
      <c r="X286">
        <f t="shared" si="34"/>
        <v>222333</v>
      </c>
    </row>
    <row r="287" spans="1:24" x14ac:dyDescent="0.7">
      <c r="A287">
        <v>286</v>
      </c>
      <c r="B287" t="str">
        <f t="shared" si="29"/>
        <v>286H1</v>
      </c>
      <c r="C287" s="19" t="str">
        <f t="shared" si="30"/>
        <v>H1</v>
      </c>
      <c r="D287" s="18" t="s">
        <v>11</v>
      </c>
      <c r="E287" s="18">
        <v>1</v>
      </c>
      <c r="F287" s="18">
        <v>8</v>
      </c>
      <c r="G287" s="18">
        <v>9</v>
      </c>
      <c r="H287" s="19" t="str">
        <f t="shared" si="31"/>
        <v>H10809</v>
      </c>
      <c r="I287" s="18">
        <v>232072</v>
      </c>
      <c r="J287" s="18" t="s">
        <v>381</v>
      </c>
      <c r="L287">
        <v>286</v>
      </c>
      <c r="T287">
        <f t="shared" si="35"/>
        <v>741</v>
      </c>
      <c r="U287" t="str">
        <f>T287&amp;'原版（学年）'!$B$2</f>
        <v>741H2</v>
      </c>
      <c r="V287">
        <f t="shared" si="32"/>
        <v>8</v>
      </c>
      <c r="W287">
        <f t="shared" si="33"/>
        <v>29</v>
      </c>
      <c r="X287">
        <f t="shared" si="34"/>
        <v>222334</v>
      </c>
    </row>
    <row r="288" spans="1:24" x14ac:dyDescent="0.7">
      <c r="A288">
        <v>287</v>
      </c>
      <c r="B288" t="str">
        <f t="shared" si="29"/>
        <v>287H1</v>
      </c>
      <c r="C288" s="19" t="str">
        <f t="shared" si="30"/>
        <v>H1</v>
      </c>
      <c r="D288" s="18" t="s">
        <v>11</v>
      </c>
      <c r="E288" s="18">
        <v>1</v>
      </c>
      <c r="F288" s="18">
        <v>8</v>
      </c>
      <c r="G288" s="18">
        <v>10</v>
      </c>
      <c r="H288" s="19" t="str">
        <f t="shared" si="31"/>
        <v>H10810</v>
      </c>
      <c r="I288" s="18">
        <v>232075</v>
      </c>
      <c r="J288" s="18" t="s">
        <v>382</v>
      </c>
      <c r="L288">
        <v>287</v>
      </c>
      <c r="T288">
        <f t="shared" si="35"/>
        <v>742</v>
      </c>
      <c r="U288" t="str">
        <f>T288&amp;'原版（学年）'!$B$2</f>
        <v>742H2</v>
      </c>
      <c r="V288">
        <f t="shared" si="32"/>
        <v>8</v>
      </c>
      <c r="W288">
        <f t="shared" si="33"/>
        <v>30</v>
      </c>
      <c r="X288">
        <f t="shared" si="34"/>
        <v>222336</v>
      </c>
    </row>
    <row r="289" spans="1:24" x14ac:dyDescent="0.7">
      <c r="A289">
        <v>288</v>
      </c>
      <c r="B289" t="str">
        <f t="shared" si="29"/>
        <v>288H1</v>
      </c>
      <c r="C289" s="19" t="str">
        <f t="shared" si="30"/>
        <v>H1</v>
      </c>
      <c r="D289" s="18" t="s">
        <v>11</v>
      </c>
      <c r="E289" s="18">
        <v>1</v>
      </c>
      <c r="F289" s="18">
        <v>8</v>
      </c>
      <c r="G289" s="18">
        <v>11</v>
      </c>
      <c r="H289" s="19" t="str">
        <f t="shared" si="31"/>
        <v>H10811</v>
      </c>
      <c r="I289" s="18">
        <v>232111</v>
      </c>
      <c r="J289" s="18" t="s">
        <v>383</v>
      </c>
      <c r="L289">
        <v>288</v>
      </c>
      <c r="T289">
        <f t="shared" si="35"/>
        <v>743</v>
      </c>
      <c r="U289" t="str">
        <f>T289&amp;'原版（学年）'!$B$2</f>
        <v>743H2</v>
      </c>
      <c r="V289">
        <f t="shared" si="32"/>
        <v>8</v>
      </c>
      <c r="W289">
        <f t="shared" si="33"/>
        <v>31</v>
      </c>
      <c r="X289">
        <f t="shared" si="34"/>
        <v>222348</v>
      </c>
    </row>
    <row r="290" spans="1:24" x14ac:dyDescent="0.7">
      <c r="A290">
        <v>289</v>
      </c>
      <c r="B290" t="str">
        <f t="shared" si="29"/>
        <v>289H1</v>
      </c>
      <c r="C290" s="19" t="str">
        <f t="shared" si="30"/>
        <v>H1</v>
      </c>
      <c r="D290" s="18" t="s">
        <v>11</v>
      </c>
      <c r="E290" s="18">
        <v>1</v>
      </c>
      <c r="F290" s="18">
        <v>8</v>
      </c>
      <c r="G290" s="18">
        <v>12</v>
      </c>
      <c r="H290" s="19" t="str">
        <f t="shared" si="31"/>
        <v>H10812</v>
      </c>
      <c r="I290" s="18">
        <v>232113</v>
      </c>
      <c r="J290" s="18" t="s">
        <v>384</v>
      </c>
      <c r="L290">
        <v>289</v>
      </c>
      <c r="T290">
        <f t="shared" si="35"/>
        <v>744</v>
      </c>
      <c r="U290" t="str">
        <f>T290&amp;'原版（学年）'!$B$2</f>
        <v>744H2</v>
      </c>
      <c r="V290">
        <f t="shared" si="32"/>
        <v>8</v>
      </c>
      <c r="W290">
        <f t="shared" si="33"/>
        <v>32</v>
      </c>
      <c r="X290">
        <f t="shared" si="34"/>
        <v>222375</v>
      </c>
    </row>
    <row r="291" spans="1:24" x14ac:dyDescent="0.7">
      <c r="A291">
        <v>290</v>
      </c>
      <c r="B291" t="str">
        <f t="shared" si="29"/>
        <v>290H1</v>
      </c>
      <c r="C291" s="19" t="str">
        <f t="shared" si="30"/>
        <v>H1</v>
      </c>
      <c r="D291" s="18" t="s">
        <v>11</v>
      </c>
      <c r="E291" s="18">
        <v>1</v>
      </c>
      <c r="F291" s="18">
        <v>8</v>
      </c>
      <c r="G291" s="18">
        <v>13</v>
      </c>
      <c r="H291" s="19" t="str">
        <f t="shared" si="31"/>
        <v>H10813</v>
      </c>
      <c r="I291" s="18">
        <v>232125</v>
      </c>
      <c r="J291" s="18" t="s">
        <v>385</v>
      </c>
      <c r="L291">
        <v>290</v>
      </c>
      <c r="T291">
        <f t="shared" si="35"/>
        <v>745</v>
      </c>
      <c r="U291" t="str">
        <f>T291&amp;'原版（学年）'!$B$2</f>
        <v>745H2</v>
      </c>
      <c r="V291">
        <f t="shared" si="32"/>
        <v>8</v>
      </c>
      <c r="W291">
        <f t="shared" si="33"/>
        <v>33</v>
      </c>
      <c r="X291">
        <f t="shared" si="34"/>
        <v>222388</v>
      </c>
    </row>
    <row r="292" spans="1:24" x14ac:dyDescent="0.7">
      <c r="A292">
        <v>291</v>
      </c>
      <c r="B292" t="str">
        <f t="shared" si="29"/>
        <v>291H1</v>
      </c>
      <c r="C292" s="19" t="str">
        <f t="shared" si="30"/>
        <v>H1</v>
      </c>
      <c r="D292" s="18" t="s">
        <v>11</v>
      </c>
      <c r="E292" s="18">
        <v>1</v>
      </c>
      <c r="F292" s="18">
        <v>8</v>
      </c>
      <c r="G292" s="18">
        <v>14</v>
      </c>
      <c r="H292" s="19" t="str">
        <f t="shared" si="31"/>
        <v>H10814</v>
      </c>
      <c r="I292" s="18">
        <v>232128</v>
      </c>
      <c r="J292" s="18" t="s">
        <v>386</v>
      </c>
      <c r="L292">
        <v>291</v>
      </c>
      <c r="T292">
        <f t="shared" si="35"/>
        <v>746</v>
      </c>
      <c r="U292" t="str">
        <f>T292&amp;'原版（学年）'!$B$2</f>
        <v>746H2</v>
      </c>
      <c r="V292">
        <f t="shared" si="32"/>
        <v>8</v>
      </c>
      <c r="W292">
        <f t="shared" si="33"/>
        <v>34</v>
      </c>
      <c r="X292">
        <f t="shared" si="34"/>
        <v>212378</v>
      </c>
    </row>
    <row r="293" spans="1:24" x14ac:dyDescent="0.7">
      <c r="A293">
        <v>292</v>
      </c>
      <c r="B293" t="str">
        <f t="shared" si="29"/>
        <v>292H1</v>
      </c>
      <c r="C293" s="19" t="str">
        <f t="shared" si="30"/>
        <v>H1</v>
      </c>
      <c r="D293" s="18" t="s">
        <v>11</v>
      </c>
      <c r="E293" s="18">
        <v>1</v>
      </c>
      <c r="F293" s="18">
        <v>8</v>
      </c>
      <c r="G293" s="18">
        <v>15</v>
      </c>
      <c r="H293" s="19" t="str">
        <f t="shared" si="31"/>
        <v>H10815</v>
      </c>
      <c r="I293" s="18">
        <v>232143</v>
      </c>
      <c r="J293" s="18" t="s">
        <v>387</v>
      </c>
      <c r="L293">
        <v>292</v>
      </c>
      <c r="T293">
        <f t="shared" si="35"/>
        <v>747</v>
      </c>
      <c r="U293" t="str">
        <f>T293&amp;'原版（学年）'!$B$2</f>
        <v>747H2</v>
      </c>
      <c r="V293">
        <f t="shared" si="32"/>
        <v>8</v>
      </c>
      <c r="W293">
        <f t="shared" si="33"/>
        <v>35</v>
      </c>
      <c r="X293">
        <f t="shared" si="34"/>
        <v>222411</v>
      </c>
    </row>
    <row r="294" spans="1:24" x14ac:dyDescent="0.7">
      <c r="A294">
        <v>293</v>
      </c>
      <c r="B294" t="str">
        <f t="shared" si="29"/>
        <v>293H1</v>
      </c>
      <c r="C294" s="19" t="str">
        <f t="shared" si="30"/>
        <v>H1</v>
      </c>
      <c r="D294" s="18" t="s">
        <v>11</v>
      </c>
      <c r="E294" s="18">
        <v>1</v>
      </c>
      <c r="F294" s="18">
        <v>8</v>
      </c>
      <c r="G294" s="18">
        <v>16</v>
      </c>
      <c r="H294" s="19" t="str">
        <f t="shared" si="31"/>
        <v>H10816</v>
      </c>
      <c r="I294" s="18">
        <v>232144</v>
      </c>
      <c r="J294" s="18" t="s">
        <v>388</v>
      </c>
      <c r="L294">
        <v>293</v>
      </c>
      <c r="T294">
        <f t="shared" si="35"/>
        <v>748</v>
      </c>
      <c r="U294" t="str">
        <f>T294&amp;'原版（学年）'!$B$2</f>
        <v>748H2</v>
      </c>
      <c r="V294">
        <f t="shared" si="32"/>
        <v>8</v>
      </c>
      <c r="W294">
        <f t="shared" si="33"/>
        <v>36</v>
      </c>
      <c r="X294">
        <f t="shared" si="34"/>
        <v>222415</v>
      </c>
    </row>
    <row r="295" spans="1:24" x14ac:dyDescent="0.7">
      <c r="A295">
        <v>294</v>
      </c>
      <c r="B295" t="str">
        <f t="shared" si="29"/>
        <v>294H1</v>
      </c>
      <c r="C295" s="19" t="str">
        <f t="shared" si="30"/>
        <v>H1</v>
      </c>
      <c r="D295" s="18" t="s">
        <v>11</v>
      </c>
      <c r="E295" s="18">
        <v>1</v>
      </c>
      <c r="F295" s="18">
        <v>8</v>
      </c>
      <c r="G295" s="18">
        <v>17</v>
      </c>
      <c r="H295" s="19" t="str">
        <f t="shared" si="31"/>
        <v>H10817</v>
      </c>
      <c r="I295" s="18">
        <v>232150</v>
      </c>
      <c r="J295" s="18" t="s">
        <v>389</v>
      </c>
      <c r="L295">
        <v>294</v>
      </c>
      <c r="T295">
        <f t="shared" si="35"/>
        <v>749</v>
      </c>
      <c r="U295" t="str">
        <f>T295&amp;'原版（学年）'!$B$2</f>
        <v>749H2</v>
      </c>
      <c r="V295">
        <f t="shared" si="32"/>
        <v>8</v>
      </c>
      <c r="W295">
        <f t="shared" si="33"/>
        <v>37</v>
      </c>
      <c r="X295">
        <f t="shared" si="34"/>
        <v>222452</v>
      </c>
    </row>
    <row r="296" spans="1:24" x14ac:dyDescent="0.7">
      <c r="A296">
        <v>295</v>
      </c>
      <c r="B296" t="str">
        <f t="shared" si="29"/>
        <v>295H1</v>
      </c>
      <c r="C296" s="19" t="str">
        <f t="shared" si="30"/>
        <v>H1</v>
      </c>
      <c r="D296" s="18" t="s">
        <v>11</v>
      </c>
      <c r="E296" s="18">
        <v>1</v>
      </c>
      <c r="F296" s="18">
        <v>8</v>
      </c>
      <c r="G296" s="18">
        <v>18</v>
      </c>
      <c r="H296" s="19" t="str">
        <f t="shared" si="31"/>
        <v>H10818</v>
      </c>
      <c r="I296" s="18">
        <v>232153</v>
      </c>
      <c r="J296" s="18" t="s">
        <v>390</v>
      </c>
      <c r="L296">
        <v>295</v>
      </c>
      <c r="T296">
        <f t="shared" si="35"/>
        <v>750</v>
      </c>
      <c r="U296" t="str">
        <f>T296&amp;'原版（学年）'!$B$2</f>
        <v>750H2</v>
      </c>
      <c r="V296">
        <f t="shared" si="32"/>
        <v>8</v>
      </c>
      <c r="W296">
        <f t="shared" si="33"/>
        <v>38</v>
      </c>
      <c r="X296">
        <f t="shared" si="34"/>
        <v>222453</v>
      </c>
    </row>
    <row r="297" spans="1:24" x14ac:dyDescent="0.7">
      <c r="A297">
        <v>296</v>
      </c>
      <c r="B297" t="str">
        <f t="shared" si="29"/>
        <v>296H1</v>
      </c>
      <c r="C297" s="19" t="str">
        <f t="shared" si="30"/>
        <v>H1</v>
      </c>
      <c r="D297" s="18" t="s">
        <v>11</v>
      </c>
      <c r="E297" s="18">
        <v>1</v>
      </c>
      <c r="F297" s="18">
        <v>8</v>
      </c>
      <c r="G297" s="18">
        <v>19</v>
      </c>
      <c r="H297" s="19" t="str">
        <f t="shared" si="31"/>
        <v>H10819</v>
      </c>
      <c r="I297" s="18">
        <v>232161</v>
      </c>
      <c r="J297" s="18" t="s">
        <v>391</v>
      </c>
      <c r="L297">
        <v>296</v>
      </c>
      <c r="T297">
        <f t="shared" si="35"/>
        <v>751</v>
      </c>
      <c r="U297" t="str">
        <f>T297&amp;'原版（学年）'!$B$2</f>
        <v>751H2</v>
      </c>
      <c r="V297">
        <f t="shared" si="32"/>
        <v>8</v>
      </c>
      <c r="W297">
        <f t="shared" si="33"/>
        <v>39</v>
      </c>
      <c r="X297">
        <f t="shared" si="34"/>
        <v>222459</v>
      </c>
    </row>
    <row r="298" spans="1:24" x14ac:dyDescent="0.7">
      <c r="A298">
        <v>297</v>
      </c>
      <c r="B298" t="str">
        <f t="shared" si="29"/>
        <v>297H1</v>
      </c>
      <c r="C298" s="19" t="str">
        <f t="shared" si="30"/>
        <v>H1</v>
      </c>
      <c r="D298" s="18" t="s">
        <v>11</v>
      </c>
      <c r="E298" s="18">
        <v>1</v>
      </c>
      <c r="F298" s="18">
        <v>8</v>
      </c>
      <c r="G298" s="18">
        <v>20</v>
      </c>
      <c r="H298" s="19" t="str">
        <f t="shared" si="31"/>
        <v>H10820</v>
      </c>
      <c r="I298" s="18">
        <v>232196</v>
      </c>
      <c r="J298" s="18" t="s">
        <v>392</v>
      </c>
      <c r="L298">
        <v>297</v>
      </c>
      <c r="T298">
        <f t="shared" si="35"/>
        <v>752</v>
      </c>
      <c r="U298" t="str">
        <f>T298&amp;'原版（学年）'!$B$2</f>
        <v>752H2</v>
      </c>
      <c r="V298">
        <f t="shared" si="32"/>
        <v>8</v>
      </c>
      <c r="W298">
        <f t="shared" si="33"/>
        <v>40</v>
      </c>
      <c r="X298">
        <f t="shared" si="34"/>
        <v>222474</v>
      </c>
    </row>
    <row r="299" spans="1:24" x14ac:dyDescent="0.7">
      <c r="A299">
        <v>298</v>
      </c>
      <c r="B299" t="str">
        <f t="shared" si="29"/>
        <v>298H1</v>
      </c>
      <c r="C299" s="19" t="str">
        <f t="shared" si="30"/>
        <v>H1</v>
      </c>
      <c r="D299" s="18" t="s">
        <v>11</v>
      </c>
      <c r="E299" s="18">
        <v>1</v>
      </c>
      <c r="F299" s="18">
        <v>8</v>
      </c>
      <c r="G299" s="18">
        <v>21</v>
      </c>
      <c r="H299" s="19" t="str">
        <f t="shared" si="31"/>
        <v>H10821</v>
      </c>
      <c r="I299" s="18">
        <v>232202</v>
      </c>
      <c r="J299" s="18" t="s">
        <v>393</v>
      </c>
      <c r="L299">
        <v>298</v>
      </c>
      <c r="T299">
        <f t="shared" si="35"/>
        <v>753</v>
      </c>
      <c r="U299" t="str">
        <f>T299&amp;'原版（学年）'!$B$2</f>
        <v>753H2</v>
      </c>
      <c r="V299">
        <f t="shared" si="32"/>
        <v>8</v>
      </c>
      <c r="W299">
        <f t="shared" si="33"/>
        <v>41</v>
      </c>
      <c r="X299">
        <f t="shared" si="34"/>
        <v>222476</v>
      </c>
    </row>
    <row r="300" spans="1:24" x14ac:dyDescent="0.7">
      <c r="A300">
        <v>299</v>
      </c>
      <c r="B300" t="str">
        <f t="shared" si="29"/>
        <v>299H1</v>
      </c>
      <c r="C300" s="19" t="str">
        <f t="shared" si="30"/>
        <v>H1</v>
      </c>
      <c r="D300" s="18" t="s">
        <v>11</v>
      </c>
      <c r="E300" s="18">
        <v>1</v>
      </c>
      <c r="F300" s="18">
        <v>8</v>
      </c>
      <c r="G300" s="18">
        <v>22</v>
      </c>
      <c r="H300" s="19" t="str">
        <f t="shared" si="31"/>
        <v>H10822</v>
      </c>
      <c r="I300" s="18">
        <v>232204</v>
      </c>
      <c r="J300" s="18" t="s">
        <v>394</v>
      </c>
      <c r="L300">
        <v>299</v>
      </c>
      <c r="T300">
        <f t="shared" si="35"/>
        <v>754</v>
      </c>
      <c r="U300" t="str">
        <f>T300&amp;'原版（学年）'!$B$2</f>
        <v>754H2</v>
      </c>
      <c r="V300">
        <f t="shared" si="32"/>
        <v>9</v>
      </c>
      <c r="W300">
        <f t="shared" si="33"/>
        <v>1</v>
      </c>
      <c r="X300">
        <f t="shared" si="34"/>
        <v>222017</v>
      </c>
    </row>
    <row r="301" spans="1:24" x14ac:dyDescent="0.7">
      <c r="A301">
        <v>300</v>
      </c>
      <c r="B301" t="str">
        <f t="shared" si="29"/>
        <v>300H1</v>
      </c>
      <c r="C301" s="19" t="str">
        <f t="shared" si="30"/>
        <v>H1</v>
      </c>
      <c r="D301" s="18" t="s">
        <v>11</v>
      </c>
      <c r="E301" s="18">
        <v>1</v>
      </c>
      <c r="F301" s="18">
        <v>8</v>
      </c>
      <c r="G301" s="18">
        <v>23</v>
      </c>
      <c r="H301" s="19" t="str">
        <f t="shared" si="31"/>
        <v>H10823</v>
      </c>
      <c r="I301" s="18">
        <v>232205</v>
      </c>
      <c r="J301" s="18" t="s">
        <v>395</v>
      </c>
      <c r="L301">
        <v>300</v>
      </c>
      <c r="T301">
        <f t="shared" si="35"/>
        <v>755</v>
      </c>
      <c r="U301" t="str">
        <f>T301&amp;'原版（学年）'!$B$2</f>
        <v>755H2</v>
      </c>
      <c r="V301">
        <f t="shared" si="32"/>
        <v>9</v>
      </c>
      <c r="W301">
        <f t="shared" si="33"/>
        <v>2</v>
      </c>
      <c r="X301">
        <f t="shared" si="34"/>
        <v>222027</v>
      </c>
    </row>
    <row r="302" spans="1:24" x14ac:dyDescent="0.7">
      <c r="A302">
        <v>301</v>
      </c>
      <c r="B302" t="str">
        <f t="shared" si="29"/>
        <v>301H1</v>
      </c>
      <c r="C302" s="19" t="str">
        <f t="shared" si="30"/>
        <v>H1</v>
      </c>
      <c r="D302" s="18" t="s">
        <v>11</v>
      </c>
      <c r="E302" s="18">
        <v>1</v>
      </c>
      <c r="F302" s="18">
        <v>8</v>
      </c>
      <c r="G302" s="18">
        <v>24</v>
      </c>
      <c r="H302" s="19" t="str">
        <f t="shared" si="31"/>
        <v>H10824</v>
      </c>
      <c r="I302" s="18">
        <v>232206</v>
      </c>
      <c r="J302" s="18" t="s">
        <v>396</v>
      </c>
      <c r="L302">
        <v>301</v>
      </c>
      <c r="T302">
        <f t="shared" si="35"/>
        <v>756</v>
      </c>
      <c r="U302" t="str">
        <f>T302&amp;'原版（学年）'!$B$2</f>
        <v>756H2</v>
      </c>
      <c r="V302">
        <f t="shared" si="32"/>
        <v>9</v>
      </c>
      <c r="W302">
        <f t="shared" si="33"/>
        <v>3</v>
      </c>
      <c r="X302">
        <f t="shared" si="34"/>
        <v>222055</v>
      </c>
    </row>
    <row r="303" spans="1:24" x14ac:dyDescent="0.7">
      <c r="A303">
        <v>302</v>
      </c>
      <c r="B303" t="str">
        <f t="shared" si="29"/>
        <v>302H1</v>
      </c>
      <c r="C303" s="19" t="str">
        <f t="shared" si="30"/>
        <v>H1</v>
      </c>
      <c r="D303" s="18" t="s">
        <v>11</v>
      </c>
      <c r="E303" s="18">
        <v>1</v>
      </c>
      <c r="F303" s="18">
        <v>8</v>
      </c>
      <c r="G303" s="18">
        <v>25</v>
      </c>
      <c r="H303" s="19" t="str">
        <f t="shared" si="31"/>
        <v>H10825</v>
      </c>
      <c r="I303" s="18">
        <v>232208</v>
      </c>
      <c r="J303" s="18" t="s">
        <v>397</v>
      </c>
      <c r="L303">
        <v>302</v>
      </c>
      <c r="T303">
        <f t="shared" si="35"/>
        <v>757</v>
      </c>
      <c r="U303" t="str">
        <f>T303&amp;'原版（学年）'!$B$2</f>
        <v>757H2</v>
      </c>
      <c r="V303">
        <f t="shared" si="32"/>
        <v>9</v>
      </c>
      <c r="W303">
        <f t="shared" si="33"/>
        <v>4</v>
      </c>
      <c r="X303">
        <f t="shared" si="34"/>
        <v>222064</v>
      </c>
    </row>
    <row r="304" spans="1:24" x14ac:dyDescent="0.7">
      <c r="A304">
        <v>303</v>
      </c>
      <c r="B304" t="str">
        <f t="shared" si="29"/>
        <v>303H1</v>
      </c>
      <c r="C304" s="19" t="str">
        <f t="shared" si="30"/>
        <v>H1</v>
      </c>
      <c r="D304" s="18" t="s">
        <v>11</v>
      </c>
      <c r="E304" s="18">
        <v>1</v>
      </c>
      <c r="F304" s="18">
        <v>8</v>
      </c>
      <c r="G304" s="18">
        <v>26</v>
      </c>
      <c r="H304" s="19" t="str">
        <f t="shared" si="31"/>
        <v>H10826</v>
      </c>
      <c r="I304" s="18">
        <v>232223</v>
      </c>
      <c r="J304" s="18" t="s">
        <v>398</v>
      </c>
      <c r="L304">
        <v>303</v>
      </c>
      <c r="T304">
        <f t="shared" si="35"/>
        <v>758</v>
      </c>
      <c r="U304" t="str">
        <f>T304&amp;'原版（学年）'!$B$2</f>
        <v>758H2</v>
      </c>
      <c r="V304">
        <f t="shared" si="32"/>
        <v>9</v>
      </c>
      <c r="W304">
        <f t="shared" si="33"/>
        <v>5</v>
      </c>
      <c r="X304">
        <f t="shared" si="34"/>
        <v>222077</v>
      </c>
    </row>
    <row r="305" spans="1:24" x14ac:dyDescent="0.7">
      <c r="A305">
        <v>304</v>
      </c>
      <c r="B305" t="str">
        <f t="shared" si="29"/>
        <v>304H1</v>
      </c>
      <c r="C305" s="19" t="str">
        <f t="shared" si="30"/>
        <v>H1</v>
      </c>
      <c r="D305" s="18" t="s">
        <v>11</v>
      </c>
      <c r="E305" s="18">
        <v>1</v>
      </c>
      <c r="F305" s="18">
        <v>8</v>
      </c>
      <c r="G305" s="18">
        <v>27</v>
      </c>
      <c r="H305" s="19" t="str">
        <f t="shared" si="31"/>
        <v>H10827</v>
      </c>
      <c r="I305" s="18">
        <v>232244</v>
      </c>
      <c r="J305" s="18" t="s">
        <v>399</v>
      </c>
      <c r="L305">
        <v>304</v>
      </c>
      <c r="T305">
        <f t="shared" si="35"/>
        <v>759</v>
      </c>
      <c r="U305" t="str">
        <f>T305&amp;'原版（学年）'!$B$2</f>
        <v>759H2</v>
      </c>
      <c r="V305">
        <f t="shared" si="32"/>
        <v>9</v>
      </c>
      <c r="W305">
        <f t="shared" si="33"/>
        <v>6</v>
      </c>
      <c r="X305">
        <f t="shared" si="34"/>
        <v>222091</v>
      </c>
    </row>
    <row r="306" spans="1:24" x14ac:dyDescent="0.7">
      <c r="A306">
        <v>305</v>
      </c>
      <c r="B306" t="str">
        <f t="shared" si="29"/>
        <v>305H1</v>
      </c>
      <c r="C306" s="19" t="str">
        <f t="shared" si="30"/>
        <v>H1</v>
      </c>
      <c r="D306" s="18" t="s">
        <v>11</v>
      </c>
      <c r="E306" s="18">
        <v>1</v>
      </c>
      <c r="F306" s="18">
        <v>8</v>
      </c>
      <c r="G306" s="18">
        <v>28</v>
      </c>
      <c r="H306" s="19" t="str">
        <f t="shared" si="31"/>
        <v>H10828</v>
      </c>
      <c r="I306" s="18">
        <v>232286</v>
      </c>
      <c r="J306" s="18" t="s">
        <v>400</v>
      </c>
      <c r="L306">
        <v>305</v>
      </c>
      <c r="T306">
        <f t="shared" si="35"/>
        <v>760</v>
      </c>
      <c r="U306" t="str">
        <f>T306&amp;'原版（学年）'!$B$2</f>
        <v>760H2</v>
      </c>
      <c r="V306">
        <f t="shared" si="32"/>
        <v>9</v>
      </c>
      <c r="W306">
        <f t="shared" si="33"/>
        <v>7</v>
      </c>
      <c r="X306">
        <f t="shared" si="34"/>
        <v>222108</v>
      </c>
    </row>
    <row r="307" spans="1:24" x14ac:dyDescent="0.7">
      <c r="A307">
        <v>306</v>
      </c>
      <c r="B307" t="str">
        <f t="shared" si="29"/>
        <v>306H1</v>
      </c>
      <c r="C307" s="19" t="str">
        <f t="shared" si="30"/>
        <v>H1</v>
      </c>
      <c r="D307" s="18" t="s">
        <v>11</v>
      </c>
      <c r="E307" s="18">
        <v>1</v>
      </c>
      <c r="F307" s="18">
        <v>8</v>
      </c>
      <c r="G307" s="18">
        <v>29</v>
      </c>
      <c r="H307" s="19" t="str">
        <f t="shared" si="31"/>
        <v>H10829</v>
      </c>
      <c r="I307" s="18">
        <v>232293</v>
      </c>
      <c r="J307" s="18" t="s">
        <v>401</v>
      </c>
      <c r="L307">
        <v>306</v>
      </c>
      <c r="T307">
        <f t="shared" si="35"/>
        <v>761</v>
      </c>
      <c r="U307" t="str">
        <f>T307&amp;'原版（学年）'!$B$2</f>
        <v>761H2</v>
      </c>
      <c r="V307">
        <f t="shared" si="32"/>
        <v>9</v>
      </c>
      <c r="W307">
        <f t="shared" si="33"/>
        <v>8</v>
      </c>
      <c r="X307">
        <f t="shared" si="34"/>
        <v>222120</v>
      </c>
    </row>
    <row r="308" spans="1:24" x14ac:dyDescent="0.7">
      <c r="A308">
        <v>307</v>
      </c>
      <c r="B308" t="str">
        <f t="shared" si="29"/>
        <v>307H1</v>
      </c>
      <c r="C308" s="19" t="str">
        <f t="shared" si="30"/>
        <v>H1</v>
      </c>
      <c r="D308" s="18" t="s">
        <v>11</v>
      </c>
      <c r="E308" s="18">
        <v>1</v>
      </c>
      <c r="F308" s="18">
        <v>8</v>
      </c>
      <c r="G308" s="18">
        <v>30</v>
      </c>
      <c r="H308" s="19" t="str">
        <f t="shared" si="31"/>
        <v>H10830</v>
      </c>
      <c r="I308" s="18">
        <v>232315</v>
      </c>
      <c r="J308" s="18" t="s">
        <v>402</v>
      </c>
      <c r="L308">
        <v>307</v>
      </c>
      <c r="T308">
        <f t="shared" si="35"/>
        <v>762</v>
      </c>
      <c r="U308" t="str">
        <f>T308&amp;'原版（学年）'!$B$2</f>
        <v>762H2</v>
      </c>
      <c r="V308">
        <f t="shared" si="32"/>
        <v>9</v>
      </c>
      <c r="W308">
        <f t="shared" si="33"/>
        <v>9</v>
      </c>
      <c r="X308">
        <f t="shared" si="34"/>
        <v>222127</v>
      </c>
    </row>
    <row r="309" spans="1:24" x14ac:dyDescent="0.7">
      <c r="A309">
        <v>308</v>
      </c>
      <c r="B309" t="str">
        <f t="shared" si="29"/>
        <v>308H1</v>
      </c>
      <c r="C309" s="19" t="str">
        <f t="shared" si="30"/>
        <v>H1</v>
      </c>
      <c r="D309" s="18" t="s">
        <v>11</v>
      </c>
      <c r="E309" s="18">
        <v>1</v>
      </c>
      <c r="F309" s="18">
        <v>8</v>
      </c>
      <c r="G309" s="18">
        <v>31</v>
      </c>
      <c r="H309" s="19" t="str">
        <f t="shared" si="31"/>
        <v>H10831</v>
      </c>
      <c r="I309" s="18">
        <v>232340</v>
      </c>
      <c r="J309" s="18" t="s">
        <v>403</v>
      </c>
      <c r="L309">
        <v>308</v>
      </c>
      <c r="T309">
        <f t="shared" si="35"/>
        <v>763</v>
      </c>
      <c r="U309" t="str">
        <f>T309&amp;'原版（学年）'!$B$2</f>
        <v>763H2</v>
      </c>
      <c r="V309">
        <f t="shared" si="32"/>
        <v>9</v>
      </c>
      <c r="W309">
        <f t="shared" si="33"/>
        <v>10</v>
      </c>
      <c r="X309">
        <f t="shared" si="34"/>
        <v>222139</v>
      </c>
    </row>
    <row r="310" spans="1:24" x14ac:dyDescent="0.7">
      <c r="A310">
        <v>309</v>
      </c>
      <c r="B310" t="str">
        <f t="shared" si="29"/>
        <v>309H1</v>
      </c>
      <c r="C310" s="19" t="str">
        <f t="shared" si="30"/>
        <v>H1</v>
      </c>
      <c r="D310" s="18" t="s">
        <v>11</v>
      </c>
      <c r="E310" s="18">
        <v>1</v>
      </c>
      <c r="F310" s="18">
        <v>8</v>
      </c>
      <c r="G310" s="18">
        <v>32</v>
      </c>
      <c r="H310" s="19" t="str">
        <f t="shared" si="31"/>
        <v>H10832</v>
      </c>
      <c r="I310" s="18">
        <v>232343</v>
      </c>
      <c r="J310" s="18" t="s">
        <v>404</v>
      </c>
      <c r="L310">
        <v>309</v>
      </c>
      <c r="T310">
        <f t="shared" si="35"/>
        <v>764</v>
      </c>
      <c r="U310" t="str">
        <f>T310&amp;'原版（学年）'!$B$2</f>
        <v>764H2</v>
      </c>
      <c r="V310">
        <f t="shared" si="32"/>
        <v>9</v>
      </c>
      <c r="W310">
        <f t="shared" si="33"/>
        <v>11</v>
      </c>
      <c r="X310">
        <f t="shared" si="34"/>
        <v>222154</v>
      </c>
    </row>
    <row r="311" spans="1:24" x14ac:dyDescent="0.7">
      <c r="A311">
        <v>310</v>
      </c>
      <c r="B311" t="str">
        <f t="shared" si="29"/>
        <v>310H1</v>
      </c>
      <c r="C311" s="19" t="str">
        <f t="shared" si="30"/>
        <v>H1</v>
      </c>
      <c r="D311" s="18" t="s">
        <v>11</v>
      </c>
      <c r="E311" s="18">
        <v>1</v>
      </c>
      <c r="F311" s="18">
        <v>8</v>
      </c>
      <c r="G311" s="18">
        <v>33</v>
      </c>
      <c r="H311" s="19" t="str">
        <f t="shared" si="31"/>
        <v>H10833</v>
      </c>
      <c r="I311" s="18">
        <v>232378</v>
      </c>
      <c r="J311" s="18" t="s">
        <v>405</v>
      </c>
      <c r="L311">
        <v>310</v>
      </c>
      <c r="T311">
        <f t="shared" si="35"/>
        <v>765</v>
      </c>
      <c r="U311" t="str">
        <f>T311&amp;'原版（学年）'!$B$2</f>
        <v>765H2</v>
      </c>
      <c r="V311">
        <f t="shared" si="32"/>
        <v>9</v>
      </c>
      <c r="W311">
        <f t="shared" si="33"/>
        <v>12</v>
      </c>
      <c r="X311">
        <f t="shared" si="34"/>
        <v>222156</v>
      </c>
    </row>
    <row r="312" spans="1:24" x14ac:dyDescent="0.7">
      <c r="A312">
        <v>311</v>
      </c>
      <c r="B312" t="str">
        <f t="shared" si="29"/>
        <v>311H1</v>
      </c>
      <c r="C312" s="19" t="str">
        <f t="shared" si="30"/>
        <v>H1</v>
      </c>
      <c r="D312" s="18" t="s">
        <v>11</v>
      </c>
      <c r="E312" s="18">
        <v>1</v>
      </c>
      <c r="F312" s="18">
        <v>8</v>
      </c>
      <c r="G312" s="18">
        <v>34</v>
      </c>
      <c r="H312" s="19" t="str">
        <f t="shared" si="31"/>
        <v>H10834</v>
      </c>
      <c r="I312" s="18">
        <v>232392</v>
      </c>
      <c r="J312" s="18" t="s">
        <v>406</v>
      </c>
      <c r="L312">
        <v>311</v>
      </c>
      <c r="T312">
        <f t="shared" si="35"/>
        <v>766</v>
      </c>
      <c r="U312" t="str">
        <f>T312&amp;'原版（学年）'!$B$2</f>
        <v>766H2</v>
      </c>
      <c r="V312">
        <f t="shared" si="32"/>
        <v>9</v>
      </c>
      <c r="W312">
        <f t="shared" si="33"/>
        <v>13</v>
      </c>
      <c r="X312">
        <f t="shared" si="34"/>
        <v>222166</v>
      </c>
    </row>
    <row r="313" spans="1:24" x14ac:dyDescent="0.7">
      <c r="A313">
        <v>312</v>
      </c>
      <c r="B313" t="str">
        <f t="shared" si="29"/>
        <v>312H1</v>
      </c>
      <c r="C313" s="19" t="str">
        <f t="shared" si="30"/>
        <v>H1</v>
      </c>
      <c r="D313" s="18" t="s">
        <v>11</v>
      </c>
      <c r="E313" s="18">
        <v>1</v>
      </c>
      <c r="F313" s="18">
        <v>8</v>
      </c>
      <c r="G313" s="18">
        <v>35</v>
      </c>
      <c r="H313" s="19" t="str">
        <f t="shared" si="31"/>
        <v>H10835</v>
      </c>
      <c r="I313" s="18">
        <v>232407</v>
      </c>
      <c r="J313" s="18" t="s">
        <v>407</v>
      </c>
      <c r="L313">
        <v>312</v>
      </c>
      <c r="T313">
        <f t="shared" si="35"/>
        <v>767</v>
      </c>
      <c r="U313" t="str">
        <f>T313&amp;'原版（学年）'!$B$2</f>
        <v>767H2</v>
      </c>
      <c r="V313">
        <f t="shared" si="32"/>
        <v>9</v>
      </c>
      <c r="W313">
        <f t="shared" si="33"/>
        <v>14</v>
      </c>
      <c r="X313">
        <f t="shared" si="34"/>
        <v>222172</v>
      </c>
    </row>
    <row r="314" spans="1:24" x14ac:dyDescent="0.7">
      <c r="A314">
        <v>313</v>
      </c>
      <c r="B314" t="str">
        <f t="shared" si="29"/>
        <v>313H1</v>
      </c>
      <c r="C314" s="19" t="str">
        <f t="shared" si="30"/>
        <v>H1</v>
      </c>
      <c r="D314" s="18" t="s">
        <v>11</v>
      </c>
      <c r="E314" s="18">
        <v>1</v>
      </c>
      <c r="F314" s="18">
        <v>8</v>
      </c>
      <c r="G314" s="18">
        <v>36</v>
      </c>
      <c r="H314" s="19" t="str">
        <f t="shared" si="31"/>
        <v>H10836</v>
      </c>
      <c r="I314" s="18">
        <v>232415</v>
      </c>
      <c r="J314" s="18" t="s">
        <v>408</v>
      </c>
      <c r="L314">
        <v>313</v>
      </c>
      <c r="T314">
        <f t="shared" si="35"/>
        <v>768</v>
      </c>
      <c r="U314" t="str">
        <f>T314&amp;'原版（学年）'!$B$2</f>
        <v>768H2</v>
      </c>
      <c r="V314">
        <f t="shared" si="32"/>
        <v>9</v>
      </c>
      <c r="W314">
        <f t="shared" si="33"/>
        <v>15</v>
      </c>
      <c r="X314">
        <f t="shared" si="34"/>
        <v>222180</v>
      </c>
    </row>
    <row r="315" spans="1:24" x14ac:dyDescent="0.7">
      <c r="A315">
        <v>314</v>
      </c>
      <c r="B315" t="str">
        <f t="shared" si="29"/>
        <v>314H1</v>
      </c>
      <c r="C315" s="19" t="str">
        <f t="shared" si="30"/>
        <v>H1</v>
      </c>
      <c r="D315" s="18" t="s">
        <v>11</v>
      </c>
      <c r="E315" s="18">
        <v>1</v>
      </c>
      <c r="F315" s="18">
        <v>8</v>
      </c>
      <c r="G315" s="18">
        <v>37</v>
      </c>
      <c r="H315" s="19" t="str">
        <f t="shared" si="31"/>
        <v>H10837</v>
      </c>
      <c r="I315" s="18">
        <v>232432</v>
      </c>
      <c r="J315" s="18" t="s">
        <v>409</v>
      </c>
      <c r="L315">
        <v>314</v>
      </c>
      <c r="T315">
        <f t="shared" si="35"/>
        <v>769</v>
      </c>
      <c r="U315" t="str">
        <f>T315&amp;'原版（学年）'!$B$2</f>
        <v>769H2</v>
      </c>
      <c r="V315">
        <f t="shared" si="32"/>
        <v>9</v>
      </c>
      <c r="W315">
        <f t="shared" si="33"/>
        <v>16</v>
      </c>
      <c r="X315">
        <f t="shared" si="34"/>
        <v>222184</v>
      </c>
    </row>
    <row r="316" spans="1:24" x14ac:dyDescent="0.7">
      <c r="A316">
        <v>315</v>
      </c>
      <c r="B316" t="str">
        <f t="shared" si="29"/>
        <v>315H1</v>
      </c>
      <c r="C316" s="19" t="str">
        <f t="shared" si="30"/>
        <v>H1</v>
      </c>
      <c r="D316" s="18" t="s">
        <v>11</v>
      </c>
      <c r="E316" s="18">
        <v>1</v>
      </c>
      <c r="F316" s="18">
        <v>8</v>
      </c>
      <c r="G316" s="18">
        <v>38</v>
      </c>
      <c r="H316" s="19" t="str">
        <f t="shared" si="31"/>
        <v>H10838</v>
      </c>
      <c r="I316" s="18">
        <v>232436</v>
      </c>
      <c r="J316" s="18" t="s">
        <v>410</v>
      </c>
      <c r="L316">
        <v>315</v>
      </c>
      <c r="T316">
        <f t="shared" si="35"/>
        <v>770</v>
      </c>
      <c r="U316" t="str">
        <f>T316&amp;'原版（学年）'!$B$2</f>
        <v>770H2</v>
      </c>
      <c r="V316">
        <f t="shared" si="32"/>
        <v>9</v>
      </c>
      <c r="W316">
        <f t="shared" si="33"/>
        <v>17</v>
      </c>
      <c r="X316">
        <f t="shared" si="34"/>
        <v>222194</v>
      </c>
    </row>
    <row r="317" spans="1:24" x14ac:dyDescent="0.7">
      <c r="A317">
        <v>316</v>
      </c>
      <c r="B317" t="str">
        <f t="shared" si="29"/>
        <v>316H1</v>
      </c>
      <c r="C317" s="19" t="str">
        <f t="shared" si="30"/>
        <v>H1</v>
      </c>
      <c r="D317" s="18" t="s">
        <v>11</v>
      </c>
      <c r="E317" s="18">
        <v>1</v>
      </c>
      <c r="F317" s="18">
        <v>8</v>
      </c>
      <c r="G317" s="18">
        <v>39</v>
      </c>
      <c r="H317" s="19" t="str">
        <f t="shared" si="31"/>
        <v>H10839</v>
      </c>
      <c r="I317" s="18">
        <v>232440</v>
      </c>
      <c r="J317" s="18" t="s">
        <v>411</v>
      </c>
      <c r="L317">
        <v>316</v>
      </c>
      <c r="T317">
        <f t="shared" si="35"/>
        <v>771</v>
      </c>
      <c r="U317" t="str">
        <f>T317&amp;'原版（学年）'!$B$2</f>
        <v>771H2</v>
      </c>
      <c r="V317">
        <f t="shared" si="32"/>
        <v>9</v>
      </c>
      <c r="W317">
        <f t="shared" si="33"/>
        <v>18</v>
      </c>
      <c r="X317">
        <f t="shared" si="34"/>
        <v>222219</v>
      </c>
    </row>
    <row r="318" spans="1:24" x14ac:dyDescent="0.7">
      <c r="A318">
        <v>317</v>
      </c>
      <c r="B318" t="str">
        <f t="shared" si="29"/>
        <v>317H1</v>
      </c>
      <c r="C318" s="19" t="str">
        <f t="shared" si="30"/>
        <v>H1</v>
      </c>
      <c r="D318" s="18" t="s">
        <v>11</v>
      </c>
      <c r="E318" s="18">
        <v>1</v>
      </c>
      <c r="F318" s="18">
        <v>8</v>
      </c>
      <c r="G318" s="18">
        <v>40</v>
      </c>
      <c r="H318" s="19" t="str">
        <f t="shared" si="31"/>
        <v>H10840</v>
      </c>
      <c r="I318" s="18">
        <v>232447</v>
      </c>
      <c r="J318" s="18" t="s">
        <v>412</v>
      </c>
      <c r="L318">
        <v>317</v>
      </c>
      <c r="T318">
        <f t="shared" si="35"/>
        <v>772</v>
      </c>
      <c r="U318" t="str">
        <f>T318&amp;'原版（学年）'!$B$2</f>
        <v>772H2</v>
      </c>
      <c r="V318">
        <f t="shared" si="32"/>
        <v>9</v>
      </c>
      <c r="W318">
        <f t="shared" si="33"/>
        <v>19</v>
      </c>
      <c r="X318">
        <f t="shared" si="34"/>
        <v>222231</v>
      </c>
    </row>
    <row r="319" spans="1:24" x14ac:dyDescent="0.7">
      <c r="A319">
        <v>318</v>
      </c>
      <c r="B319" t="str">
        <f t="shared" si="29"/>
        <v>318H1</v>
      </c>
      <c r="C319" s="19" t="str">
        <f t="shared" si="30"/>
        <v>H1</v>
      </c>
      <c r="D319" s="18" t="s">
        <v>11</v>
      </c>
      <c r="E319" s="18">
        <v>1</v>
      </c>
      <c r="F319" s="18">
        <v>8</v>
      </c>
      <c r="G319" s="18">
        <v>41</v>
      </c>
      <c r="H319" s="19" t="str">
        <f t="shared" si="31"/>
        <v>H10841</v>
      </c>
      <c r="I319" s="18">
        <v>232451</v>
      </c>
      <c r="J319" s="18" t="s">
        <v>413</v>
      </c>
      <c r="L319">
        <v>318</v>
      </c>
      <c r="T319">
        <f t="shared" si="35"/>
        <v>773</v>
      </c>
      <c r="U319" t="str">
        <f>T319&amp;'原版（学年）'!$B$2</f>
        <v>773H2</v>
      </c>
      <c r="V319">
        <f t="shared" si="32"/>
        <v>9</v>
      </c>
      <c r="W319">
        <f t="shared" si="33"/>
        <v>20</v>
      </c>
      <c r="X319">
        <f t="shared" si="34"/>
        <v>222241</v>
      </c>
    </row>
    <row r="320" spans="1:24" x14ac:dyDescent="0.7">
      <c r="A320">
        <v>319</v>
      </c>
      <c r="B320" t="str">
        <f t="shared" si="29"/>
        <v>319H1</v>
      </c>
      <c r="C320" s="19" t="str">
        <f t="shared" si="30"/>
        <v>H1</v>
      </c>
      <c r="D320" s="18" t="s">
        <v>11</v>
      </c>
      <c r="E320" s="18">
        <v>1</v>
      </c>
      <c r="F320" s="18">
        <v>8</v>
      </c>
      <c r="G320" s="18">
        <v>42</v>
      </c>
      <c r="H320" s="19" t="str">
        <f t="shared" si="31"/>
        <v>H10842</v>
      </c>
      <c r="I320" s="18">
        <v>232453</v>
      </c>
      <c r="J320" s="18" t="s">
        <v>414</v>
      </c>
      <c r="L320">
        <v>319</v>
      </c>
      <c r="T320">
        <f t="shared" si="35"/>
        <v>774</v>
      </c>
      <c r="U320" t="str">
        <f>T320&amp;'原版（学年）'!$B$2</f>
        <v>774H2</v>
      </c>
      <c r="V320">
        <f t="shared" si="32"/>
        <v>9</v>
      </c>
      <c r="W320">
        <f t="shared" si="33"/>
        <v>21</v>
      </c>
      <c r="X320">
        <f t="shared" si="34"/>
        <v>222247</v>
      </c>
    </row>
    <row r="321" spans="1:24" x14ac:dyDescent="0.7">
      <c r="A321">
        <v>320</v>
      </c>
      <c r="B321" t="str">
        <f t="shared" si="29"/>
        <v>320H1</v>
      </c>
      <c r="C321" s="19" t="str">
        <f t="shared" si="30"/>
        <v>H1</v>
      </c>
      <c r="D321" s="18" t="s">
        <v>11</v>
      </c>
      <c r="E321" s="18">
        <v>1</v>
      </c>
      <c r="F321" s="18">
        <v>9</v>
      </c>
      <c r="G321" s="18">
        <v>1</v>
      </c>
      <c r="H321" s="19" t="str">
        <f t="shared" si="31"/>
        <v>H10901</v>
      </c>
      <c r="I321" s="18">
        <v>232009</v>
      </c>
      <c r="J321" s="18" t="s">
        <v>415</v>
      </c>
      <c r="L321">
        <v>320</v>
      </c>
      <c r="T321">
        <f t="shared" si="35"/>
        <v>775</v>
      </c>
      <c r="U321" t="str">
        <f>T321&amp;'原版（学年）'!$B$2</f>
        <v>775H2</v>
      </c>
      <c r="V321">
        <f t="shared" si="32"/>
        <v>9</v>
      </c>
      <c r="W321">
        <f t="shared" si="33"/>
        <v>22</v>
      </c>
      <c r="X321">
        <f t="shared" si="34"/>
        <v>222266</v>
      </c>
    </row>
    <row r="322" spans="1:24" x14ac:dyDescent="0.7">
      <c r="A322">
        <v>321</v>
      </c>
      <c r="B322" t="str">
        <f t="shared" si="29"/>
        <v>321H1</v>
      </c>
      <c r="C322" s="19" t="str">
        <f t="shared" si="30"/>
        <v>H1</v>
      </c>
      <c r="D322" s="18" t="s">
        <v>11</v>
      </c>
      <c r="E322" s="18">
        <v>1</v>
      </c>
      <c r="F322" s="18">
        <v>9</v>
      </c>
      <c r="G322" s="18">
        <v>2</v>
      </c>
      <c r="H322" s="19" t="str">
        <f t="shared" si="31"/>
        <v>H10902</v>
      </c>
      <c r="I322" s="18">
        <v>232012</v>
      </c>
      <c r="J322" s="18" t="s">
        <v>416</v>
      </c>
      <c r="L322">
        <v>321</v>
      </c>
      <c r="T322">
        <f t="shared" si="35"/>
        <v>776</v>
      </c>
      <c r="U322" t="str">
        <f>T322&amp;'原版（学年）'!$B$2</f>
        <v>776H2</v>
      </c>
      <c r="V322">
        <f t="shared" si="32"/>
        <v>9</v>
      </c>
      <c r="W322">
        <f t="shared" si="33"/>
        <v>23</v>
      </c>
      <c r="X322">
        <f t="shared" si="34"/>
        <v>222287</v>
      </c>
    </row>
    <row r="323" spans="1:24" x14ac:dyDescent="0.7">
      <c r="A323">
        <v>322</v>
      </c>
      <c r="B323" t="str">
        <f t="shared" ref="B323:B386" si="36">A323&amp;C323</f>
        <v>322H1</v>
      </c>
      <c r="C323" s="19" t="str">
        <f t="shared" ref="C323:C386" si="37">D323&amp;E323</f>
        <v>H1</v>
      </c>
      <c r="D323" s="18" t="s">
        <v>11</v>
      </c>
      <c r="E323" s="18">
        <v>1</v>
      </c>
      <c r="F323" s="18">
        <v>9</v>
      </c>
      <c r="G323" s="18">
        <v>3</v>
      </c>
      <c r="H323" s="19" t="str">
        <f t="shared" ref="H323:H386" si="38">C323&amp;RIGHT("0"&amp;F323,2)&amp;RIGHT("0"&amp;G323,2)</f>
        <v>H10903</v>
      </c>
      <c r="I323" s="18">
        <v>232013</v>
      </c>
      <c r="J323" s="18" t="s">
        <v>417</v>
      </c>
      <c r="L323">
        <v>322</v>
      </c>
      <c r="T323">
        <f t="shared" si="35"/>
        <v>777</v>
      </c>
      <c r="U323" t="str">
        <f>T323&amp;'原版（学年）'!$B$2</f>
        <v>777H2</v>
      </c>
      <c r="V323">
        <f t="shared" ref="V323:V386" si="39">VLOOKUP(U323,B:H,5,0)</f>
        <v>9</v>
      </c>
      <c r="W323">
        <f t="shared" ref="W323:W386" si="40">VLOOKUP(U323,B:H,6,0)</f>
        <v>24</v>
      </c>
      <c r="X323">
        <f t="shared" si="34"/>
        <v>222288</v>
      </c>
    </row>
    <row r="324" spans="1:24" x14ac:dyDescent="0.7">
      <c r="A324">
        <v>323</v>
      </c>
      <c r="B324" t="str">
        <f t="shared" si="36"/>
        <v>323H1</v>
      </c>
      <c r="C324" s="19" t="str">
        <f t="shared" si="37"/>
        <v>H1</v>
      </c>
      <c r="D324" s="18" t="s">
        <v>11</v>
      </c>
      <c r="E324" s="18">
        <v>1</v>
      </c>
      <c r="F324" s="18">
        <v>9</v>
      </c>
      <c r="G324" s="18">
        <v>4</v>
      </c>
      <c r="H324" s="19" t="str">
        <f t="shared" si="38"/>
        <v>H10904</v>
      </c>
      <c r="I324" s="18">
        <v>232017</v>
      </c>
      <c r="J324" s="18" t="s">
        <v>418</v>
      </c>
      <c r="L324">
        <v>323</v>
      </c>
      <c r="T324">
        <f t="shared" si="35"/>
        <v>778</v>
      </c>
      <c r="U324" t="str">
        <f>T324&amp;'原版（学年）'!$B$2</f>
        <v>778H2</v>
      </c>
      <c r="V324">
        <f t="shared" si="39"/>
        <v>9</v>
      </c>
      <c r="W324">
        <f t="shared" si="40"/>
        <v>25</v>
      </c>
      <c r="X324">
        <f t="shared" ref="X324:X387" si="41">VLOOKUP(U324,B:I,8,0)</f>
        <v>222295</v>
      </c>
    </row>
    <row r="325" spans="1:24" x14ac:dyDescent="0.7">
      <c r="A325">
        <v>324</v>
      </c>
      <c r="B325" t="str">
        <f t="shared" si="36"/>
        <v>324H1</v>
      </c>
      <c r="C325" s="19" t="str">
        <f t="shared" si="37"/>
        <v>H1</v>
      </c>
      <c r="D325" s="18" t="s">
        <v>11</v>
      </c>
      <c r="E325" s="18">
        <v>1</v>
      </c>
      <c r="F325" s="18">
        <v>9</v>
      </c>
      <c r="G325" s="18">
        <v>5</v>
      </c>
      <c r="H325" s="19" t="str">
        <f t="shared" si="38"/>
        <v>H10905</v>
      </c>
      <c r="I325" s="18">
        <v>232020</v>
      </c>
      <c r="J325" s="18" t="s">
        <v>419</v>
      </c>
      <c r="L325">
        <v>324</v>
      </c>
      <c r="T325">
        <f t="shared" si="35"/>
        <v>779</v>
      </c>
      <c r="U325" t="str">
        <f>T325&amp;'原版（学年）'!$B$2</f>
        <v>779H2</v>
      </c>
      <c r="V325">
        <f t="shared" si="39"/>
        <v>9</v>
      </c>
      <c r="W325">
        <f t="shared" si="40"/>
        <v>26</v>
      </c>
      <c r="X325">
        <f t="shared" si="41"/>
        <v>222306</v>
      </c>
    </row>
    <row r="326" spans="1:24" x14ac:dyDescent="0.7">
      <c r="A326">
        <v>325</v>
      </c>
      <c r="B326" t="str">
        <f t="shared" si="36"/>
        <v>325H1</v>
      </c>
      <c r="C326" s="19" t="str">
        <f t="shared" si="37"/>
        <v>H1</v>
      </c>
      <c r="D326" s="18" t="s">
        <v>11</v>
      </c>
      <c r="E326" s="18">
        <v>1</v>
      </c>
      <c r="F326" s="18">
        <v>9</v>
      </c>
      <c r="G326" s="18">
        <v>6</v>
      </c>
      <c r="H326" s="19" t="str">
        <f t="shared" si="38"/>
        <v>H10906</v>
      </c>
      <c r="I326" s="18">
        <v>232033</v>
      </c>
      <c r="J326" s="18" t="s">
        <v>420</v>
      </c>
      <c r="L326">
        <v>325</v>
      </c>
      <c r="T326">
        <f t="shared" si="35"/>
        <v>780</v>
      </c>
      <c r="U326" t="str">
        <f>T326&amp;'原版（学年）'!$B$2</f>
        <v>780H2</v>
      </c>
      <c r="V326">
        <f t="shared" si="39"/>
        <v>9</v>
      </c>
      <c r="W326">
        <f t="shared" si="40"/>
        <v>27</v>
      </c>
      <c r="X326">
        <f t="shared" si="41"/>
        <v>222308</v>
      </c>
    </row>
    <row r="327" spans="1:24" x14ac:dyDescent="0.7">
      <c r="A327">
        <v>326</v>
      </c>
      <c r="B327" t="str">
        <f t="shared" si="36"/>
        <v>326H1</v>
      </c>
      <c r="C327" s="19" t="str">
        <f t="shared" si="37"/>
        <v>H1</v>
      </c>
      <c r="D327" s="18" t="s">
        <v>11</v>
      </c>
      <c r="E327" s="18">
        <v>1</v>
      </c>
      <c r="F327" s="18">
        <v>9</v>
      </c>
      <c r="G327" s="18">
        <v>7</v>
      </c>
      <c r="H327" s="19" t="str">
        <f t="shared" si="38"/>
        <v>H10907</v>
      </c>
      <c r="I327" s="18">
        <v>232040</v>
      </c>
      <c r="J327" s="18" t="s">
        <v>421</v>
      </c>
      <c r="L327">
        <v>326</v>
      </c>
      <c r="T327">
        <f t="shared" si="35"/>
        <v>781</v>
      </c>
      <c r="U327" t="str">
        <f>T327&amp;'原版（学年）'!$B$2</f>
        <v>781H2</v>
      </c>
      <c r="V327">
        <f t="shared" si="39"/>
        <v>9</v>
      </c>
      <c r="W327">
        <f t="shared" si="40"/>
        <v>28</v>
      </c>
      <c r="X327">
        <f t="shared" si="41"/>
        <v>222316</v>
      </c>
    </row>
    <row r="328" spans="1:24" x14ac:dyDescent="0.7">
      <c r="A328">
        <v>327</v>
      </c>
      <c r="B328" t="str">
        <f t="shared" si="36"/>
        <v>327H1</v>
      </c>
      <c r="C328" s="19" t="str">
        <f t="shared" si="37"/>
        <v>H1</v>
      </c>
      <c r="D328" s="18" t="s">
        <v>11</v>
      </c>
      <c r="E328" s="18">
        <v>1</v>
      </c>
      <c r="F328" s="18">
        <v>9</v>
      </c>
      <c r="G328" s="18">
        <v>8</v>
      </c>
      <c r="H328" s="19" t="str">
        <f t="shared" si="38"/>
        <v>H10908</v>
      </c>
      <c r="I328" s="18">
        <v>232044</v>
      </c>
      <c r="J328" s="18" t="s">
        <v>422</v>
      </c>
      <c r="L328">
        <v>327</v>
      </c>
      <c r="T328">
        <f t="shared" si="35"/>
        <v>782</v>
      </c>
      <c r="U328" t="str">
        <f>T328&amp;'原版（学年）'!$B$2</f>
        <v>782H2</v>
      </c>
      <c r="V328">
        <f t="shared" si="39"/>
        <v>9</v>
      </c>
      <c r="W328">
        <f t="shared" si="40"/>
        <v>29</v>
      </c>
      <c r="X328">
        <f t="shared" si="41"/>
        <v>222339</v>
      </c>
    </row>
    <row r="329" spans="1:24" x14ac:dyDescent="0.7">
      <c r="A329">
        <v>328</v>
      </c>
      <c r="B329" t="str">
        <f t="shared" si="36"/>
        <v>328H1</v>
      </c>
      <c r="C329" s="19" t="str">
        <f t="shared" si="37"/>
        <v>H1</v>
      </c>
      <c r="D329" s="18" t="s">
        <v>11</v>
      </c>
      <c r="E329" s="18">
        <v>1</v>
      </c>
      <c r="F329" s="18">
        <v>9</v>
      </c>
      <c r="G329" s="18">
        <v>9</v>
      </c>
      <c r="H329" s="19" t="str">
        <f t="shared" si="38"/>
        <v>H10909</v>
      </c>
      <c r="I329" s="18">
        <v>232053</v>
      </c>
      <c r="J329" s="18" t="s">
        <v>423</v>
      </c>
      <c r="L329">
        <v>328</v>
      </c>
      <c r="T329">
        <f t="shared" si="35"/>
        <v>783</v>
      </c>
      <c r="U329" t="str">
        <f>T329&amp;'原版（学年）'!$B$2</f>
        <v>783H2</v>
      </c>
      <c r="V329">
        <f t="shared" si="39"/>
        <v>9</v>
      </c>
      <c r="W329">
        <f t="shared" si="40"/>
        <v>30</v>
      </c>
      <c r="X329">
        <f t="shared" si="41"/>
        <v>222342</v>
      </c>
    </row>
    <row r="330" spans="1:24" x14ac:dyDescent="0.7">
      <c r="A330">
        <v>329</v>
      </c>
      <c r="B330" t="str">
        <f t="shared" si="36"/>
        <v>329H1</v>
      </c>
      <c r="C330" s="19" t="str">
        <f t="shared" si="37"/>
        <v>H1</v>
      </c>
      <c r="D330" s="18" t="s">
        <v>11</v>
      </c>
      <c r="E330" s="18">
        <v>1</v>
      </c>
      <c r="F330" s="18">
        <v>9</v>
      </c>
      <c r="G330" s="18">
        <v>10</v>
      </c>
      <c r="H330" s="19" t="str">
        <f t="shared" si="38"/>
        <v>H10910</v>
      </c>
      <c r="I330" s="18">
        <v>232061</v>
      </c>
      <c r="J330" s="18" t="s">
        <v>424</v>
      </c>
      <c r="L330">
        <v>329</v>
      </c>
      <c r="T330">
        <f t="shared" si="35"/>
        <v>784</v>
      </c>
      <c r="U330" t="str">
        <f>T330&amp;'原版（学年）'!$B$2</f>
        <v>784H2</v>
      </c>
      <c r="V330">
        <f t="shared" si="39"/>
        <v>9</v>
      </c>
      <c r="W330">
        <f t="shared" si="40"/>
        <v>31</v>
      </c>
      <c r="X330">
        <f t="shared" si="41"/>
        <v>222346</v>
      </c>
    </row>
    <row r="331" spans="1:24" x14ac:dyDescent="0.7">
      <c r="A331">
        <v>330</v>
      </c>
      <c r="B331" t="str">
        <f t="shared" si="36"/>
        <v>330H1</v>
      </c>
      <c r="C331" s="19" t="str">
        <f t="shared" si="37"/>
        <v>H1</v>
      </c>
      <c r="D331" s="18" t="s">
        <v>11</v>
      </c>
      <c r="E331" s="18">
        <v>1</v>
      </c>
      <c r="F331" s="18">
        <v>9</v>
      </c>
      <c r="G331" s="18">
        <v>11</v>
      </c>
      <c r="H331" s="19" t="str">
        <f t="shared" si="38"/>
        <v>H10911</v>
      </c>
      <c r="I331" s="18">
        <v>232068</v>
      </c>
      <c r="J331" s="18" t="s">
        <v>425</v>
      </c>
      <c r="L331">
        <v>330</v>
      </c>
      <c r="T331">
        <f t="shared" si="35"/>
        <v>785</v>
      </c>
      <c r="U331" t="str">
        <f>T331&amp;'原版（学年）'!$B$2</f>
        <v>785H2</v>
      </c>
      <c r="V331">
        <f t="shared" si="39"/>
        <v>9</v>
      </c>
      <c r="W331">
        <f t="shared" si="40"/>
        <v>32</v>
      </c>
      <c r="X331">
        <f t="shared" si="41"/>
        <v>222356</v>
      </c>
    </row>
    <row r="332" spans="1:24" x14ac:dyDescent="0.7">
      <c r="A332">
        <v>331</v>
      </c>
      <c r="B332" t="str">
        <f t="shared" si="36"/>
        <v>331H1</v>
      </c>
      <c r="C332" s="19" t="str">
        <f t="shared" si="37"/>
        <v>H1</v>
      </c>
      <c r="D332" s="18" t="s">
        <v>11</v>
      </c>
      <c r="E332" s="18">
        <v>1</v>
      </c>
      <c r="F332" s="18">
        <v>9</v>
      </c>
      <c r="G332" s="18">
        <v>12</v>
      </c>
      <c r="H332" s="19" t="str">
        <f t="shared" si="38"/>
        <v>H10912</v>
      </c>
      <c r="I332" s="18">
        <v>232073</v>
      </c>
      <c r="J332" s="18" t="s">
        <v>426</v>
      </c>
      <c r="L332">
        <v>331</v>
      </c>
      <c r="T332">
        <f t="shared" si="35"/>
        <v>786</v>
      </c>
      <c r="U332" t="str">
        <f>T332&amp;'原版（学年）'!$B$2</f>
        <v>786H2</v>
      </c>
      <c r="V332">
        <f t="shared" si="39"/>
        <v>9</v>
      </c>
      <c r="W332">
        <f t="shared" si="40"/>
        <v>33</v>
      </c>
      <c r="X332">
        <f t="shared" si="41"/>
        <v>222368</v>
      </c>
    </row>
    <row r="333" spans="1:24" x14ac:dyDescent="0.7">
      <c r="A333">
        <v>332</v>
      </c>
      <c r="B333" t="str">
        <f t="shared" si="36"/>
        <v>332H1</v>
      </c>
      <c r="C333" s="19" t="str">
        <f t="shared" si="37"/>
        <v>H1</v>
      </c>
      <c r="D333" s="18" t="s">
        <v>11</v>
      </c>
      <c r="E333" s="18">
        <v>1</v>
      </c>
      <c r="F333" s="18">
        <v>9</v>
      </c>
      <c r="G333" s="18">
        <v>13</v>
      </c>
      <c r="H333" s="19" t="str">
        <f t="shared" si="38"/>
        <v>H10913</v>
      </c>
      <c r="I333" s="18">
        <v>232084</v>
      </c>
      <c r="J333" s="18" t="s">
        <v>427</v>
      </c>
      <c r="L333">
        <v>332</v>
      </c>
      <c r="T333">
        <f t="shared" si="35"/>
        <v>787</v>
      </c>
      <c r="U333" t="str">
        <f>T333&amp;'原版（学年）'!$B$2</f>
        <v>787H2</v>
      </c>
      <c r="V333">
        <f t="shared" si="39"/>
        <v>9</v>
      </c>
      <c r="W333">
        <f t="shared" si="40"/>
        <v>34</v>
      </c>
      <c r="X333">
        <f t="shared" si="41"/>
        <v>222398</v>
      </c>
    </row>
    <row r="334" spans="1:24" x14ac:dyDescent="0.7">
      <c r="A334">
        <v>333</v>
      </c>
      <c r="B334" t="str">
        <f t="shared" si="36"/>
        <v>333H1</v>
      </c>
      <c r="C334" s="19" t="str">
        <f t="shared" si="37"/>
        <v>H1</v>
      </c>
      <c r="D334" s="18" t="s">
        <v>11</v>
      </c>
      <c r="E334" s="18">
        <v>1</v>
      </c>
      <c r="F334" s="18">
        <v>9</v>
      </c>
      <c r="G334" s="18">
        <v>14</v>
      </c>
      <c r="H334" s="19" t="str">
        <f t="shared" si="38"/>
        <v>H10914</v>
      </c>
      <c r="I334" s="18">
        <v>232087</v>
      </c>
      <c r="J334" s="18" t="s">
        <v>428</v>
      </c>
      <c r="L334">
        <v>333</v>
      </c>
      <c r="T334">
        <f t="shared" si="35"/>
        <v>788</v>
      </c>
      <c r="U334" t="str">
        <f>T334&amp;'原版（学年）'!$B$2</f>
        <v>788H2</v>
      </c>
      <c r="V334">
        <f t="shared" si="39"/>
        <v>9</v>
      </c>
      <c r="W334">
        <f t="shared" si="40"/>
        <v>35</v>
      </c>
      <c r="X334">
        <f t="shared" si="41"/>
        <v>222404</v>
      </c>
    </row>
    <row r="335" spans="1:24" x14ac:dyDescent="0.7">
      <c r="A335">
        <v>334</v>
      </c>
      <c r="B335" t="str">
        <f t="shared" si="36"/>
        <v>334H1</v>
      </c>
      <c r="C335" s="19" t="str">
        <f t="shared" si="37"/>
        <v>H1</v>
      </c>
      <c r="D335" s="18" t="s">
        <v>11</v>
      </c>
      <c r="E335" s="18">
        <v>1</v>
      </c>
      <c r="F335" s="18">
        <v>9</v>
      </c>
      <c r="G335" s="18">
        <v>15</v>
      </c>
      <c r="H335" s="19" t="str">
        <f t="shared" si="38"/>
        <v>H10915</v>
      </c>
      <c r="I335" s="18">
        <v>232094</v>
      </c>
      <c r="J335" s="18" t="s">
        <v>429</v>
      </c>
      <c r="L335">
        <v>334</v>
      </c>
      <c r="T335">
        <f t="shared" si="35"/>
        <v>789</v>
      </c>
      <c r="U335" t="str">
        <f>T335&amp;'原版（学年）'!$B$2</f>
        <v>789H2</v>
      </c>
      <c r="V335">
        <f t="shared" si="39"/>
        <v>9</v>
      </c>
      <c r="W335">
        <f t="shared" si="40"/>
        <v>36</v>
      </c>
      <c r="X335">
        <f t="shared" si="41"/>
        <v>222405</v>
      </c>
    </row>
    <row r="336" spans="1:24" x14ac:dyDescent="0.7">
      <c r="A336">
        <v>335</v>
      </c>
      <c r="B336" t="str">
        <f t="shared" si="36"/>
        <v>335H1</v>
      </c>
      <c r="C336" s="19" t="str">
        <f t="shared" si="37"/>
        <v>H1</v>
      </c>
      <c r="D336" s="18" t="s">
        <v>11</v>
      </c>
      <c r="E336" s="18">
        <v>1</v>
      </c>
      <c r="F336" s="18">
        <v>9</v>
      </c>
      <c r="G336" s="18">
        <v>16</v>
      </c>
      <c r="H336" s="19" t="str">
        <f t="shared" si="38"/>
        <v>H10916</v>
      </c>
      <c r="I336" s="18">
        <v>232099</v>
      </c>
      <c r="J336" s="18" t="s">
        <v>430</v>
      </c>
      <c r="L336">
        <v>335</v>
      </c>
      <c r="T336">
        <f t="shared" si="35"/>
        <v>790</v>
      </c>
      <c r="U336" t="str">
        <f>T336&amp;'原版（学年）'!$B$2</f>
        <v>790H2</v>
      </c>
      <c r="V336">
        <f t="shared" si="39"/>
        <v>9</v>
      </c>
      <c r="W336">
        <f t="shared" si="40"/>
        <v>37</v>
      </c>
      <c r="X336">
        <f t="shared" si="41"/>
        <v>222412</v>
      </c>
    </row>
    <row r="337" spans="1:24" x14ac:dyDescent="0.7">
      <c r="A337">
        <v>336</v>
      </c>
      <c r="B337" t="str">
        <f t="shared" si="36"/>
        <v>336H1</v>
      </c>
      <c r="C337" s="19" t="str">
        <f t="shared" si="37"/>
        <v>H1</v>
      </c>
      <c r="D337" s="18" t="s">
        <v>11</v>
      </c>
      <c r="E337" s="18">
        <v>1</v>
      </c>
      <c r="F337" s="18">
        <v>9</v>
      </c>
      <c r="G337" s="18">
        <v>17</v>
      </c>
      <c r="H337" s="19" t="str">
        <f t="shared" si="38"/>
        <v>H10917</v>
      </c>
      <c r="I337" s="18">
        <v>232102</v>
      </c>
      <c r="J337" s="18" t="s">
        <v>431</v>
      </c>
      <c r="L337">
        <v>336</v>
      </c>
      <c r="T337">
        <f t="shared" si="35"/>
        <v>791</v>
      </c>
      <c r="U337" t="str">
        <f>T337&amp;'原版（学年）'!$B$2</f>
        <v>791H2</v>
      </c>
      <c r="V337">
        <f t="shared" si="39"/>
        <v>9</v>
      </c>
      <c r="W337">
        <f t="shared" si="40"/>
        <v>38</v>
      </c>
      <c r="X337">
        <f t="shared" si="41"/>
        <v>222437</v>
      </c>
    </row>
    <row r="338" spans="1:24" x14ac:dyDescent="0.7">
      <c r="A338">
        <v>337</v>
      </c>
      <c r="B338" t="str">
        <f t="shared" si="36"/>
        <v>337H1</v>
      </c>
      <c r="C338" s="19" t="str">
        <f t="shared" si="37"/>
        <v>H1</v>
      </c>
      <c r="D338" s="18" t="s">
        <v>11</v>
      </c>
      <c r="E338" s="18">
        <v>1</v>
      </c>
      <c r="F338" s="18">
        <v>9</v>
      </c>
      <c r="G338" s="18">
        <v>18</v>
      </c>
      <c r="H338" s="19" t="str">
        <f t="shared" si="38"/>
        <v>H10918</v>
      </c>
      <c r="I338" s="18">
        <v>232106</v>
      </c>
      <c r="J338" s="18" t="s">
        <v>432</v>
      </c>
      <c r="L338">
        <v>337</v>
      </c>
      <c r="T338">
        <f t="shared" si="35"/>
        <v>792</v>
      </c>
      <c r="U338" t="str">
        <f>T338&amp;'原版（学年）'!$B$2</f>
        <v>792H2</v>
      </c>
      <c r="V338">
        <f t="shared" si="39"/>
        <v>9</v>
      </c>
      <c r="W338">
        <f t="shared" si="40"/>
        <v>39</v>
      </c>
      <c r="X338">
        <f t="shared" si="41"/>
        <v>222438</v>
      </c>
    </row>
    <row r="339" spans="1:24" x14ac:dyDescent="0.7">
      <c r="A339">
        <v>338</v>
      </c>
      <c r="B339" t="str">
        <f t="shared" si="36"/>
        <v>338H1</v>
      </c>
      <c r="C339" s="19" t="str">
        <f t="shared" si="37"/>
        <v>H1</v>
      </c>
      <c r="D339" s="18" t="s">
        <v>11</v>
      </c>
      <c r="E339" s="18">
        <v>1</v>
      </c>
      <c r="F339" s="18">
        <v>9</v>
      </c>
      <c r="G339" s="18">
        <v>19</v>
      </c>
      <c r="H339" s="19" t="str">
        <f t="shared" si="38"/>
        <v>H10919</v>
      </c>
      <c r="I339" s="18">
        <v>232119</v>
      </c>
      <c r="J339" s="18" t="s">
        <v>433</v>
      </c>
      <c r="L339">
        <v>338</v>
      </c>
      <c r="T339">
        <f t="shared" si="35"/>
        <v>793</v>
      </c>
      <c r="U339" t="str">
        <f>T339&amp;'原版（学年）'!$B$2</f>
        <v>793H2</v>
      </c>
      <c r="V339">
        <f t="shared" si="39"/>
        <v>9</v>
      </c>
      <c r="W339">
        <f t="shared" si="40"/>
        <v>40</v>
      </c>
      <c r="X339">
        <f t="shared" si="41"/>
        <v>222441</v>
      </c>
    </row>
    <row r="340" spans="1:24" x14ac:dyDescent="0.7">
      <c r="A340">
        <v>339</v>
      </c>
      <c r="B340" t="str">
        <f t="shared" si="36"/>
        <v>339H1</v>
      </c>
      <c r="C340" s="19" t="str">
        <f t="shared" si="37"/>
        <v>H1</v>
      </c>
      <c r="D340" s="18" t="s">
        <v>11</v>
      </c>
      <c r="E340" s="18">
        <v>1</v>
      </c>
      <c r="F340" s="18">
        <v>9</v>
      </c>
      <c r="G340" s="18">
        <v>20</v>
      </c>
      <c r="H340" s="19" t="str">
        <f t="shared" si="38"/>
        <v>H10920</v>
      </c>
      <c r="I340" s="18">
        <v>232122</v>
      </c>
      <c r="J340" s="18" t="s">
        <v>434</v>
      </c>
      <c r="L340">
        <v>339</v>
      </c>
      <c r="T340">
        <f t="shared" si="35"/>
        <v>794</v>
      </c>
      <c r="U340" t="str">
        <f>T340&amp;'原版（学年）'!$B$2</f>
        <v>794H2</v>
      </c>
      <c r="V340">
        <f t="shared" si="39"/>
        <v>9</v>
      </c>
      <c r="W340">
        <f t="shared" si="40"/>
        <v>41</v>
      </c>
      <c r="X340">
        <f t="shared" si="41"/>
        <v>222457</v>
      </c>
    </row>
    <row r="341" spans="1:24" x14ac:dyDescent="0.7">
      <c r="A341">
        <v>340</v>
      </c>
      <c r="B341" t="str">
        <f t="shared" si="36"/>
        <v>340H1</v>
      </c>
      <c r="C341" s="19" t="str">
        <f t="shared" si="37"/>
        <v>H1</v>
      </c>
      <c r="D341" s="18" t="s">
        <v>11</v>
      </c>
      <c r="E341" s="18">
        <v>1</v>
      </c>
      <c r="F341" s="18">
        <v>9</v>
      </c>
      <c r="G341" s="18">
        <v>21</v>
      </c>
      <c r="H341" s="19" t="str">
        <f t="shared" si="38"/>
        <v>H10921</v>
      </c>
      <c r="I341" s="18">
        <v>232127</v>
      </c>
      <c r="J341" s="18" t="s">
        <v>435</v>
      </c>
      <c r="L341">
        <v>340</v>
      </c>
      <c r="T341">
        <f t="shared" si="35"/>
        <v>795</v>
      </c>
      <c r="U341" t="str">
        <f>T341&amp;'原版（学年）'!$B$2</f>
        <v>795H2</v>
      </c>
      <c r="V341">
        <f t="shared" si="39"/>
        <v>10</v>
      </c>
      <c r="W341">
        <f t="shared" si="40"/>
        <v>1</v>
      </c>
      <c r="X341">
        <f t="shared" si="41"/>
        <v>222002</v>
      </c>
    </row>
    <row r="342" spans="1:24" x14ac:dyDescent="0.7">
      <c r="A342">
        <v>341</v>
      </c>
      <c r="B342" t="str">
        <f t="shared" si="36"/>
        <v>341H1</v>
      </c>
      <c r="C342" s="19" t="str">
        <f t="shared" si="37"/>
        <v>H1</v>
      </c>
      <c r="D342" s="18" t="s">
        <v>11</v>
      </c>
      <c r="E342" s="18">
        <v>1</v>
      </c>
      <c r="F342" s="18">
        <v>9</v>
      </c>
      <c r="G342" s="18">
        <v>22</v>
      </c>
      <c r="H342" s="19" t="str">
        <f t="shared" si="38"/>
        <v>H10922</v>
      </c>
      <c r="I342" s="18">
        <v>232132</v>
      </c>
      <c r="J342" s="18" t="s">
        <v>436</v>
      </c>
      <c r="L342">
        <v>341</v>
      </c>
      <c r="T342">
        <f t="shared" ref="T342:T405" si="42">T341+1</f>
        <v>796</v>
      </c>
      <c r="U342" t="str">
        <f>T342&amp;'原版（学年）'!$B$2</f>
        <v>796H2</v>
      </c>
      <c r="V342">
        <f t="shared" si="39"/>
        <v>10</v>
      </c>
      <c r="W342">
        <f t="shared" si="40"/>
        <v>2</v>
      </c>
      <c r="X342">
        <f t="shared" si="41"/>
        <v>222010</v>
      </c>
    </row>
    <row r="343" spans="1:24" x14ac:dyDescent="0.7">
      <c r="A343">
        <v>342</v>
      </c>
      <c r="B343" t="str">
        <f t="shared" si="36"/>
        <v>342H1</v>
      </c>
      <c r="C343" s="19" t="str">
        <f t="shared" si="37"/>
        <v>H1</v>
      </c>
      <c r="D343" s="18" t="s">
        <v>11</v>
      </c>
      <c r="E343" s="18">
        <v>1</v>
      </c>
      <c r="F343" s="18">
        <v>9</v>
      </c>
      <c r="G343" s="18">
        <v>23</v>
      </c>
      <c r="H343" s="19" t="str">
        <f t="shared" si="38"/>
        <v>H10923</v>
      </c>
      <c r="I343" s="18">
        <v>232136</v>
      </c>
      <c r="J343" s="18" t="s">
        <v>437</v>
      </c>
      <c r="L343">
        <v>342</v>
      </c>
      <c r="T343">
        <f t="shared" si="42"/>
        <v>797</v>
      </c>
      <c r="U343" t="str">
        <f>T343&amp;'原版（学年）'!$B$2</f>
        <v>797H2</v>
      </c>
      <c r="V343">
        <f t="shared" si="39"/>
        <v>10</v>
      </c>
      <c r="W343">
        <f t="shared" si="40"/>
        <v>3</v>
      </c>
      <c r="X343">
        <f t="shared" si="41"/>
        <v>222025</v>
      </c>
    </row>
    <row r="344" spans="1:24" x14ac:dyDescent="0.7">
      <c r="A344">
        <v>343</v>
      </c>
      <c r="B344" t="str">
        <f t="shared" si="36"/>
        <v>343H1</v>
      </c>
      <c r="C344" s="19" t="str">
        <f t="shared" si="37"/>
        <v>H1</v>
      </c>
      <c r="D344" s="18" t="s">
        <v>11</v>
      </c>
      <c r="E344" s="18">
        <v>1</v>
      </c>
      <c r="F344" s="18">
        <v>9</v>
      </c>
      <c r="G344" s="18">
        <v>24</v>
      </c>
      <c r="H344" s="19" t="str">
        <f t="shared" si="38"/>
        <v>H10924</v>
      </c>
      <c r="I344" s="18">
        <v>232146</v>
      </c>
      <c r="J344" s="18" t="s">
        <v>438</v>
      </c>
      <c r="L344">
        <v>343</v>
      </c>
      <c r="T344">
        <f t="shared" si="42"/>
        <v>798</v>
      </c>
      <c r="U344" t="str">
        <f>T344&amp;'原版（学年）'!$B$2</f>
        <v>798H2</v>
      </c>
      <c r="V344">
        <f t="shared" si="39"/>
        <v>10</v>
      </c>
      <c r="W344">
        <f t="shared" si="40"/>
        <v>4</v>
      </c>
      <c r="X344">
        <f t="shared" si="41"/>
        <v>222033</v>
      </c>
    </row>
    <row r="345" spans="1:24" x14ac:dyDescent="0.7">
      <c r="A345">
        <v>344</v>
      </c>
      <c r="B345" t="str">
        <f t="shared" si="36"/>
        <v>344H1</v>
      </c>
      <c r="C345" s="19" t="str">
        <f t="shared" si="37"/>
        <v>H1</v>
      </c>
      <c r="D345" s="18" t="s">
        <v>11</v>
      </c>
      <c r="E345" s="18">
        <v>1</v>
      </c>
      <c r="F345" s="18">
        <v>9</v>
      </c>
      <c r="G345" s="18">
        <v>25</v>
      </c>
      <c r="H345" s="19" t="str">
        <f t="shared" si="38"/>
        <v>H10925</v>
      </c>
      <c r="I345" s="18">
        <v>232148</v>
      </c>
      <c r="J345" s="18" t="s">
        <v>439</v>
      </c>
      <c r="L345">
        <v>344</v>
      </c>
      <c r="T345">
        <f t="shared" si="42"/>
        <v>799</v>
      </c>
      <c r="U345" t="str">
        <f>T345&amp;'原版（学年）'!$B$2</f>
        <v>799H2</v>
      </c>
      <c r="V345">
        <f t="shared" si="39"/>
        <v>10</v>
      </c>
      <c r="W345">
        <f t="shared" si="40"/>
        <v>5</v>
      </c>
      <c r="X345">
        <f t="shared" si="41"/>
        <v>222038</v>
      </c>
    </row>
    <row r="346" spans="1:24" x14ac:dyDescent="0.7">
      <c r="A346">
        <v>345</v>
      </c>
      <c r="B346" t="str">
        <f t="shared" si="36"/>
        <v>345H1</v>
      </c>
      <c r="C346" s="19" t="str">
        <f t="shared" si="37"/>
        <v>H1</v>
      </c>
      <c r="D346" s="18" t="s">
        <v>11</v>
      </c>
      <c r="E346" s="18">
        <v>1</v>
      </c>
      <c r="F346" s="18">
        <v>9</v>
      </c>
      <c r="G346" s="18">
        <v>26</v>
      </c>
      <c r="H346" s="19" t="str">
        <f t="shared" si="38"/>
        <v>H10926</v>
      </c>
      <c r="I346" s="18">
        <v>232159</v>
      </c>
      <c r="J346" s="18" t="s">
        <v>440</v>
      </c>
      <c r="L346">
        <v>345</v>
      </c>
      <c r="T346">
        <f t="shared" si="42"/>
        <v>800</v>
      </c>
      <c r="U346" t="str">
        <f>T346&amp;'原版（学年）'!$B$2</f>
        <v>800H2</v>
      </c>
      <c r="V346">
        <f t="shared" si="39"/>
        <v>10</v>
      </c>
      <c r="W346">
        <f t="shared" si="40"/>
        <v>6</v>
      </c>
      <c r="X346">
        <f t="shared" si="41"/>
        <v>222060</v>
      </c>
    </row>
    <row r="347" spans="1:24" x14ac:dyDescent="0.7">
      <c r="A347">
        <v>346</v>
      </c>
      <c r="B347" t="str">
        <f t="shared" si="36"/>
        <v>346H1</v>
      </c>
      <c r="C347" s="19" t="str">
        <f t="shared" si="37"/>
        <v>H1</v>
      </c>
      <c r="D347" s="18" t="s">
        <v>11</v>
      </c>
      <c r="E347" s="18">
        <v>1</v>
      </c>
      <c r="F347" s="18">
        <v>9</v>
      </c>
      <c r="G347" s="18">
        <v>27</v>
      </c>
      <c r="H347" s="19" t="str">
        <f t="shared" si="38"/>
        <v>H10927</v>
      </c>
      <c r="I347" s="18">
        <v>232177</v>
      </c>
      <c r="J347" s="18" t="s">
        <v>441</v>
      </c>
      <c r="L347">
        <v>346</v>
      </c>
      <c r="T347">
        <f t="shared" si="42"/>
        <v>801</v>
      </c>
      <c r="U347" t="str">
        <f>T347&amp;'原版（学年）'!$B$2</f>
        <v>801H2</v>
      </c>
      <c r="V347">
        <f t="shared" si="39"/>
        <v>10</v>
      </c>
      <c r="W347">
        <f t="shared" si="40"/>
        <v>7</v>
      </c>
      <c r="X347">
        <f t="shared" si="41"/>
        <v>222088</v>
      </c>
    </row>
    <row r="348" spans="1:24" x14ac:dyDescent="0.7">
      <c r="A348">
        <v>347</v>
      </c>
      <c r="B348" t="str">
        <f t="shared" si="36"/>
        <v>347H1</v>
      </c>
      <c r="C348" s="19" t="str">
        <f t="shared" si="37"/>
        <v>H1</v>
      </c>
      <c r="D348" s="18" t="s">
        <v>11</v>
      </c>
      <c r="E348" s="18">
        <v>1</v>
      </c>
      <c r="F348" s="18">
        <v>9</v>
      </c>
      <c r="G348" s="18">
        <v>28</v>
      </c>
      <c r="H348" s="19" t="str">
        <f t="shared" si="38"/>
        <v>H10928</v>
      </c>
      <c r="I348" s="18">
        <v>232189</v>
      </c>
      <c r="J348" s="18" t="s">
        <v>442</v>
      </c>
      <c r="L348">
        <v>347</v>
      </c>
      <c r="T348">
        <f t="shared" si="42"/>
        <v>802</v>
      </c>
      <c r="U348" t="str">
        <f>T348&amp;'原版（学年）'!$B$2</f>
        <v>802H2</v>
      </c>
      <c r="V348">
        <f t="shared" si="39"/>
        <v>10</v>
      </c>
      <c r="W348">
        <f t="shared" si="40"/>
        <v>8</v>
      </c>
      <c r="X348">
        <f t="shared" si="41"/>
        <v>222096</v>
      </c>
    </row>
    <row r="349" spans="1:24" x14ac:dyDescent="0.7">
      <c r="A349">
        <v>348</v>
      </c>
      <c r="B349" t="str">
        <f t="shared" si="36"/>
        <v>348H1</v>
      </c>
      <c r="C349" s="19" t="str">
        <f t="shared" si="37"/>
        <v>H1</v>
      </c>
      <c r="D349" s="18" t="s">
        <v>11</v>
      </c>
      <c r="E349" s="18">
        <v>1</v>
      </c>
      <c r="F349" s="18">
        <v>9</v>
      </c>
      <c r="G349" s="18">
        <v>29</v>
      </c>
      <c r="H349" s="19" t="str">
        <f t="shared" si="38"/>
        <v>H10929</v>
      </c>
      <c r="I349" s="18">
        <v>232199</v>
      </c>
      <c r="J349" s="18" t="s">
        <v>443</v>
      </c>
      <c r="L349">
        <v>348</v>
      </c>
      <c r="T349">
        <f t="shared" si="42"/>
        <v>803</v>
      </c>
      <c r="U349" t="str">
        <f>T349&amp;'原版（学年）'!$B$2</f>
        <v>803H2</v>
      </c>
      <c r="V349">
        <f t="shared" si="39"/>
        <v>10</v>
      </c>
      <c r="W349">
        <f t="shared" si="40"/>
        <v>9</v>
      </c>
      <c r="X349">
        <f t="shared" si="41"/>
        <v>222100</v>
      </c>
    </row>
    <row r="350" spans="1:24" x14ac:dyDescent="0.7">
      <c r="A350">
        <v>349</v>
      </c>
      <c r="B350" t="str">
        <f t="shared" si="36"/>
        <v>349H1</v>
      </c>
      <c r="C350" s="19" t="str">
        <f t="shared" si="37"/>
        <v>H1</v>
      </c>
      <c r="D350" s="18" t="s">
        <v>11</v>
      </c>
      <c r="E350" s="18">
        <v>1</v>
      </c>
      <c r="F350" s="18">
        <v>9</v>
      </c>
      <c r="G350" s="18">
        <v>30</v>
      </c>
      <c r="H350" s="19" t="str">
        <f t="shared" si="38"/>
        <v>H10930</v>
      </c>
      <c r="I350" s="18">
        <v>232211</v>
      </c>
      <c r="J350" s="18" t="s">
        <v>444</v>
      </c>
      <c r="L350">
        <v>349</v>
      </c>
      <c r="T350">
        <f t="shared" si="42"/>
        <v>804</v>
      </c>
      <c r="U350" t="str">
        <f>T350&amp;'原版（学年）'!$B$2</f>
        <v>804H2</v>
      </c>
      <c r="V350">
        <f t="shared" si="39"/>
        <v>10</v>
      </c>
      <c r="W350">
        <f t="shared" si="40"/>
        <v>10</v>
      </c>
      <c r="X350">
        <f t="shared" si="41"/>
        <v>222109</v>
      </c>
    </row>
    <row r="351" spans="1:24" x14ac:dyDescent="0.7">
      <c r="A351">
        <v>350</v>
      </c>
      <c r="B351" t="str">
        <f t="shared" si="36"/>
        <v>350H1</v>
      </c>
      <c r="C351" s="19" t="str">
        <f t="shared" si="37"/>
        <v>H1</v>
      </c>
      <c r="D351" s="18" t="s">
        <v>11</v>
      </c>
      <c r="E351" s="18">
        <v>1</v>
      </c>
      <c r="F351" s="18">
        <v>9</v>
      </c>
      <c r="G351" s="18">
        <v>31</v>
      </c>
      <c r="H351" s="19" t="str">
        <f t="shared" si="38"/>
        <v>H10931</v>
      </c>
      <c r="I351" s="18">
        <v>232234</v>
      </c>
      <c r="J351" s="18" t="s">
        <v>445</v>
      </c>
      <c r="L351">
        <v>350</v>
      </c>
      <c r="T351">
        <f t="shared" si="42"/>
        <v>805</v>
      </c>
      <c r="U351" t="str">
        <f>T351&amp;'原版（学年）'!$B$2</f>
        <v>805H2</v>
      </c>
      <c r="V351">
        <f t="shared" si="39"/>
        <v>10</v>
      </c>
      <c r="W351">
        <f t="shared" si="40"/>
        <v>11</v>
      </c>
      <c r="X351">
        <f t="shared" si="41"/>
        <v>222129</v>
      </c>
    </row>
    <row r="352" spans="1:24" x14ac:dyDescent="0.7">
      <c r="A352">
        <v>351</v>
      </c>
      <c r="B352" t="str">
        <f t="shared" si="36"/>
        <v>351H1</v>
      </c>
      <c r="C352" s="19" t="str">
        <f t="shared" si="37"/>
        <v>H1</v>
      </c>
      <c r="D352" s="18" t="s">
        <v>11</v>
      </c>
      <c r="E352" s="18">
        <v>1</v>
      </c>
      <c r="F352" s="18">
        <v>9</v>
      </c>
      <c r="G352" s="18">
        <v>32</v>
      </c>
      <c r="H352" s="19" t="str">
        <f t="shared" si="38"/>
        <v>H10932</v>
      </c>
      <c r="I352" s="18">
        <v>232255</v>
      </c>
      <c r="J352" s="18" t="s">
        <v>446</v>
      </c>
      <c r="L352">
        <v>351</v>
      </c>
      <c r="T352">
        <f t="shared" si="42"/>
        <v>806</v>
      </c>
      <c r="U352" t="str">
        <f>T352&amp;'原版（学年）'!$B$2</f>
        <v>806H2</v>
      </c>
      <c r="V352">
        <f t="shared" si="39"/>
        <v>10</v>
      </c>
      <c r="W352">
        <f t="shared" si="40"/>
        <v>12</v>
      </c>
      <c r="X352">
        <f t="shared" si="41"/>
        <v>222148</v>
      </c>
    </row>
    <row r="353" spans="1:24" x14ac:dyDescent="0.7">
      <c r="A353">
        <v>352</v>
      </c>
      <c r="B353" t="str">
        <f t="shared" si="36"/>
        <v>352H1</v>
      </c>
      <c r="C353" s="19" t="str">
        <f t="shared" si="37"/>
        <v>H1</v>
      </c>
      <c r="D353" s="18" t="s">
        <v>11</v>
      </c>
      <c r="E353" s="18">
        <v>1</v>
      </c>
      <c r="F353" s="18">
        <v>9</v>
      </c>
      <c r="G353" s="18">
        <v>33</v>
      </c>
      <c r="H353" s="19" t="str">
        <f t="shared" si="38"/>
        <v>H10933</v>
      </c>
      <c r="I353" s="18">
        <v>232277</v>
      </c>
      <c r="J353" s="18" t="s">
        <v>447</v>
      </c>
      <c r="L353">
        <v>352</v>
      </c>
      <c r="T353">
        <f t="shared" si="42"/>
        <v>807</v>
      </c>
      <c r="U353" t="str">
        <f>T353&amp;'原版（学年）'!$B$2</f>
        <v>807H2</v>
      </c>
      <c r="V353">
        <f t="shared" si="39"/>
        <v>10</v>
      </c>
      <c r="W353">
        <f t="shared" si="40"/>
        <v>13</v>
      </c>
      <c r="X353">
        <f t="shared" si="41"/>
        <v>222161</v>
      </c>
    </row>
    <row r="354" spans="1:24" x14ac:dyDescent="0.7">
      <c r="A354">
        <v>353</v>
      </c>
      <c r="B354" t="str">
        <f t="shared" si="36"/>
        <v>353H1</v>
      </c>
      <c r="C354" s="19" t="str">
        <f t="shared" si="37"/>
        <v>H1</v>
      </c>
      <c r="D354" s="18" t="s">
        <v>11</v>
      </c>
      <c r="E354" s="18">
        <v>1</v>
      </c>
      <c r="F354" s="18">
        <v>9</v>
      </c>
      <c r="G354" s="18">
        <v>34</v>
      </c>
      <c r="H354" s="19" t="str">
        <f t="shared" si="38"/>
        <v>H10934</v>
      </c>
      <c r="I354" s="18">
        <v>232290</v>
      </c>
      <c r="J354" s="18" t="s">
        <v>448</v>
      </c>
      <c r="L354">
        <v>353</v>
      </c>
      <c r="T354">
        <f t="shared" si="42"/>
        <v>808</v>
      </c>
      <c r="U354" t="str">
        <f>T354&amp;'原版（学年）'!$B$2</f>
        <v>808H2</v>
      </c>
      <c r="V354">
        <f t="shared" si="39"/>
        <v>10</v>
      </c>
      <c r="W354">
        <f t="shared" si="40"/>
        <v>14</v>
      </c>
      <c r="X354">
        <f t="shared" si="41"/>
        <v>222168</v>
      </c>
    </row>
    <row r="355" spans="1:24" x14ac:dyDescent="0.7">
      <c r="A355">
        <v>354</v>
      </c>
      <c r="B355" t="str">
        <f t="shared" si="36"/>
        <v>354H1</v>
      </c>
      <c r="C355" s="19" t="str">
        <f t="shared" si="37"/>
        <v>H1</v>
      </c>
      <c r="D355" s="18" t="s">
        <v>11</v>
      </c>
      <c r="E355" s="18">
        <v>1</v>
      </c>
      <c r="F355" s="18">
        <v>9</v>
      </c>
      <c r="G355" s="18">
        <v>35</v>
      </c>
      <c r="H355" s="19" t="str">
        <f t="shared" si="38"/>
        <v>H10935</v>
      </c>
      <c r="I355" s="18">
        <v>232294</v>
      </c>
      <c r="J355" s="18" t="s">
        <v>449</v>
      </c>
      <c r="L355">
        <v>354</v>
      </c>
      <c r="T355">
        <f t="shared" si="42"/>
        <v>809</v>
      </c>
      <c r="U355" t="str">
        <f>T355&amp;'原版（学年）'!$B$2</f>
        <v>809H2</v>
      </c>
      <c r="V355">
        <f t="shared" si="39"/>
        <v>10</v>
      </c>
      <c r="W355">
        <f t="shared" si="40"/>
        <v>15</v>
      </c>
      <c r="X355">
        <f t="shared" si="41"/>
        <v>222171</v>
      </c>
    </row>
    <row r="356" spans="1:24" x14ac:dyDescent="0.7">
      <c r="A356">
        <v>355</v>
      </c>
      <c r="B356" t="str">
        <f t="shared" si="36"/>
        <v>355H1</v>
      </c>
      <c r="C356" s="19" t="str">
        <f t="shared" si="37"/>
        <v>H1</v>
      </c>
      <c r="D356" s="18" t="s">
        <v>11</v>
      </c>
      <c r="E356" s="18">
        <v>1</v>
      </c>
      <c r="F356" s="18">
        <v>9</v>
      </c>
      <c r="G356" s="18">
        <v>36</v>
      </c>
      <c r="H356" s="19" t="str">
        <f t="shared" si="38"/>
        <v>H10936</v>
      </c>
      <c r="I356" s="18">
        <v>232295</v>
      </c>
      <c r="J356" s="18" t="s">
        <v>450</v>
      </c>
      <c r="L356">
        <v>355</v>
      </c>
      <c r="T356">
        <f t="shared" si="42"/>
        <v>810</v>
      </c>
      <c r="U356" t="str">
        <f>T356&amp;'原版（学年）'!$B$2</f>
        <v>810H2</v>
      </c>
      <c r="V356">
        <f t="shared" si="39"/>
        <v>10</v>
      </c>
      <c r="W356">
        <f t="shared" si="40"/>
        <v>16</v>
      </c>
      <c r="X356">
        <f t="shared" si="41"/>
        <v>222179</v>
      </c>
    </row>
    <row r="357" spans="1:24" x14ac:dyDescent="0.7">
      <c r="A357">
        <v>356</v>
      </c>
      <c r="B357" t="str">
        <f t="shared" si="36"/>
        <v>356H1</v>
      </c>
      <c r="C357" s="19" t="str">
        <f t="shared" si="37"/>
        <v>H1</v>
      </c>
      <c r="D357" s="18" t="s">
        <v>11</v>
      </c>
      <c r="E357" s="18">
        <v>1</v>
      </c>
      <c r="F357" s="18">
        <v>9</v>
      </c>
      <c r="G357" s="18">
        <v>37</v>
      </c>
      <c r="H357" s="19" t="str">
        <f t="shared" si="38"/>
        <v>H10937</v>
      </c>
      <c r="I357" s="18">
        <v>232298</v>
      </c>
      <c r="J357" s="18" t="s">
        <v>451</v>
      </c>
      <c r="L357">
        <v>356</v>
      </c>
      <c r="T357">
        <f t="shared" si="42"/>
        <v>811</v>
      </c>
      <c r="U357" t="str">
        <f>T357&amp;'原版（学年）'!$B$2</f>
        <v>811H2</v>
      </c>
      <c r="V357">
        <f t="shared" si="39"/>
        <v>10</v>
      </c>
      <c r="W357">
        <f t="shared" si="40"/>
        <v>17</v>
      </c>
      <c r="X357">
        <f t="shared" si="41"/>
        <v>222199</v>
      </c>
    </row>
    <row r="358" spans="1:24" x14ac:dyDescent="0.7">
      <c r="A358">
        <v>357</v>
      </c>
      <c r="B358" t="str">
        <f t="shared" si="36"/>
        <v>357H1</v>
      </c>
      <c r="C358" s="19" t="str">
        <f t="shared" si="37"/>
        <v>H1</v>
      </c>
      <c r="D358" s="18" t="s">
        <v>11</v>
      </c>
      <c r="E358" s="18">
        <v>1</v>
      </c>
      <c r="F358" s="18">
        <v>9</v>
      </c>
      <c r="G358" s="18">
        <v>38</v>
      </c>
      <c r="H358" s="19" t="str">
        <f t="shared" si="38"/>
        <v>H10938</v>
      </c>
      <c r="I358" s="18">
        <v>232301</v>
      </c>
      <c r="J358" s="18" t="s">
        <v>452</v>
      </c>
      <c r="L358">
        <v>357</v>
      </c>
      <c r="T358">
        <f t="shared" si="42"/>
        <v>812</v>
      </c>
      <c r="U358" t="str">
        <f>T358&amp;'原版（学年）'!$B$2</f>
        <v>812H2</v>
      </c>
      <c r="V358">
        <f t="shared" si="39"/>
        <v>10</v>
      </c>
      <c r="W358">
        <f t="shared" si="40"/>
        <v>18</v>
      </c>
      <c r="X358">
        <f t="shared" si="41"/>
        <v>222201</v>
      </c>
    </row>
    <row r="359" spans="1:24" x14ac:dyDescent="0.7">
      <c r="A359">
        <v>358</v>
      </c>
      <c r="B359" t="str">
        <f t="shared" si="36"/>
        <v>358H1</v>
      </c>
      <c r="C359" s="19" t="str">
        <f t="shared" si="37"/>
        <v>H1</v>
      </c>
      <c r="D359" s="18" t="s">
        <v>11</v>
      </c>
      <c r="E359" s="18">
        <v>1</v>
      </c>
      <c r="F359" s="18">
        <v>9</v>
      </c>
      <c r="G359" s="18">
        <v>39</v>
      </c>
      <c r="H359" s="19" t="str">
        <f t="shared" si="38"/>
        <v>H10939</v>
      </c>
      <c r="I359" s="18">
        <v>232303</v>
      </c>
      <c r="J359" s="18" t="s">
        <v>453</v>
      </c>
      <c r="L359">
        <v>358</v>
      </c>
      <c r="T359">
        <f t="shared" si="42"/>
        <v>813</v>
      </c>
      <c r="U359" t="str">
        <f>T359&amp;'原版（学年）'!$B$2</f>
        <v>813H2</v>
      </c>
      <c r="V359">
        <f t="shared" si="39"/>
        <v>10</v>
      </c>
      <c r="W359">
        <f t="shared" si="40"/>
        <v>19</v>
      </c>
      <c r="X359">
        <f t="shared" si="41"/>
        <v>222215</v>
      </c>
    </row>
    <row r="360" spans="1:24" x14ac:dyDescent="0.7">
      <c r="A360">
        <v>359</v>
      </c>
      <c r="B360" t="str">
        <f t="shared" si="36"/>
        <v>359H1</v>
      </c>
      <c r="C360" s="19" t="str">
        <f t="shared" si="37"/>
        <v>H1</v>
      </c>
      <c r="D360" s="18" t="s">
        <v>11</v>
      </c>
      <c r="E360" s="18">
        <v>1</v>
      </c>
      <c r="F360" s="18">
        <v>9</v>
      </c>
      <c r="G360" s="18">
        <v>40</v>
      </c>
      <c r="H360" s="19" t="str">
        <f t="shared" si="38"/>
        <v>H10940</v>
      </c>
      <c r="I360" s="18">
        <v>232306</v>
      </c>
      <c r="J360" s="18" t="s">
        <v>454</v>
      </c>
      <c r="L360">
        <v>359</v>
      </c>
      <c r="T360">
        <f t="shared" si="42"/>
        <v>814</v>
      </c>
      <c r="U360" t="str">
        <f>T360&amp;'原版（学年）'!$B$2</f>
        <v>814H2</v>
      </c>
      <c r="V360">
        <f t="shared" si="39"/>
        <v>10</v>
      </c>
      <c r="W360">
        <f t="shared" si="40"/>
        <v>20</v>
      </c>
      <c r="X360">
        <f t="shared" si="41"/>
        <v>222245</v>
      </c>
    </row>
    <row r="361" spans="1:24" x14ac:dyDescent="0.7">
      <c r="A361">
        <v>360</v>
      </c>
      <c r="B361" t="str">
        <f t="shared" si="36"/>
        <v>360H1</v>
      </c>
      <c r="C361" s="19" t="str">
        <f t="shared" si="37"/>
        <v>H1</v>
      </c>
      <c r="D361" s="18" t="s">
        <v>11</v>
      </c>
      <c r="E361" s="18">
        <v>1</v>
      </c>
      <c r="F361" s="18">
        <v>9</v>
      </c>
      <c r="G361" s="18">
        <v>41</v>
      </c>
      <c r="H361" s="19" t="str">
        <f t="shared" si="38"/>
        <v>H10941</v>
      </c>
      <c r="I361" s="18">
        <v>232309</v>
      </c>
      <c r="J361" s="18" t="s">
        <v>455</v>
      </c>
      <c r="L361">
        <v>360</v>
      </c>
      <c r="T361">
        <f t="shared" si="42"/>
        <v>815</v>
      </c>
      <c r="U361" t="str">
        <f>T361&amp;'原版（学年）'!$B$2</f>
        <v>815H2</v>
      </c>
      <c r="V361">
        <f t="shared" si="39"/>
        <v>10</v>
      </c>
      <c r="W361">
        <f t="shared" si="40"/>
        <v>21</v>
      </c>
      <c r="X361">
        <f t="shared" si="41"/>
        <v>222250</v>
      </c>
    </row>
    <row r="362" spans="1:24" x14ac:dyDescent="0.7">
      <c r="A362">
        <v>361</v>
      </c>
      <c r="B362" t="str">
        <f t="shared" si="36"/>
        <v>361H1</v>
      </c>
      <c r="C362" s="19" t="str">
        <f t="shared" si="37"/>
        <v>H1</v>
      </c>
      <c r="D362" s="18" t="s">
        <v>11</v>
      </c>
      <c r="E362" s="18">
        <v>1</v>
      </c>
      <c r="F362" s="18">
        <v>9</v>
      </c>
      <c r="G362" s="18">
        <v>42</v>
      </c>
      <c r="H362" s="19" t="str">
        <f t="shared" si="38"/>
        <v>H10942</v>
      </c>
      <c r="I362" s="18">
        <v>232338</v>
      </c>
      <c r="J362" s="18" t="s">
        <v>456</v>
      </c>
      <c r="L362">
        <v>361</v>
      </c>
      <c r="T362">
        <f t="shared" si="42"/>
        <v>816</v>
      </c>
      <c r="U362" t="str">
        <f>T362&amp;'原版（学年）'!$B$2</f>
        <v>816H2</v>
      </c>
      <c r="V362">
        <f t="shared" si="39"/>
        <v>10</v>
      </c>
      <c r="W362">
        <f t="shared" si="40"/>
        <v>22</v>
      </c>
      <c r="X362">
        <f t="shared" si="41"/>
        <v>222264</v>
      </c>
    </row>
    <row r="363" spans="1:24" x14ac:dyDescent="0.7">
      <c r="A363">
        <v>362</v>
      </c>
      <c r="B363" t="str">
        <f t="shared" si="36"/>
        <v>362H1</v>
      </c>
      <c r="C363" s="19" t="str">
        <f t="shared" si="37"/>
        <v>H1</v>
      </c>
      <c r="D363" s="18" t="s">
        <v>11</v>
      </c>
      <c r="E363" s="18">
        <v>1</v>
      </c>
      <c r="F363" s="18">
        <v>9</v>
      </c>
      <c r="G363" s="18">
        <v>43</v>
      </c>
      <c r="H363" s="19" t="str">
        <f t="shared" si="38"/>
        <v>H10943</v>
      </c>
      <c r="I363" s="18">
        <v>232353</v>
      </c>
      <c r="J363" s="18" t="s">
        <v>457</v>
      </c>
      <c r="L363">
        <v>362</v>
      </c>
      <c r="T363">
        <f t="shared" si="42"/>
        <v>817</v>
      </c>
      <c r="U363" t="str">
        <f>T363&amp;'原版（学年）'!$B$2</f>
        <v>817H2</v>
      </c>
      <c r="V363">
        <f t="shared" si="39"/>
        <v>10</v>
      </c>
      <c r="W363">
        <f t="shared" si="40"/>
        <v>23</v>
      </c>
      <c r="X363">
        <f t="shared" si="41"/>
        <v>222280</v>
      </c>
    </row>
    <row r="364" spans="1:24" x14ac:dyDescent="0.7">
      <c r="A364">
        <v>363</v>
      </c>
      <c r="B364" t="str">
        <f t="shared" si="36"/>
        <v>363H1</v>
      </c>
      <c r="C364" s="19" t="str">
        <f t="shared" si="37"/>
        <v>H1</v>
      </c>
      <c r="D364" s="18" t="s">
        <v>11</v>
      </c>
      <c r="E364" s="18">
        <v>1</v>
      </c>
      <c r="F364" s="18">
        <v>9</v>
      </c>
      <c r="G364" s="18">
        <v>44</v>
      </c>
      <c r="H364" s="19" t="str">
        <f t="shared" si="38"/>
        <v>H10944</v>
      </c>
      <c r="I364" s="18">
        <v>232354</v>
      </c>
      <c r="J364" s="18" t="s">
        <v>458</v>
      </c>
      <c r="L364">
        <v>363</v>
      </c>
      <c r="T364">
        <f t="shared" si="42"/>
        <v>818</v>
      </c>
      <c r="U364" t="str">
        <f>T364&amp;'原版（学年）'!$B$2</f>
        <v>818H2</v>
      </c>
      <c r="V364">
        <f t="shared" si="39"/>
        <v>10</v>
      </c>
      <c r="W364">
        <f t="shared" si="40"/>
        <v>24</v>
      </c>
      <c r="X364">
        <f t="shared" si="41"/>
        <v>222293</v>
      </c>
    </row>
    <row r="365" spans="1:24" x14ac:dyDescent="0.7">
      <c r="A365">
        <v>364</v>
      </c>
      <c r="B365" t="str">
        <f t="shared" si="36"/>
        <v>364H1</v>
      </c>
      <c r="C365" s="19" t="str">
        <f t="shared" si="37"/>
        <v>H1</v>
      </c>
      <c r="D365" s="18" t="s">
        <v>11</v>
      </c>
      <c r="E365" s="18">
        <v>1</v>
      </c>
      <c r="F365" s="18">
        <v>9</v>
      </c>
      <c r="G365" s="18">
        <v>45</v>
      </c>
      <c r="H365" s="19" t="str">
        <f t="shared" si="38"/>
        <v>H10945</v>
      </c>
      <c r="I365" s="18">
        <v>232390</v>
      </c>
      <c r="J365" s="18" t="s">
        <v>459</v>
      </c>
      <c r="L365">
        <v>364</v>
      </c>
      <c r="T365">
        <f t="shared" si="42"/>
        <v>819</v>
      </c>
      <c r="U365" t="str">
        <f>T365&amp;'原版（学年）'!$B$2</f>
        <v>819H2</v>
      </c>
      <c r="V365">
        <f t="shared" si="39"/>
        <v>10</v>
      </c>
      <c r="W365">
        <f t="shared" si="40"/>
        <v>25</v>
      </c>
      <c r="X365">
        <f t="shared" si="41"/>
        <v>222299</v>
      </c>
    </row>
    <row r="366" spans="1:24" x14ac:dyDescent="0.7">
      <c r="A366">
        <v>365</v>
      </c>
      <c r="B366" t="str">
        <f t="shared" si="36"/>
        <v>365H1</v>
      </c>
      <c r="C366" s="19" t="str">
        <f t="shared" si="37"/>
        <v>H1</v>
      </c>
      <c r="D366" s="18" t="s">
        <v>11</v>
      </c>
      <c r="E366" s="18">
        <v>1</v>
      </c>
      <c r="F366" s="18">
        <v>9</v>
      </c>
      <c r="G366" s="18">
        <v>46</v>
      </c>
      <c r="H366" s="19" t="str">
        <f t="shared" si="38"/>
        <v>H10946</v>
      </c>
      <c r="I366" s="18">
        <v>232409</v>
      </c>
      <c r="J366" s="18" t="s">
        <v>460</v>
      </c>
      <c r="L366">
        <v>365</v>
      </c>
      <c r="T366">
        <f t="shared" si="42"/>
        <v>820</v>
      </c>
      <c r="U366" t="str">
        <f>T366&amp;'原版（学年）'!$B$2</f>
        <v>820H2</v>
      </c>
      <c r="V366">
        <f t="shared" si="39"/>
        <v>10</v>
      </c>
      <c r="W366">
        <f t="shared" si="40"/>
        <v>26</v>
      </c>
      <c r="X366">
        <f t="shared" si="41"/>
        <v>222310</v>
      </c>
    </row>
    <row r="367" spans="1:24" x14ac:dyDescent="0.7">
      <c r="A367">
        <v>366</v>
      </c>
      <c r="B367" t="str">
        <f t="shared" si="36"/>
        <v>366H1</v>
      </c>
      <c r="C367" s="19" t="str">
        <f t="shared" si="37"/>
        <v>H1</v>
      </c>
      <c r="D367" s="18" t="s">
        <v>11</v>
      </c>
      <c r="E367" s="18">
        <v>1</v>
      </c>
      <c r="F367" s="18">
        <v>9</v>
      </c>
      <c r="G367" s="18">
        <v>47</v>
      </c>
      <c r="H367" s="19" t="str">
        <f t="shared" si="38"/>
        <v>H10947</v>
      </c>
      <c r="I367" s="18">
        <v>232433</v>
      </c>
      <c r="J367" s="18" t="s">
        <v>461</v>
      </c>
      <c r="L367">
        <v>366</v>
      </c>
      <c r="T367">
        <f t="shared" si="42"/>
        <v>821</v>
      </c>
      <c r="U367" t="str">
        <f>T367&amp;'原版（学年）'!$B$2</f>
        <v>821H2</v>
      </c>
      <c r="V367">
        <f t="shared" si="39"/>
        <v>10</v>
      </c>
      <c r="W367">
        <f t="shared" si="40"/>
        <v>27</v>
      </c>
      <c r="X367">
        <f t="shared" si="41"/>
        <v>222327</v>
      </c>
    </row>
    <row r="368" spans="1:24" x14ac:dyDescent="0.7">
      <c r="A368">
        <v>367</v>
      </c>
      <c r="B368" t="str">
        <f t="shared" si="36"/>
        <v>367H1</v>
      </c>
      <c r="C368" s="19" t="str">
        <f t="shared" si="37"/>
        <v>H1</v>
      </c>
      <c r="D368" s="18" t="s">
        <v>11</v>
      </c>
      <c r="E368" s="18">
        <v>1</v>
      </c>
      <c r="F368" s="18">
        <v>10</v>
      </c>
      <c r="G368" s="18">
        <v>1</v>
      </c>
      <c r="H368" s="19" t="str">
        <f t="shared" si="38"/>
        <v>H11001</v>
      </c>
      <c r="I368" s="18">
        <v>232015</v>
      </c>
      <c r="J368" s="18" t="s">
        <v>462</v>
      </c>
      <c r="L368">
        <v>367</v>
      </c>
      <c r="T368">
        <f t="shared" si="42"/>
        <v>822</v>
      </c>
      <c r="U368" t="str">
        <f>T368&amp;'原版（学年）'!$B$2</f>
        <v>822H2</v>
      </c>
      <c r="V368">
        <f t="shared" si="39"/>
        <v>10</v>
      </c>
      <c r="W368">
        <f t="shared" si="40"/>
        <v>28</v>
      </c>
      <c r="X368">
        <f t="shared" si="41"/>
        <v>222328</v>
      </c>
    </row>
    <row r="369" spans="1:24" x14ac:dyDescent="0.7">
      <c r="A369">
        <v>368</v>
      </c>
      <c r="B369" t="str">
        <f t="shared" si="36"/>
        <v>368H1</v>
      </c>
      <c r="C369" s="19" t="str">
        <f t="shared" si="37"/>
        <v>H1</v>
      </c>
      <c r="D369" s="18" t="s">
        <v>11</v>
      </c>
      <c r="E369" s="18">
        <v>1</v>
      </c>
      <c r="F369" s="18">
        <v>10</v>
      </c>
      <c r="G369" s="18">
        <v>2</v>
      </c>
      <c r="H369" s="19" t="str">
        <f t="shared" si="38"/>
        <v>H11002</v>
      </c>
      <c r="I369" s="18">
        <v>232023</v>
      </c>
      <c r="J369" s="18" t="s">
        <v>463</v>
      </c>
      <c r="L369">
        <v>368</v>
      </c>
      <c r="T369">
        <f t="shared" si="42"/>
        <v>823</v>
      </c>
      <c r="U369" t="str">
        <f>T369&amp;'原版（学年）'!$B$2</f>
        <v>823H2</v>
      </c>
      <c r="V369">
        <f t="shared" si="39"/>
        <v>10</v>
      </c>
      <c r="W369">
        <f t="shared" si="40"/>
        <v>29</v>
      </c>
      <c r="X369">
        <f t="shared" si="41"/>
        <v>222335</v>
      </c>
    </row>
    <row r="370" spans="1:24" x14ac:dyDescent="0.7">
      <c r="A370">
        <v>369</v>
      </c>
      <c r="B370" t="str">
        <f t="shared" si="36"/>
        <v>369H1</v>
      </c>
      <c r="C370" s="19" t="str">
        <f t="shared" si="37"/>
        <v>H1</v>
      </c>
      <c r="D370" s="18" t="s">
        <v>11</v>
      </c>
      <c r="E370" s="18">
        <v>1</v>
      </c>
      <c r="F370" s="18">
        <v>10</v>
      </c>
      <c r="G370" s="18">
        <v>3</v>
      </c>
      <c r="H370" s="19" t="str">
        <f t="shared" si="38"/>
        <v>H11003</v>
      </c>
      <c r="I370" s="18">
        <v>232038</v>
      </c>
      <c r="J370" s="18" t="s">
        <v>464</v>
      </c>
      <c r="L370">
        <v>369</v>
      </c>
      <c r="T370">
        <f t="shared" si="42"/>
        <v>824</v>
      </c>
      <c r="U370" t="str">
        <f>T370&amp;'原版（学年）'!$B$2</f>
        <v>824H2</v>
      </c>
      <c r="V370">
        <f t="shared" si="39"/>
        <v>10</v>
      </c>
      <c r="W370">
        <f t="shared" si="40"/>
        <v>30</v>
      </c>
      <c r="X370">
        <f t="shared" si="41"/>
        <v>222352</v>
      </c>
    </row>
    <row r="371" spans="1:24" x14ac:dyDescent="0.7">
      <c r="A371">
        <v>370</v>
      </c>
      <c r="B371" t="str">
        <f t="shared" si="36"/>
        <v>370H1</v>
      </c>
      <c r="C371" s="19" t="str">
        <f t="shared" si="37"/>
        <v>H1</v>
      </c>
      <c r="D371" s="18" t="s">
        <v>11</v>
      </c>
      <c r="E371" s="18">
        <v>1</v>
      </c>
      <c r="F371" s="18">
        <v>10</v>
      </c>
      <c r="G371" s="18">
        <v>4</v>
      </c>
      <c r="H371" s="19" t="str">
        <f t="shared" si="38"/>
        <v>H11004</v>
      </c>
      <c r="I371" s="18">
        <v>232045</v>
      </c>
      <c r="J371" s="18" t="s">
        <v>465</v>
      </c>
      <c r="L371">
        <v>370</v>
      </c>
      <c r="T371">
        <f t="shared" si="42"/>
        <v>825</v>
      </c>
      <c r="U371" t="str">
        <f>T371&amp;'原版（学年）'!$B$2</f>
        <v>825H2</v>
      </c>
      <c r="V371">
        <f t="shared" si="39"/>
        <v>10</v>
      </c>
      <c r="W371">
        <f t="shared" si="40"/>
        <v>31</v>
      </c>
      <c r="X371">
        <f t="shared" si="41"/>
        <v>222355</v>
      </c>
    </row>
    <row r="372" spans="1:24" x14ac:dyDescent="0.7">
      <c r="A372">
        <v>371</v>
      </c>
      <c r="B372" t="str">
        <f t="shared" si="36"/>
        <v>371H1</v>
      </c>
      <c r="C372" s="19" t="str">
        <f t="shared" si="37"/>
        <v>H1</v>
      </c>
      <c r="D372" s="18" t="s">
        <v>11</v>
      </c>
      <c r="E372" s="18">
        <v>1</v>
      </c>
      <c r="F372" s="18">
        <v>10</v>
      </c>
      <c r="G372" s="18">
        <v>5</v>
      </c>
      <c r="H372" s="19" t="str">
        <f t="shared" si="38"/>
        <v>H11005</v>
      </c>
      <c r="I372" s="18">
        <v>232048</v>
      </c>
      <c r="J372" s="18" t="s">
        <v>466</v>
      </c>
      <c r="L372">
        <v>371</v>
      </c>
      <c r="T372">
        <f t="shared" si="42"/>
        <v>826</v>
      </c>
      <c r="U372" t="str">
        <f>T372&amp;'原版（学年）'!$B$2</f>
        <v>826H2</v>
      </c>
      <c r="V372">
        <f t="shared" si="39"/>
        <v>10</v>
      </c>
      <c r="W372">
        <f t="shared" si="40"/>
        <v>32</v>
      </c>
      <c r="X372">
        <f t="shared" si="41"/>
        <v>222390</v>
      </c>
    </row>
    <row r="373" spans="1:24" x14ac:dyDescent="0.7">
      <c r="A373">
        <v>372</v>
      </c>
      <c r="B373" t="str">
        <f t="shared" si="36"/>
        <v>372H1</v>
      </c>
      <c r="C373" s="19" t="str">
        <f t="shared" si="37"/>
        <v>H1</v>
      </c>
      <c r="D373" s="18" t="s">
        <v>11</v>
      </c>
      <c r="E373" s="18">
        <v>1</v>
      </c>
      <c r="F373" s="18">
        <v>10</v>
      </c>
      <c r="G373" s="18">
        <v>6</v>
      </c>
      <c r="H373" s="19" t="str">
        <f t="shared" si="38"/>
        <v>H11006</v>
      </c>
      <c r="I373" s="18">
        <v>232050</v>
      </c>
      <c r="J373" s="18" t="s">
        <v>467</v>
      </c>
      <c r="L373">
        <v>372</v>
      </c>
      <c r="T373">
        <f t="shared" si="42"/>
        <v>827</v>
      </c>
      <c r="U373" t="str">
        <f>T373&amp;'原版（学年）'!$B$2</f>
        <v>827H2</v>
      </c>
      <c r="V373">
        <f t="shared" si="39"/>
        <v>10</v>
      </c>
      <c r="W373">
        <f t="shared" si="40"/>
        <v>33</v>
      </c>
      <c r="X373">
        <f t="shared" si="41"/>
        <v>222401</v>
      </c>
    </row>
    <row r="374" spans="1:24" x14ac:dyDescent="0.7">
      <c r="A374">
        <v>373</v>
      </c>
      <c r="B374" t="str">
        <f t="shared" si="36"/>
        <v>373H1</v>
      </c>
      <c r="C374" s="19" t="str">
        <f t="shared" si="37"/>
        <v>H1</v>
      </c>
      <c r="D374" s="18" t="s">
        <v>11</v>
      </c>
      <c r="E374" s="18">
        <v>1</v>
      </c>
      <c r="F374" s="18">
        <v>10</v>
      </c>
      <c r="G374" s="18">
        <v>7</v>
      </c>
      <c r="H374" s="19" t="str">
        <f t="shared" si="38"/>
        <v>H11007</v>
      </c>
      <c r="I374" s="18">
        <v>232056</v>
      </c>
      <c r="J374" s="18" t="s">
        <v>468</v>
      </c>
      <c r="L374">
        <v>373</v>
      </c>
      <c r="T374">
        <f t="shared" si="42"/>
        <v>828</v>
      </c>
      <c r="U374" t="str">
        <f>T374&amp;'原版（学年）'!$B$2</f>
        <v>828H2</v>
      </c>
      <c r="V374">
        <f t="shared" si="39"/>
        <v>10</v>
      </c>
      <c r="W374">
        <f t="shared" si="40"/>
        <v>34</v>
      </c>
      <c r="X374">
        <f t="shared" si="41"/>
        <v>222423</v>
      </c>
    </row>
    <row r="375" spans="1:24" x14ac:dyDescent="0.7">
      <c r="A375">
        <v>374</v>
      </c>
      <c r="B375" t="str">
        <f t="shared" si="36"/>
        <v>374H1</v>
      </c>
      <c r="C375" s="19" t="str">
        <f t="shared" si="37"/>
        <v>H1</v>
      </c>
      <c r="D375" s="18" t="s">
        <v>11</v>
      </c>
      <c r="E375" s="18">
        <v>1</v>
      </c>
      <c r="F375" s="18">
        <v>10</v>
      </c>
      <c r="G375" s="18">
        <v>8</v>
      </c>
      <c r="H375" s="19" t="str">
        <f t="shared" si="38"/>
        <v>H11008</v>
      </c>
      <c r="I375" s="18">
        <v>232063</v>
      </c>
      <c r="J375" s="18" t="s">
        <v>469</v>
      </c>
      <c r="L375">
        <v>374</v>
      </c>
      <c r="T375">
        <f t="shared" si="42"/>
        <v>829</v>
      </c>
      <c r="U375" t="str">
        <f>T375&amp;'原版（学年）'!$B$2</f>
        <v>829H2</v>
      </c>
      <c r="V375">
        <f t="shared" si="39"/>
        <v>10</v>
      </c>
      <c r="W375">
        <f t="shared" si="40"/>
        <v>35</v>
      </c>
      <c r="X375">
        <f t="shared" si="41"/>
        <v>222429</v>
      </c>
    </row>
    <row r="376" spans="1:24" x14ac:dyDescent="0.7">
      <c r="A376">
        <v>375</v>
      </c>
      <c r="B376" t="str">
        <f t="shared" si="36"/>
        <v>375H1</v>
      </c>
      <c r="C376" s="19" t="str">
        <f t="shared" si="37"/>
        <v>H1</v>
      </c>
      <c r="D376" s="18" t="s">
        <v>11</v>
      </c>
      <c r="E376" s="18">
        <v>1</v>
      </c>
      <c r="F376" s="18">
        <v>10</v>
      </c>
      <c r="G376" s="18">
        <v>9</v>
      </c>
      <c r="H376" s="19" t="str">
        <f t="shared" si="38"/>
        <v>H11009</v>
      </c>
      <c r="I376" s="18">
        <v>232076</v>
      </c>
      <c r="J376" s="18" t="s">
        <v>470</v>
      </c>
      <c r="L376">
        <v>375</v>
      </c>
      <c r="T376">
        <f t="shared" si="42"/>
        <v>830</v>
      </c>
      <c r="U376" t="str">
        <f>T376&amp;'原版（学年）'!$B$2</f>
        <v>830H2</v>
      </c>
      <c r="V376">
        <f t="shared" si="39"/>
        <v>10</v>
      </c>
      <c r="W376">
        <f t="shared" si="40"/>
        <v>36</v>
      </c>
      <c r="X376">
        <f t="shared" si="41"/>
        <v>222439</v>
      </c>
    </row>
    <row r="377" spans="1:24" x14ac:dyDescent="0.7">
      <c r="A377">
        <v>376</v>
      </c>
      <c r="B377" t="str">
        <f t="shared" si="36"/>
        <v>376H1</v>
      </c>
      <c r="C377" s="19" t="str">
        <f t="shared" si="37"/>
        <v>H1</v>
      </c>
      <c r="D377" s="18" t="s">
        <v>11</v>
      </c>
      <c r="E377" s="18">
        <v>1</v>
      </c>
      <c r="F377" s="18">
        <v>10</v>
      </c>
      <c r="G377" s="18">
        <v>10</v>
      </c>
      <c r="H377" s="19" t="str">
        <f t="shared" si="38"/>
        <v>H11010</v>
      </c>
      <c r="I377" s="18">
        <v>232077</v>
      </c>
      <c r="J377" s="18" t="s">
        <v>471</v>
      </c>
      <c r="L377">
        <v>376</v>
      </c>
      <c r="T377">
        <f t="shared" si="42"/>
        <v>831</v>
      </c>
      <c r="U377" t="str">
        <f>T377&amp;'原版（学年）'!$B$2</f>
        <v>831H2</v>
      </c>
      <c r="V377">
        <f t="shared" si="39"/>
        <v>10</v>
      </c>
      <c r="W377">
        <f t="shared" si="40"/>
        <v>37</v>
      </c>
      <c r="X377">
        <f t="shared" si="41"/>
        <v>222447</v>
      </c>
    </row>
    <row r="378" spans="1:24" x14ac:dyDescent="0.7">
      <c r="A378">
        <v>377</v>
      </c>
      <c r="B378" t="str">
        <f t="shared" si="36"/>
        <v>377H1</v>
      </c>
      <c r="C378" s="19" t="str">
        <f t="shared" si="37"/>
        <v>H1</v>
      </c>
      <c r="D378" s="18" t="s">
        <v>11</v>
      </c>
      <c r="E378" s="18">
        <v>1</v>
      </c>
      <c r="F378" s="18">
        <v>10</v>
      </c>
      <c r="G378" s="18">
        <v>11</v>
      </c>
      <c r="H378" s="19" t="str">
        <f t="shared" si="38"/>
        <v>H11011</v>
      </c>
      <c r="I378" s="18">
        <v>232085</v>
      </c>
      <c r="J378" s="18" t="s">
        <v>472</v>
      </c>
      <c r="L378">
        <v>377</v>
      </c>
      <c r="T378">
        <f t="shared" si="42"/>
        <v>832</v>
      </c>
      <c r="U378" t="str">
        <f>T378&amp;'原版（学年）'!$B$2</f>
        <v>832H2</v>
      </c>
      <c r="V378">
        <f t="shared" si="39"/>
        <v>10</v>
      </c>
      <c r="W378">
        <f t="shared" si="40"/>
        <v>38</v>
      </c>
      <c r="X378">
        <f t="shared" si="41"/>
        <v>222456</v>
      </c>
    </row>
    <row r="379" spans="1:24" x14ac:dyDescent="0.7">
      <c r="A379">
        <v>378</v>
      </c>
      <c r="B379" t="str">
        <f t="shared" si="36"/>
        <v>378H1</v>
      </c>
      <c r="C379" s="19" t="str">
        <f t="shared" si="37"/>
        <v>H1</v>
      </c>
      <c r="D379" s="18" t="s">
        <v>11</v>
      </c>
      <c r="E379" s="18">
        <v>1</v>
      </c>
      <c r="F379" s="18">
        <v>10</v>
      </c>
      <c r="G379" s="18">
        <v>12</v>
      </c>
      <c r="H379" s="19" t="str">
        <f t="shared" si="38"/>
        <v>H11012</v>
      </c>
      <c r="I379" s="18">
        <v>232093</v>
      </c>
      <c r="J379" s="18" t="s">
        <v>473</v>
      </c>
      <c r="L379">
        <v>378</v>
      </c>
      <c r="T379">
        <f t="shared" si="42"/>
        <v>833</v>
      </c>
      <c r="U379" t="str">
        <f>T379&amp;'原版（学年）'!$B$2</f>
        <v>833H2</v>
      </c>
      <c r="V379">
        <f t="shared" si="39"/>
        <v>10</v>
      </c>
      <c r="W379">
        <f t="shared" si="40"/>
        <v>39</v>
      </c>
      <c r="X379">
        <f t="shared" si="41"/>
        <v>222465</v>
      </c>
    </row>
    <row r="380" spans="1:24" x14ac:dyDescent="0.7">
      <c r="A380">
        <v>379</v>
      </c>
      <c r="B380" t="str">
        <f t="shared" si="36"/>
        <v>379H1</v>
      </c>
      <c r="C380" s="19" t="str">
        <f t="shared" si="37"/>
        <v>H1</v>
      </c>
      <c r="D380" s="18" t="s">
        <v>11</v>
      </c>
      <c r="E380" s="18">
        <v>1</v>
      </c>
      <c r="F380" s="18">
        <v>10</v>
      </c>
      <c r="G380" s="18">
        <v>13</v>
      </c>
      <c r="H380" s="19" t="str">
        <f t="shared" si="38"/>
        <v>H11013</v>
      </c>
      <c r="I380" s="18">
        <v>232095</v>
      </c>
      <c r="J380" s="18" t="s">
        <v>474</v>
      </c>
      <c r="L380">
        <v>379</v>
      </c>
      <c r="T380">
        <f t="shared" si="42"/>
        <v>834</v>
      </c>
      <c r="U380" t="str">
        <f>T380&amp;'原版（学年）'!$B$2</f>
        <v>834H2</v>
      </c>
      <c r="V380">
        <f t="shared" si="39"/>
        <v>10</v>
      </c>
      <c r="W380">
        <f t="shared" si="40"/>
        <v>40</v>
      </c>
      <c r="X380">
        <f t="shared" si="41"/>
        <v>222470</v>
      </c>
    </row>
    <row r="381" spans="1:24" x14ac:dyDescent="0.7">
      <c r="A381">
        <v>380</v>
      </c>
      <c r="B381" t="str">
        <f t="shared" si="36"/>
        <v>380H1</v>
      </c>
      <c r="C381" s="19" t="str">
        <f t="shared" si="37"/>
        <v>H1</v>
      </c>
      <c r="D381" s="18" t="s">
        <v>11</v>
      </c>
      <c r="E381" s="18">
        <v>1</v>
      </c>
      <c r="F381" s="18">
        <v>10</v>
      </c>
      <c r="G381" s="18">
        <v>14</v>
      </c>
      <c r="H381" s="19" t="str">
        <f t="shared" si="38"/>
        <v>H11014</v>
      </c>
      <c r="I381" s="18">
        <v>232110</v>
      </c>
      <c r="J381" s="18" t="s">
        <v>475</v>
      </c>
      <c r="L381">
        <v>380</v>
      </c>
      <c r="T381">
        <f t="shared" si="42"/>
        <v>835</v>
      </c>
      <c r="U381" t="str">
        <f>T381&amp;'原版（学年）'!$B$2</f>
        <v>835H2</v>
      </c>
      <c r="V381">
        <f t="shared" si="39"/>
        <v>11</v>
      </c>
      <c r="W381">
        <f t="shared" si="40"/>
        <v>1</v>
      </c>
      <c r="X381">
        <f t="shared" si="41"/>
        <v>222003</v>
      </c>
    </row>
    <row r="382" spans="1:24" x14ac:dyDescent="0.7">
      <c r="A382">
        <v>381</v>
      </c>
      <c r="B382" t="str">
        <f t="shared" si="36"/>
        <v>381H1</v>
      </c>
      <c r="C382" s="19" t="str">
        <f t="shared" si="37"/>
        <v>H1</v>
      </c>
      <c r="D382" s="18" t="s">
        <v>11</v>
      </c>
      <c r="E382" s="18">
        <v>1</v>
      </c>
      <c r="F382" s="18">
        <v>10</v>
      </c>
      <c r="G382" s="18">
        <v>15</v>
      </c>
      <c r="H382" s="19" t="str">
        <f t="shared" si="38"/>
        <v>H11015</v>
      </c>
      <c r="I382" s="18">
        <v>232112</v>
      </c>
      <c r="J382" s="18" t="s">
        <v>476</v>
      </c>
      <c r="L382">
        <v>381</v>
      </c>
      <c r="T382">
        <f t="shared" si="42"/>
        <v>836</v>
      </c>
      <c r="U382" t="str">
        <f>T382&amp;'原版（学年）'!$B$2</f>
        <v>836H2</v>
      </c>
      <c r="V382">
        <f t="shared" si="39"/>
        <v>11</v>
      </c>
      <c r="W382">
        <f t="shared" si="40"/>
        <v>2</v>
      </c>
      <c r="X382">
        <f t="shared" si="41"/>
        <v>222013</v>
      </c>
    </row>
    <row r="383" spans="1:24" x14ac:dyDescent="0.7">
      <c r="A383">
        <v>382</v>
      </c>
      <c r="B383" t="str">
        <f t="shared" si="36"/>
        <v>382H1</v>
      </c>
      <c r="C383" s="19" t="str">
        <f t="shared" si="37"/>
        <v>H1</v>
      </c>
      <c r="D383" s="18" t="s">
        <v>11</v>
      </c>
      <c r="E383" s="18">
        <v>1</v>
      </c>
      <c r="F383" s="18">
        <v>10</v>
      </c>
      <c r="G383" s="18">
        <v>16</v>
      </c>
      <c r="H383" s="19" t="str">
        <f t="shared" si="38"/>
        <v>H11016</v>
      </c>
      <c r="I383" s="18">
        <v>232117</v>
      </c>
      <c r="J383" s="18" t="s">
        <v>477</v>
      </c>
      <c r="L383">
        <v>382</v>
      </c>
      <c r="T383">
        <f t="shared" si="42"/>
        <v>837</v>
      </c>
      <c r="U383" t="str">
        <f>T383&amp;'原版（学年）'!$B$2</f>
        <v>837H2</v>
      </c>
      <c r="V383">
        <f t="shared" si="39"/>
        <v>11</v>
      </c>
      <c r="W383">
        <f t="shared" si="40"/>
        <v>3</v>
      </c>
      <c r="X383">
        <f t="shared" si="41"/>
        <v>222021</v>
      </c>
    </row>
    <row r="384" spans="1:24" x14ac:dyDescent="0.7">
      <c r="A384">
        <v>383</v>
      </c>
      <c r="B384" t="str">
        <f t="shared" si="36"/>
        <v>383H1</v>
      </c>
      <c r="C384" s="19" t="str">
        <f t="shared" si="37"/>
        <v>H1</v>
      </c>
      <c r="D384" s="18" t="s">
        <v>11</v>
      </c>
      <c r="E384" s="18">
        <v>1</v>
      </c>
      <c r="F384" s="18">
        <v>10</v>
      </c>
      <c r="G384" s="18">
        <v>17</v>
      </c>
      <c r="H384" s="19" t="str">
        <f t="shared" si="38"/>
        <v>H11017</v>
      </c>
      <c r="I384" s="18">
        <v>232154</v>
      </c>
      <c r="J384" s="18" t="s">
        <v>478</v>
      </c>
      <c r="L384">
        <v>383</v>
      </c>
      <c r="T384">
        <f t="shared" si="42"/>
        <v>838</v>
      </c>
      <c r="U384" t="str">
        <f>T384&amp;'原版（学年）'!$B$2</f>
        <v>838H2</v>
      </c>
      <c r="V384">
        <f t="shared" si="39"/>
        <v>11</v>
      </c>
      <c r="W384">
        <f t="shared" si="40"/>
        <v>4</v>
      </c>
      <c r="X384">
        <f t="shared" si="41"/>
        <v>222029</v>
      </c>
    </row>
    <row r="385" spans="1:24" x14ac:dyDescent="0.7">
      <c r="A385">
        <v>384</v>
      </c>
      <c r="B385" t="str">
        <f t="shared" si="36"/>
        <v>384H1</v>
      </c>
      <c r="C385" s="19" t="str">
        <f t="shared" si="37"/>
        <v>H1</v>
      </c>
      <c r="D385" s="18" t="s">
        <v>11</v>
      </c>
      <c r="E385" s="18">
        <v>1</v>
      </c>
      <c r="F385" s="18">
        <v>10</v>
      </c>
      <c r="G385" s="18">
        <v>18</v>
      </c>
      <c r="H385" s="19" t="str">
        <f t="shared" si="38"/>
        <v>H11018</v>
      </c>
      <c r="I385" s="18">
        <v>232166</v>
      </c>
      <c r="J385" s="18" t="s">
        <v>479</v>
      </c>
      <c r="L385">
        <v>384</v>
      </c>
      <c r="T385">
        <f t="shared" si="42"/>
        <v>839</v>
      </c>
      <c r="U385" t="str">
        <f>T385&amp;'原版（学年）'!$B$2</f>
        <v>839H2</v>
      </c>
      <c r="V385">
        <f t="shared" si="39"/>
        <v>11</v>
      </c>
      <c r="W385">
        <f t="shared" si="40"/>
        <v>5</v>
      </c>
      <c r="X385">
        <f t="shared" si="41"/>
        <v>222030</v>
      </c>
    </row>
    <row r="386" spans="1:24" x14ac:dyDescent="0.7">
      <c r="A386">
        <v>385</v>
      </c>
      <c r="B386" t="str">
        <f t="shared" si="36"/>
        <v>385H1</v>
      </c>
      <c r="C386" s="19" t="str">
        <f t="shared" si="37"/>
        <v>H1</v>
      </c>
      <c r="D386" s="18" t="s">
        <v>11</v>
      </c>
      <c r="E386" s="18">
        <v>1</v>
      </c>
      <c r="F386" s="18">
        <v>10</v>
      </c>
      <c r="G386" s="18">
        <v>19</v>
      </c>
      <c r="H386" s="19" t="str">
        <f t="shared" si="38"/>
        <v>H11019</v>
      </c>
      <c r="I386" s="18">
        <v>232172</v>
      </c>
      <c r="J386" s="18" t="s">
        <v>480</v>
      </c>
      <c r="L386">
        <v>385</v>
      </c>
      <c r="T386">
        <f t="shared" si="42"/>
        <v>840</v>
      </c>
      <c r="U386" t="str">
        <f>T386&amp;'原版（学年）'!$B$2</f>
        <v>840H2</v>
      </c>
      <c r="V386">
        <f t="shared" si="39"/>
        <v>11</v>
      </c>
      <c r="W386">
        <f t="shared" si="40"/>
        <v>6</v>
      </c>
      <c r="X386">
        <f t="shared" si="41"/>
        <v>222032</v>
      </c>
    </row>
    <row r="387" spans="1:24" x14ac:dyDescent="0.7">
      <c r="A387">
        <v>386</v>
      </c>
      <c r="B387" t="str">
        <f t="shared" ref="B387:B450" si="43">A387&amp;C387</f>
        <v>386H1</v>
      </c>
      <c r="C387" s="19" t="str">
        <f t="shared" ref="C387:C450" si="44">D387&amp;E387</f>
        <v>H1</v>
      </c>
      <c r="D387" s="18" t="s">
        <v>11</v>
      </c>
      <c r="E387" s="18">
        <v>1</v>
      </c>
      <c r="F387" s="18">
        <v>10</v>
      </c>
      <c r="G387" s="18">
        <v>20</v>
      </c>
      <c r="H387" s="19" t="str">
        <f t="shared" ref="H387:H450" si="45">C387&amp;RIGHT("0"&amp;F387,2)&amp;RIGHT("0"&amp;G387,2)</f>
        <v>H11020</v>
      </c>
      <c r="I387" s="18">
        <v>232173</v>
      </c>
      <c r="J387" s="18" t="s">
        <v>481</v>
      </c>
      <c r="L387">
        <v>386</v>
      </c>
      <c r="T387">
        <f t="shared" si="42"/>
        <v>841</v>
      </c>
      <c r="U387" t="str">
        <f>T387&amp;'原版（学年）'!$B$2</f>
        <v>841H2</v>
      </c>
      <c r="V387">
        <f t="shared" ref="V387:V450" si="46">VLOOKUP(U387,B:H,5,0)</f>
        <v>11</v>
      </c>
      <c r="W387">
        <f t="shared" ref="W387:W450" si="47">VLOOKUP(U387,B:H,6,0)</f>
        <v>7</v>
      </c>
      <c r="X387">
        <f t="shared" si="41"/>
        <v>222043</v>
      </c>
    </row>
    <row r="388" spans="1:24" x14ac:dyDescent="0.7">
      <c r="A388">
        <v>387</v>
      </c>
      <c r="B388" t="str">
        <f t="shared" si="43"/>
        <v>387H1</v>
      </c>
      <c r="C388" s="19" t="str">
        <f t="shared" si="44"/>
        <v>H1</v>
      </c>
      <c r="D388" s="18" t="s">
        <v>11</v>
      </c>
      <c r="E388" s="18">
        <v>1</v>
      </c>
      <c r="F388" s="18">
        <v>10</v>
      </c>
      <c r="G388" s="18">
        <v>21</v>
      </c>
      <c r="H388" s="19" t="str">
        <f t="shared" si="45"/>
        <v>H11021</v>
      </c>
      <c r="I388" s="18">
        <v>232194</v>
      </c>
      <c r="J388" s="18" t="s">
        <v>482</v>
      </c>
      <c r="L388">
        <v>387</v>
      </c>
      <c r="T388">
        <f t="shared" si="42"/>
        <v>842</v>
      </c>
      <c r="U388" t="str">
        <f>T388&amp;'原版（学年）'!$B$2</f>
        <v>842H2</v>
      </c>
      <c r="V388">
        <f t="shared" si="46"/>
        <v>11</v>
      </c>
      <c r="W388">
        <f t="shared" si="47"/>
        <v>8</v>
      </c>
      <c r="X388">
        <f t="shared" ref="X388:X451" si="48">VLOOKUP(U388,B:I,8,0)</f>
        <v>222069</v>
      </c>
    </row>
    <row r="389" spans="1:24" x14ac:dyDescent="0.7">
      <c r="A389">
        <v>388</v>
      </c>
      <c r="B389" t="str">
        <f t="shared" si="43"/>
        <v>388H1</v>
      </c>
      <c r="C389" s="19" t="str">
        <f t="shared" si="44"/>
        <v>H1</v>
      </c>
      <c r="D389" s="18" t="s">
        <v>11</v>
      </c>
      <c r="E389" s="18">
        <v>1</v>
      </c>
      <c r="F389" s="18">
        <v>10</v>
      </c>
      <c r="G389" s="18">
        <v>22</v>
      </c>
      <c r="H389" s="19" t="str">
        <f t="shared" si="45"/>
        <v>H11022</v>
      </c>
      <c r="I389" s="18">
        <v>232248</v>
      </c>
      <c r="J389" s="18" t="s">
        <v>483</v>
      </c>
      <c r="L389">
        <v>388</v>
      </c>
      <c r="T389">
        <f t="shared" si="42"/>
        <v>843</v>
      </c>
      <c r="U389" t="str">
        <f>T389&amp;'原版（学年）'!$B$2</f>
        <v>843H2</v>
      </c>
      <c r="V389">
        <f t="shared" si="46"/>
        <v>11</v>
      </c>
      <c r="W389">
        <f t="shared" si="47"/>
        <v>9</v>
      </c>
      <c r="X389">
        <f t="shared" si="48"/>
        <v>222125</v>
      </c>
    </row>
    <row r="390" spans="1:24" x14ac:dyDescent="0.7">
      <c r="A390">
        <v>389</v>
      </c>
      <c r="B390" t="str">
        <f t="shared" si="43"/>
        <v>389H1</v>
      </c>
      <c r="C390" s="19" t="str">
        <f t="shared" si="44"/>
        <v>H1</v>
      </c>
      <c r="D390" s="18" t="s">
        <v>11</v>
      </c>
      <c r="E390" s="18">
        <v>1</v>
      </c>
      <c r="F390" s="18">
        <v>10</v>
      </c>
      <c r="G390" s="18">
        <v>23</v>
      </c>
      <c r="H390" s="19" t="str">
        <f t="shared" si="45"/>
        <v>H11023</v>
      </c>
      <c r="I390" s="18">
        <v>232269</v>
      </c>
      <c r="J390" s="18" t="s">
        <v>484</v>
      </c>
      <c r="L390">
        <v>389</v>
      </c>
      <c r="T390">
        <f t="shared" si="42"/>
        <v>844</v>
      </c>
      <c r="U390" t="str">
        <f>T390&amp;'原版（学年）'!$B$2</f>
        <v>844H2</v>
      </c>
      <c r="V390">
        <f t="shared" si="46"/>
        <v>11</v>
      </c>
      <c r="W390">
        <f t="shared" si="47"/>
        <v>10</v>
      </c>
      <c r="X390">
        <f t="shared" si="48"/>
        <v>222134</v>
      </c>
    </row>
    <row r="391" spans="1:24" x14ac:dyDescent="0.7">
      <c r="A391">
        <v>390</v>
      </c>
      <c r="B391" t="str">
        <f t="shared" si="43"/>
        <v>390H1</v>
      </c>
      <c r="C391" s="19" t="str">
        <f t="shared" si="44"/>
        <v>H1</v>
      </c>
      <c r="D391" s="18" t="s">
        <v>11</v>
      </c>
      <c r="E391" s="18">
        <v>1</v>
      </c>
      <c r="F391" s="18">
        <v>10</v>
      </c>
      <c r="G391" s="18">
        <v>24</v>
      </c>
      <c r="H391" s="19" t="str">
        <f t="shared" si="45"/>
        <v>H11024</v>
      </c>
      <c r="I391" s="18">
        <v>232279</v>
      </c>
      <c r="J391" s="18" t="s">
        <v>485</v>
      </c>
      <c r="L391">
        <v>390</v>
      </c>
      <c r="T391">
        <f t="shared" si="42"/>
        <v>845</v>
      </c>
      <c r="U391" t="str">
        <f>T391&amp;'原版（学年）'!$B$2</f>
        <v>845H2</v>
      </c>
      <c r="V391">
        <f t="shared" si="46"/>
        <v>11</v>
      </c>
      <c r="W391">
        <f t="shared" si="47"/>
        <v>11</v>
      </c>
      <c r="X391">
        <f t="shared" si="48"/>
        <v>222141</v>
      </c>
    </row>
    <row r="392" spans="1:24" x14ac:dyDescent="0.7">
      <c r="A392">
        <v>391</v>
      </c>
      <c r="B392" t="str">
        <f t="shared" si="43"/>
        <v>391H1</v>
      </c>
      <c r="C392" s="19" t="str">
        <f t="shared" si="44"/>
        <v>H1</v>
      </c>
      <c r="D392" s="18" t="s">
        <v>11</v>
      </c>
      <c r="E392" s="18">
        <v>1</v>
      </c>
      <c r="F392" s="18">
        <v>10</v>
      </c>
      <c r="G392" s="18">
        <v>25</v>
      </c>
      <c r="H392" s="19" t="str">
        <f t="shared" si="45"/>
        <v>H11025</v>
      </c>
      <c r="I392" s="18">
        <v>232283</v>
      </c>
      <c r="J392" s="18" t="s">
        <v>486</v>
      </c>
      <c r="L392">
        <v>391</v>
      </c>
      <c r="T392">
        <f t="shared" si="42"/>
        <v>846</v>
      </c>
      <c r="U392" t="str">
        <f>T392&amp;'原版（学年）'!$B$2</f>
        <v>846H2</v>
      </c>
      <c r="V392">
        <f t="shared" si="46"/>
        <v>11</v>
      </c>
      <c r="W392">
        <f t="shared" si="47"/>
        <v>12</v>
      </c>
      <c r="X392">
        <f t="shared" si="48"/>
        <v>222149</v>
      </c>
    </row>
    <row r="393" spans="1:24" x14ac:dyDescent="0.7">
      <c r="A393">
        <v>392</v>
      </c>
      <c r="B393" t="str">
        <f t="shared" si="43"/>
        <v>392H1</v>
      </c>
      <c r="C393" s="19" t="str">
        <f t="shared" si="44"/>
        <v>H1</v>
      </c>
      <c r="D393" s="18" t="s">
        <v>11</v>
      </c>
      <c r="E393" s="18">
        <v>1</v>
      </c>
      <c r="F393" s="18">
        <v>10</v>
      </c>
      <c r="G393" s="18">
        <v>26</v>
      </c>
      <c r="H393" s="19" t="str">
        <f t="shared" si="45"/>
        <v>H11026</v>
      </c>
      <c r="I393" s="18">
        <v>232292</v>
      </c>
      <c r="J393" s="18" t="s">
        <v>487</v>
      </c>
      <c r="L393">
        <v>392</v>
      </c>
      <c r="T393">
        <f t="shared" si="42"/>
        <v>847</v>
      </c>
      <c r="U393" t="str">
        <f>T393&amp;'原版（学年）'!$B$2</f>
        <v>847H2</v>
      </c>
      <c r="V393">
        <f t="shared" si="46"/>
        <v>11</v>
      </c>
      <c r="W393">
        <f t="shared" si="47"/>
        <v>13</v>
      </c>
      <c r="X393">
        <f t="shared" si="48"/>
        <v>222175</v>
      </c>
    </row>
    <row r="394" spans="1:24" x14ac:dyDescent="0.7">
      <c r="A394">
        <v>393</v>
      </c>
      <c r="B394" t="str">
        <f t="shared" si="43"/>
        <v>393H1</v>
      </c>
      <c r="C394" s="19" t="str">
        <f t="shared" si="44"/>
        <v>H1</v>
      </c>
      <c r="D394" s="18" t="s">
        <v>11</v>
      </c>
      <c r="E394" s="18">
        <v>1</v>
      </c>
      <c r="F394" s="18">
        <v>10</v>
      </c>
      <c r="G394" s="18">
        <v>27</v>
      </c>
      <c r="H394" s="19" t="str">
        <f t="shared" si="45"/>
        <v>H11027</v>
      </c>
      <c r="I394" s="18">
        <v>232305</v>
      </c>
      <c r="J394" s="18" t="s">
        <v>488</v>
      </c>
      <c r="L394">
        <v>393</v>
      </c>
      <c r="T394">
        <f t="shared" si="42"/>
        <v>848</v>
      </c>
      <c r="U394" t="str">
        <f>T394&amp;'原版（学年）'!$B$2</f>
        <v>848H2</v>
      </c>
      <c r="V394">
        <f t="shared" si="46"/>
        <v>11</v>
      </c>
      <c r="W394">
        <f t="shared" si="47"/>
        <v>14</v>
      </c>
      <c r="X394">
        <f t="shared" si="48"/>
        <v>222178</v>
      </c>
    </row>
    <row r="395" spans="1:24" x14ac:dyDescent="0.7">
      <c r="A395">
        <v>394</v>
      </c>
      <c r="B395" t="str">
        <f t="shared" si="43"/>
        <v>394H1</v>
      </c>
      <c r="C395" s="19" t="str">
        <f t="shared" si="44"/>
        <v>H1</v>
      </c>
      <c r="D395" s="18" t="s">
        <v>11</v>
      </c>
      <c r="E395" s="18">
        <v>1</v>
      </c>
      <c r="F395" s="18">
        <v>10</v>
      </c>
      <c r="G395" s="18">
        <v>28</v>
      </c>
      <c r="H395" s="19" t="str">
        <f t="shared" si="45"/>
        <v>H11028</v>
      </c>
      <c r="I395" s="18">
        <v>232312</v>
      </c>
      <c r="J395" s="18" t="s">
        <v>489</v>
      </c>
      <c r="L395">
        <v>394</v>
      </c>
      <c r="T395">
        <f t="shared" si="42"/>
        <v>849</v>
      </c>
      <c r="U395" t="str">
        <f>T395&amp;'原版（学年）'!$B$2</f>
        <v>849H2</v>
      </c>
      <c r="V395">
        <f t="shared" si="46"/>
        <v>11</v>
      </c>
      <c r="W395">
        <f t="shared" si="47"/>
        <v>15</v>
      </c>
      <c r="X395">
        <f t="shared" si="48"/>
        <v>222181</v>
      </c>
    </row>
    <row r="396" spans="1:24" x14ac:dyDescent="0.7">
      <c r="A396">
        <v>395</v>
      </c>
      <c r="B396" t="str">
        <f t="shared" si="43"/>
        <v>395H1</v>
      </c>
      <c r="C396" s="19" t="str">
        <f t="shared" si="44"/>
        <v>H1</v>
      </c>
      <c r="D396" s="18" t="s">
        <v>11</v>
      </c>
      <c r="E396" s="18">
        <v>1</v>
      </c>
      <c r="F396" s="18">
        <v>10</v>
      </c>
      <c r="G396" s="18">
        <v>29</v>
      </c>
      <c r="H396" s="19" t="str">
        <f t="shared" si="45"/>
        <v>H11029</v>
      </c>
      <c r="I396" s="18">
        <v>232314</v>
      </c>
      <c r="J396" s="18" t="s">
        <v>490</v>
      </c>
      <c r="L396">
        <v>395</v>
      </c>
      <c r="T396">
        <f t="shared" si="42"/>
        <v>850</v>
      </c>
      <c r="U396" t="str">
        <f>T396&amp;'原版（学年）'!$B$2</f>
        <v>850H2</v>
      </c>
      <c r="V396">
        <f t="shared" si="46"/>
        <v>11</v>
      </c>
      <c r="W396">
        <f t="shared" si="47"/>
        <v>16</v>
      </c>
      <c r="X396">
        <f t="shared" si="48"/>
        <v>222187</v>
      </c>
    </row>
    <row r="397" spans="1:24" x14ac:dyDescent="0.7">
      <c r="A397">
        <v>396</v>
      </c>
      <c r="B397" t="str">
        <f t="shared" si="43"/>
        <v>396H1</v>
      </c>
      <c r="C397" s="19" t="str">
        <f t="shared" si="44"/>
        <v>H1</v>
      </c>
      <c r="D397" s="18" t="s">
        <v>11</v>
      </c>
      <c r="E397" s="18">
        <v>1</v>
      </c>
      <c r="F397" s="18">
        <v>10</v>
      </c>
      <c r="G397" s="18">
        <v>30</v>
      </c>
      <c r="H397" s="19" t="str">
        <f t="shared" si="45"/>
        <v>H11030</v>
      </c>
      <c r="I397" s="18">
        <v>232318</v>
      </c>
      <c r="J397" s="18" t="s">
        <v>491</v>
      </c>
      <c r="L397">
        <v>396</v>
      </c>
      <c r="T397">
        <f t="shared" si="42"/>
        <v>851</v>
      </c>
      <c r="U397" t="str">
        <f>T397&amp;'原版（学年）'!$B$2</f>
        <v>851H2</v>
      </c>
      <c r="V397">
        <f t="shared" si="46"/>
        <v>11</v>
      </c>
      <c r="W397">
        <f t="shared" si="47"/>
        <v>17</v>
      </c>
      <c r="X397">
        <f t="shared" si="48"/>
        <v>222198</v>
      </c>
    </row>
    <row r="398" spans="1:24" x14ac:dyDescent="0.7">
      <c r="A398">
        <v>397</v>
      </c>
      <c r="B398" t="str">
        <f t="shared" si="43"/>
        <v>397H1</v>
      </c>
      <c r="C398" s="19" t="str">
        <f t="shared" si="44"/>
        <v>H1</v>
      </c>
      <c r="D398" s="18" t="s">
        <v>11</v>
      </c>
      <c r="E398" s="18">
        <v>1</v>
      </c>
      <c r="F398" s="18">
        <v>10</v>
      </c>
      <c r="G398" s="18">
        <v>31</v>
      </c>
      <c r="H398" s="19" t="str">
        <f t="shared" si="45"/>
        <v>H11031</v>
      </c>
      <c r="I398" s="18">
        <v>232351</v>
      </c>
      <c r="J398" s="18" t="s">
        <v>492</v>
      </c>
      <c r="L398">
        <v>397</v>
      </c>
      <c r="T398">
        <f t="shared" si="42"/>
        <v>852</v>
      </c>
      <c r="U398" t="str">
        <f>T398&amp;'原版（学年）'!$B$2</f>
        <v>852H2</v>
      </c>
      <c r="V398">
        <f t="shared" si="46"/>
        <v>11</v>
      </c>
      <c r="W398">
        <f t="shared" si="47"/>
        <v>18</v>
      </c>
      <c r="X398">
        <f t="shared" si="48"/>
        <v>222202</v>
      </c>
    </row>
    <row r="399" spans="1:24" x14ac:dyDescent="0.7">
      <c r="A399">
        <v>398</v>
      </c>
      <c r="B399" t="str">
        <f t="shared" si="43"/>
        <v>398H1</v>
      </c>
      <c r="C399" s="19" t="str">
        <f t="shared" si="44"/>
        <v>H1</v>
      </c>
      <c r="D399" s="18" t="s">
        <v>11</v>
      </c>
      <c r="E399" s="18">
        <v>1</v>
      </c>
      <c r="F399" s="18">
        <v>10</v>
      </c>
      <c r="G399" s="18">
        <v>32</v>
      </c>
      <c r="H399" s="19" t="str">
        <f t="shared" si="45"/>
        <v>H11032</v>
      </c>
      <c r="I399" s="18">
        <v>232356</v>
      </c>
      <c r="J399" s="18" t="s">
        <v>493</v>
      </c>
      <c r="L399">
        <v>398</v>
      </c>
      <c r="T399">
        <f t="shared" si="42"/>
        <v>853</v>
      </c>
      <c r="U399" t="str">
        <f>T399&amp;'原版（学年）'!$B$2</f>
        <v>853H2</v>
      </c>
      <c r="V399">
        <f t="shared" si="46"/>
        <v>11</v>
      </c>
      <c r="W399">
        <f t="shared" si="47"/>
        <v>19</v>
      </c>
      <c r="X399">
        <f t="shared" si="48"/>
        <v>222205</v>
      </c>
    </row>
    <row r="400" spans="1:24" x14ac:dyDescent="0.7">
      <c r="A400">
        <v>399</v>
      </c>
      <c r="B400" t="str">
        <f t="shared" si="43"/>
        <v>399H1</v>
      </c>
      <c r="C400" s="19" t="str">
        <f t="shared" si="44"/>
        <v>H1</v>
      </c>
      <c r="D400" s="18" t="s">
        <v>11</v>
      </c>
      <c r="E400" s="18">
        <v>1</v>
      </c>
      <c r="F400" s="18">
        <v>10</v>
      </c>
      <c r="G400" s="18">
        <v>33</v>
      </c>
      <c r="H400" s="19" t="str">
        <f t="shared" si="45"/>
        <v>H11033</v>
      </c>
      <c r="I400" s="18">
        <v>232379</v>
      </c>
      <c r="J400" s="18" t="s">
        <v>494</v>
      </c>
      <c r="L400">
        <v>399</v>
      </c>
      <c r="T400">
        <f t="shared" si="42"/>
        <v>854</v>
      </c>
      <c r="U400" t="str">
        <f>T400&amp;'原版（学年）'!$B$2</f>
        <v>854H2</v>
      </c>
      <c r="V400">
        <f t="shared" si="46"/>
        <v>11</v>
      </c>
      <c r="W400">
        <f t="shared" si="47"/>
        <v>20</v>
      </c>
      <c r="X400">
        <f t="shared" si="48"/>
        <v>222230</v>
      </c>
    </row>
    <row r="401" spans="1:24" x14ac:dyDescent="0.7">
      <c r="A401">
        <v>400</v>
      </c>
      <c r="B401" t="str">
        <f t="shared" si="43"/>
        <v>400H1</v>
      </c>
      <c r="C401" s="19" t="str">
        <f t="shared" si="44"/>
        <v>H1</v>
      </c>
      <c r="D401" s="18" t="s">
        <v>11</v>
      </c>
      <c r="E401" s="18">
        <v>1</v>
      </c>
      <c r="F401" s="18">
        <v>10</v>
      </c>
      <c r="G401" s="18">
        <v>34</v>
      </c>
      <c r="H401" s="19" t="str">
        <f t="shared" si="45"/>
        <v>H11034</v>
      </c>
      <c r="I401" s="18">
        <v>232389</v>
      </c>
      <c r="J401" s="18" t="s">
        <v>495</v>
      </c>
      <c r="L401">
        <v>400</v>
      </c>
      <c r="T401">
        <f t="shared" si="42"/>
        <v>855</v>
      </c>
      <c r="U401" t="str">
        <f>T401&amp;'原版（学年）'!$B$2</f>
        <v>855H2</v>
      </c>
      <c r="V401">
        <f t="shared" si="46"/>
        <v>11</v>
      </c>
      <c r="W401">
        <f t="shared" si="47"/>
        <v>21</v>
      </c>
      <c r="X401">
        <f t="shared" si="48"/>
        <v>222239</v>
      </c>
    </row>
    <row r="402" spans="1:24" x14ac:dyDescent="0.7">
      <c r="A402">
        <v>401</v>
      </c>
      <c r="B402" t="str">
        <f t="shared" si="43"/>
        <v>401H1</v>
      </c>
      <c r="C402" s="19" t="str">
        <f t="shared" si="44"/>
        <v>H1</v>
      </c>
      <c r="D402" s="18" t="s">
        <v>11</v>
      </c>
      <c r="E402" s="18">
        <v>1</v>
      </c>
      <c r="F402" s="18">
        <v>10</v>
      </c>
      <c r="G402" s="18">
        <v>35</v>
      </c>
      <c r="H402" s="19" t="str">
        <f t="shared" si="45"/>
        <v>H11035</v>
      </c>
      <c r="I402" s="18">
        <v>232399</v>
      </c>
      <c r="J402" s="18" t="s">
        <v>496</v>
      </c>
      <c r="L402">
        <v>401</v>
      </c>
      <c r="T402">
        <f t="shared" si="42"/>
        <v>856</v>
      </c>
      <c r="U402" t="str">
        <f>T402&amp;'原版（学年）'!$B$2</f>
        <v>856H2</v>
      </c>
      <c r="V402">
        <f t="shared" si="46"/>
        <v>11</v>
      </c>
      <c r="W402">
        <f t="shared" si="47"/>
        <v>22</v>
      </c>
      <c r="X402">
        <f t="shared" si="48"/>
        <v>222246</v>
      </c>
    </row>
    <row r="403" spans="1:24" x14ac:dyDescent="0.7">
      <c r="A403">
        <v>402</v>
      </c>
      <c r="B403" t="str">
        <f t="shared" si="43"/>
        <v>402H1</v>
      </c>
      <c r="C403" s="19" t="str">
        <f t="shared" si="44"/>
        <v>H1</v>
      </c>
      <c r="D403" s="18" t="s">
        <v>11</v>
      </c>
      <c r="E403" s="18">
        <v>1</v>
      </c>
      <c r="F403" s="18">
        <v>10</v>
      </c>
      <c r="G403" s="18">
        <v>36</v>
      </c>
      <c r="H403" s="19" t="str">
        <f t="shared" si="45"/>
        <v>H11036</v>
      </c>
      <c r="I403" s="18">
        <v>232419</v>
      </c>
      <c r="J403" s="18" t="s">
        <v>497</v>
      </c>
      <c r="L403">
        <v>402</v>
      </c>
      <c r="T403">
        <f t="shared" si="42"/>
        <v>857</v>
      </c>
      <c r="U403" t="str">
        <f>T403&amp;'原版（学年）'!$B$2</f>
        <v>857H2</v>
      </c>
      <c r="V403">
        <f t="shared" si="46"/>
        <v>11</v>
      </c>
      <c r="W403">
        <f t="shared" si="47"/>
        <v>23</v>
      </c>
      <c r="X403">
        <f t="shared" si="48"/>
        <v>222262</v>
      </c>
    </row>
    <row r="404" spans="1:24" x14ac:dyDescent="0.7">
      <c r="A404">
        <v>403</v>
      </c>
      <c r="B404" t="str">
        <f t="shared" si="43"/>
        <v>403H1</v>
      </c>
      <c r="C404" s="19" t="str">
        <f t="shared" si="44"/>
        <v>H1</v>
      </c>
      <c r="D404" s="18" t="s">
        <v>11</v>
      </c>
      <c r="E404" s="18">
        <v>1</v>
      </c>
      <c r="F404" s="18">
        <v>10</v>
      </c>
      <c r="G404" s="18">
        <v>37</v>
      </c>
      <c r="H404" s="19" t="str">
        <f t="shared" si="45"/>
        <v>H11037</v>
      </c>
      <c r="I404" s="18">
        <v>232423</v>
      </c>
      <c r="J404" s="18" t="s">
        <v>498</v>
      </c>
      <c r="L404">
        <v>403</v>
      </c>
      <c r="T404">
        <f t="shared" si="42"/>
        <v>858</v>
      </c>
      <c r="U404" t="str">
        <f>T404&amp;'原版（学年）'!$B$2</f>
        <v>858H2</v>
      </c>
      <c r="V404">
        <f t="shared" si="46"/>
        <v>11</v>
      </c>
      <c r="W404">
        <f t="shared" si="47"/>
        <v>24</v>
      </c>
      <c r="X404">
        <f t="shared" si="48"/>
        <v>222274</v>
      </c>
    </row>
    <row r="405" spans="1:24" x14ac:dyDescent="0.7">
      <c r="A405">
        <v>404</v>
      </c>
      <c r="B405" t="str">
        <f t="shared" si="43"/>
        <v>404H1</v>
      </c>
      <c r="C405" s="19" t="str">
        <f t="shared" si="44"/>
        <v>H1</v>
      </c>
      <c r="D405" s="18" t="s">
        <v>11</v>
      </c>
      <c r="E405" s="18">
        <v>1</v>
      </c>
      <c r="F405" s="18">
        <v>10</v>
      </c>
      <c r="G405" s="18">
        <v>38</v>
      </c>
      <c r="H405" s="19" t="str">
        <f t="shared" si="45"/>
        <v>H11038</v>
      </c>
      <c r="I405" s="18">
        <v>232426</v>
      </c>
      <c r="J405" s="18" t="s">
        <v>499</v>
      </c>
      <c r="L405">
        <v>404</v>
      </c>
      <c r="T405">
        <f t="shared" si="42"/>
        <v>859</v>
      </c>
      <c r="U405" t="str">
        <f>T405&amp;'原版（学年）'!$B$2</f>
        <v>859H2</v>
      </c>
      <c r="V405">
        <f t="shared" si="46"/>
        <v>11</v>
      </c>
      <c r="W405">
        <f t="shared" si="47"/>
        <v>25</v>
      </c>
      <c r="X405">
        <f t="shared" si="48"/>
        <v>222275</v>
      </c>
    </row>
    <row r="406" spans="1:24" x14ac:dyDescent="0.7">
      <c r="A406">
        <v>405</v>
      </c>
      <c r="B406" t="str">
        <f t="shared" si="43"/>
        <v>405H1</v>
      </c>
      <c r="C406" s="19" t="str">
        <f t="shared" si="44"/>
        <v>H1</v>
      </c>
      <c r="D406" s="18" t="s">
        <v>11</v>
      </c>
      <c r="E406" s="18">
        <v>1</v>
      </c>
      <c r="F406" s="18">
        <v>10</v>
      </c>
      <c r="G406" s="18">
        <v>39</v>
      </c>
      <c r="H406" s="19" t="str">
        <f t="shared" si="45"/>
        <v>H11039</v>
      </c>
      <c r="I406" s="18">
        <v>232429</v>
      </c>
      <c r="J406" s="18" t="s">
        <v>500</v>
      </c>
      <c r="L406">
        <v>405</v>
      </c>
      <c r="T406">
        <f t="shared" ref="T406:T469" si="49">T405+1</f>
        <v>860</v>
      </c>
      <c r="U406" t="str">
        <f>T406&amp;'原版（学年）'!$B$2</f>
        <v>860H2</v>
      </c>
      <c r="V406">
        <f t="shared" si="46"/>
        <v>11</v>
      </c>
      <c r="W406">
        <f t="shared" si="47"/>
        <v>26</v>
      </c>
      <c r="X406">
        <f t="shared" si="48"/>
        <v>222279</v>
      </c>
    </row>
    <row r="407" spans="1:24" x14ac:dyDescent="0.7">
      <c r="A407">
        <v>406</v>
      </c>
      <c r="B407" t="str">
        <f t="shared" si="43"/>
        <v>406H1</v>
      </c>
      <c r="C407" s="19" t="str">
        <f t="shared" si="44"/>
        <v>H1</v>
      </c>
      <c r="D407" s="18" t="s">
        <v>11</v>
      </c>
      <c r="E407" s="18">
        <v>1</v>
      </c>
      <c r="F407" s="18">
        <v>10</v>
      </c>
      <c r="G407" s="18">
        <v>40</v>
      </c>
      <c r="H407" s="19" t="str">
        <f t="shared" si="45"/>
        <v>H11040</v>
      </c>
      <c r="I407" s="18">
        <v>232441</v>
      </c>
      <c r="J407" s="18" t="s">
        <v>501</v>
      </c>
      <c r="L407">
        <v>406</v>
      </c>
      <c r="T407">
        <f t="shared" si="49"/>
        <v>861</v>
      </c>
      <c r="U407" t="str">
        <f>T407&amp;'原版（学年）'!$B$2</f>
        <v>861H2</v>
      </c>
      <c r="V407">
        <f t="shared" si="46"/>
        <v>11</v>
      </c>
      <c r="W407">
        <f t="shared" si="47"/>
        <v>27</v>
      </c>
      <c r="X407">
        <f t="shared" si="48"/>
        <v>222283</v>
      </c>
    </row>
    <row r="408" spans="1:24" x14ac:dyDescent="0.7">
      <c r="A408">
        <v>407</v>
      </c>
      <c r="B408" t="str">
        <f t="shared" si="43"/>
        <v>407H1</v>
      </c>
      <c r="C408" s="19" t="str">
        <f t="shared" si="44"/>
        <v>H1</v>
      </c>
      <c r="D408" s="18" t="s">
        <v>11</v>
      </c>
      <c r="E408" s="18">
        <v>1</v>
      </c>
      <c r="F408" s="18">
        <v>10</v>
      </c>
      <c r="G408" s="18">
        <v>41</v>
      </c>
      <c r="H408" s="19" t="str">
        <f t="shared" si="45"/>
        <v>H11041</v>
      </c>
      <c r="I408" s="18">
        <v>232444</v>
      </c>
      <c r="J408" s="18" t="s">
        <v>502</v>
      </c>
      <c r="L408">
        <v>407</v>
      </c>
      <c r="T408">
        <f t="shared" si="49"/>
        <v>862</v>
      </c>
      <c r="U408" t="str">
        <f>T408&amp;'原版（学年）'!$B$2</f>
        <v>862H2</v>
      </c>
      <c r="V408">
        <f t="shared" si="46"/>
        <v>11</v>
      </c>
      <c r="W408">
        <f t="shared" si="47"/>
        <v>28</v>
      </c>
      <c r="X408">
        <f t="shared" si="48"/>
        <v>222292</v>
      </c>
    </row>
    <row r="409" spans="1:24" x14ac:dyDescent="0.7">
      <c r="A409">
        <v>408</v>
      </c>
      <c r="B409" t="str">
        <f t="shared" si="43"/>
        <v>408H1</v>
      </c>
      <c r="C409" s="19" t="str">
        <f t="shared" si="44"/>
        <v>H1</v>
      </c>
      <c r="D409" s="18" t="s">
        <v>11</v>
      </c>
      <c r="E409" s="18">
        <v>1</v>
      </c>
      <c r="F409" s="18">
        <v>10</v>
      </c>
      <c r="G409" s="18">
        <v>42</v>
      </c>
      <c r="H409" s="19" t="str">
        <f t="shared" si="45"/>
        <v>H11042</v>
      </c>
      <c r="I409" s="18">
        <v>232450</v>
      </c>
      <c r="J409" s="18" t="s">
        <v>503</v>
      </c>
      <c r="L409">
        <v>408</v>
      </c>
      <c r="T409">
        <f t="shared" si="49"/>
        <v>863</v>
      </c>
      <c r="U409" t="str">
        <f>T409&amp;'原版（学年）'!$B$2</f>
        <v>863H2</v>
      </c>
      <c r="V409">
        <f t="shared" si="46"/>
        <v>11</v>
      </c>
      <c r="W409">
        <f t="shared" si="47"/>
        <v>29</v>
      </c>
      <c r="X409">
        <f t="shared" si="48"/>
        <v>222300</v>
      </c>
    </row>
    <row r="410" spans="1:24" x14ac:dyDescent="0.7">
      <c r="A410">
        <v>409</v>
      </c>
      <c r="B410" t="str">
        <f t="shared" si="43"/>
        <v>409H1</v>
      </c>
      <c r="C410" s="19" t="str">
        <f t="shared" si="44"/>
        <v>H1</v>
      </c>
      <c r="D410" s="18" t="s">
        <v>11</v>
      </c>
      <c r="E410" s="18">
        <v>1</v>
      </c>
      <c r="F410" s="18">
        <v>11</v>
      </c>
      <c r="G410" s="18">
        <v>1</v>
      </c>
      <c r="H410" s="19" t="str">
        <f t="shared" si="45"/>
        <v>H11101</v>
      </c>
      <c r="I410" s="18">
        <v>232011</v>
      </c>
      <c r="J410" s="18" t="s">
        <v>504</v>
      </c>
      <c r="L410">
        <v>409</v>
      </c>
      <c r="T410">
        <f t="shared" si="49"/>
        <v>864</v>
      </c>
      <c r="U410" t="str">
        <f>T410&amp;'原版（学年）'!$B$2</f>
        <v>864H2</v>
      </c>
      <c r="V410">
        <f t="shared" si="46"/>
        <v>11</v>
      </c>
      <c r="W410">
        <f t="shared" si="47"/>
        <v>30</v>
      </c>
      <c r="X410">
        <f t="shared" si="48"/>
        <v>222313</v>
      </c>
    </row>
    <row r="411" spans="1:24" x14ac:dyDescent="0.7">
      <c r="A411">
        <v>410</v>
      </c>
      <c r="B411" t="str">
        <f t="shared" si="43"/>
        <v>410H1</v>
      </c>
      <c r="C411" s="19" t="str">
        <f t="shared" si="44"/>
        <v>H1</v>
      </c>
      <c r="D411" s="18" t="s">
        <v>11</v>
      </c>
      <c r="E411" s="18">
        <v>1</v>
      </c>
      <c r="F411" s="18">
        <v>11</v>
      </c>
      <c r="G411" s="18">
        <v>2</v>
      </c>
      <c r="H411" s="19" t="str">
        <f t="shared" si="45"/>
        <v>H11102</v>
      </c>
      <c r="I411" s="18">
        <v>232016</v>
      </c>
      <c r="J411" s="18" t="s">
        <v>505</v>
      </c>
      <c r="L411">
        <v>410</v>
      </c>
      <c r="T411">
        <f t="shared" si="49"/>
        <v>865</v>
      </c>
      <c r="U411" t="str">
        <f>T411&amp;'原版（学年）'!$B$2</f>
        <v>865H2</v>
      </c>
      <c r="V411">
        <f t="shared" si="46"/>
        <v>11</v>
      </c>
      <c r="W411">
        <f t="shared" si="47"/>
        <v>31</v>
      </c>
      <c r="X411">
        <f t="shared" si="48"/>
        <v>222325</v>
      </c>
    </row>
    <row r="412" spans="1:24" x14ac:dyDescent="0.7">
      <c r="A412">
        <v>411</v>
      </c>
      <c r="B412" t="str">
        <f t="shared" si="43"/>
        <v>411H1</v>
      </c>
      <c r="C412" s="19" t="str">
        <f t="shared" si="44"/>
        <v>H1</v>
      </c>
      <c r="D412" s="18" t="s">
        <v>11</v>
      </c>
      <c r="E412" s="18">
        <v>1</v>
      </c>
      <c r="F412" s="18">
        <v>11</v>
      </c>
      <c r="G412" s="18">
        <v>3</v>
      </c>
      <c r="H412" s="19" t="str">
        <f t="shared" si="45"/>
        <v>H11103</v>
      </c>
      <c r="I412" s="18">
        <v>232021</v>
      </c>
      <c r="J412" s="18" t="s">
        <v>506</v>
      </c>
      <c r="L412">
        <v>411</v>
      </c>
      <c r="T412">
        <f t="shared" si="49"/>
        <v>866</v>
      </c>
      <c r="U412" t="str">
        <f>T412&amp;'原版（学年）'!$B$2</f>
        <v>866H2</v>
      </c>
      <c r="V412">
        <f t="shared" si="46"/>
        <v>11</v>
      </c>
      <c r="W412">
        <f t="shared" si="47"/>
        <v>32</v>
      </c>
      <c r="X412">
        <f t="shared" si="48"/>
        <v>222332</v>
      </c>
    </row>
    <row r="413" spans="1:24" x14ac:dyDescent="0.7">
      <c r="A413">
        <v>412</v>
      </c>
      <c r="B413" t="str">
        <f t="shared" si="43"/>
        <v>412H1</v>
      </c>
      <c r="C413" s="19" t="str">
        <f t="shared" si="44"/>
        <v>H1</v>
      </c>
      <c r="D413" s="18" t="s">
        <v>11</v>
      </c>
      <c r="E413" s="18">
        <v>1</v>
      </c>
      <c r="F413" s="18">
        <v>11</v>
      </c>
      <c r="G413" s="18">
        <v>4</v>
      </c>
      <c r="H413" s="19" t="str">
        <f t="shared" si="45"/>
        <v>H11104</v>
      </c>
      <c r="I413" s="18">
        <v>232026</v>
      </c>
      <c r="J413" s="18" t="s">
        <v>507</v>
      </c>
      <c r="L413">
        <v>412</v>
      </c>
      <c r="T413">
        <f t="shared" si="49"/>
        <v>867</v>
      </c>
      <c r="U413" t="str">
        <f>T413&amp;'原版（学年）'!$B$2</f>
        <v>867H2</v>
      </c>
      <c r="V413">
        <f t="shared" si="46"/>
        <v>11</v>
      </c>
      <c r="W413">
        <f t="shared" si="47"/>
        <v>33</v>
      </c>
      <c r="X413">
        <f t="shared" si="48"/>
        <v>222340</v>
      </c>
    </row>
    <row r="414" spans="1:24" x14ac:dyDescent="0.7">
      <c r="A414">
        <v>413</v>
      </c>
      <c r="B414" t="str">
        <f t="shared" si="43"/>
        <v>413H1</v>
      </c>
      <c r="C414" s="19" t="str">
        <f t="shared" si="44"/>
        <v>H1</v>
      </c>
      <c r="D414" s="18" t="s">
        <v>11</v>
      </c>
      <c r="E414" s="18">
        <v>1</v>
      </c>
      <c r="F414" s="18">
        <v>11</v>
      </c>
      <c r="G414" s="18">
        <v>5</v>
      </c>
      <c r="H414" s="19" t="str">
        <f t="shared" si="45"/>
        <v>H11105</v>
      </c>
      <c r="I414" s="18">
        <v>232071</v>
      </c>
      <c r="J414" s="18" t="s">
        <v>508</v>
      </c>
      <c r="L414">
        <v>413</v>
      </c>
      <c r="T414">
        <f t="shared" si="49"/>
        <v>868</v>
      </c>
      <c r="U414" t="str">
        <f>T414&amp;'原版（学年）'!$B$2</f>
        <v>868H2</v>
      </c>
      <c r="V414">
        <f t="shared" si="46"/>
        <v>11</v>
      </c>
      <c r="W414">
        <f t="shared" si="47"/>
        <v>34</v>
      </c>
      <c r="X414">
        <f t="shared" si="48"/>
        <v>222367</v>
      </c>
    </row>
    <row r="415" spans="1:24" x14ac:dyDescent="0.7">
      <c r="A415">
        <v>414</v>
      </c>
      <c r="B415" t="str">
        <f t="shared" si="43"/>
        <v>414H1</v>
      </c>
      <c r="C415" s="19" t="str">
        <f t="shared" si="44"/>
        <v>H1</v>
      </c>
      <c r="D415" s="18" t="s">
        <v>11</v>
      </c>
      <c r="E415" s="18">
        <v>1</v>
      </c>
      <c r="F415" s="18">
        <v>11</v>
      </c>
      <c r="G415" s="18">
        <v>6</v>
      </c>
      <c r="H415" s="19" t="str">
        <f t="shared" si="45"/>
        <v>H11106</v>
      </c>
      <c r="I415" s="18">
        <v>232086</v>
      </c>
      <c r="J415" s="18" t="s">
        <v>509</v>
      </c>
      <c r="L415">
        <v>414</v>
      </c>
      <c r="T415">
        <f t="shared" si="49"/>
        <v>869</v>
      </c>
      <c r="U415" t="str">
        <f>T415&amp;'原版（学年）'!$B$2</f>
        <v>869H2</v>
      </c>
      <c r="V415">
        <f t="shared" si="46"/>
        <v>11</v>
      </c>
      <c r="W415">
        <f t="shared" si="47"/>
        <v>35</v>
      </c>
      <c r="X415">
        <f t="shared" si="48"/>
        <v>222376</v>
      </c>
    </row>
    <row r="416" spans="1:24" x14ac:dyDescent="0.7">
      <c r="A416">
        <v>415</v>
      </c>
      <c r="B416" t="str">
        <f t="shared" si="43"/>
        <v>415H1</v>
      </c>
      <c r="C416" s="19" t="str">
        <f t="shared" si="44"/>
        <v>H1</v>
      </c>
      <c r="D416" s="18" t="s">
        <v>11</v>
      </c>
      <c r="E416" s="18">
        <v>1</v>
      </c>
      <c r="F416" s="18">
        <v>11</v>
      </c>
      <c r="G416" s="18">
        <v>7</v>
      </c>
      <c r="H416" s="19" t="str">
        <f t="shared" si="45"/>
        <v>H11107</v>
      </c>
      <c r="I416" s="18">
        <v>232091</v>
      </c>
      <c r="J416" s="18" t="s">
        <v>510</v>
      </c>
      <c r="L416">
        <v>415</v>
      </c>
      <c r="T416">
        <f t="shared" si="49"/>
        <v>870</v>
      </c>
      <c r="U416" t="str">
        <f>T416&amp;'原版（学年）'!$B$2</f>
        <v>870H2</v>
      </c>
      <c r="V416">
        <f t="shared" si="46"/>
        <v>11</v>
      </c>
      <c r="W416">
        <f t="shared" si="47"/>
        <v>36</v>
      </c>
      <c r="X416">
        <f t="shared" si="48"/>
        <v>222385</v>
      </c>
    </row>
    <row r="417" spans="1:24" x14ac:dyDescent="0.7">
      <c r="A417">
        <v>416</v>
      </c>
      <c r="B417" t="str">
        <f t="shared" si="43"/>
        <v>416H1</v>
      </c>
      <c r="C417" s="19" t="str">
        <f t="shared" si="44"/>
        <v>H1</v>
      </c>
      <c r="D417" s="18" t="s">
        <v>11</v>
      </c>
      <c r="E417" s="18">
        <v>1</v>
      </c>
      <c r="F417" s="18">
        <v>11</v>
      </c>
      <c r="G417" s="18">
        <v>8</v>
      </c>
      <c r="H417" s="19" t="str">
        <f t="shared" si="45"/>
        <v>H11108</v>
      </c>
      <c r="I417" s="18">
        <v>232092</v>
      </c>
      <c r="J417" s="18" t="s">
        <v>511</v>
      </c>
      <c r="L417">
        <v>416</v>
      </c>
      <c r="T417">
        <f t="shared" si="49"/>
        <v>871</v>
      </c>
      <c r="U417" t="str">
        <f>T417&amp;'原版（学年）'!$B$2</f>
        <v>871H2</v>
      </c>
      <c r="V417">
        <f t="shared" si="46"/>
        <v>11</v>
      </c>
      <c r="W417">
        <f t="shared" si="47"/>
        <v>37</v>
      </c>
      <c r="X417">
        <f t="shared" si="48"/>
        <v>222407</v>
      </c>
    </row>
    <row r="418" spans="1:24" x14ac:dyDescent="0.7">
      <c r="A418">
        <v>417</v>
      </c>
      <c r="B418" t="str">
        <f t="shared" si="43"/>
        <v>417H1</v>
      </c>
      <c r="C418" s="19" t="str">
        <f t="shared" si="44"/>
        <v>H1</v>
      </c>
      <c r="D418" s="18" t="s">
        <v>11</v>
      </c>
      <c r="E418" s="18">
        <v>1</v>
      </c>
      <c r="F418" s="18">
        <v>11</v>
      </c>
      <c r="G418" s="18">
        <v>9</v>
      </c>
      <c r="H418" s="19" t="str">
        <f t="shared" si="45"/>
        <v>H11109</v>
      </c>
      <c r="I418" s="18">
        <v>232100</v>
      </c>
      <c r="J418" s="18" t="s">
        <v>512</v>
      </c>
      <c r="L418">
        <v>417</v>
      </c>
      <c r="T418">
        <f t="shared" si="49"/>
        <v>872</v>
      </c>
      <c r="U418" t="str">
        <f>T418&amp;'原版（学年）'!$B$2</f>
        <v>872H2</v>
      </c>
      <c r="V418">
        <f t="shared" si="46"/>
        <v>11</v>
      </c>
      <c r="W418">
        <f t="shared" si="47"/>
        <v>38</v>
      </c>
      <c r="X418">
        <f t="shared" si="48"/>
        <v>222417</v>
      </c>
    </row>
    <row r="419" spans="1:24" x14ac:dyDescent="0.7">
      <c r="A419">
        <v>418</v>
      </c>
      <c r="B419" t="str">
        <f t="shared" si="43"/>
        <v>418H1</v>
      </c>
      <c r="C419" s="19" t="str">
        <f t="shared" si="44"/>
        <v>H1</v>
      </c>
      <c r="D419" s="18" t="s">
        <v>11</v>
      </c>
      <c r="E419" s="18">
        <v>1</v>
      </c>
      <c r="F419" s="18">
        <v>11</v>
      </c>
      <c r="G419" s="18">
        <v>10</v>
      </c>
      <c r="H419" s="19" t="str">
        <f t="shared" si="45"/>
        <v>H11110</v>
      </c>
      <c r="I419" s="18">
        <v>232103</v>
      </c>
      <c r="J419" s="18" t="s">
        <v>513</v>
      </c>
      <c r="L419">
        <v>418</v>
      </c>
      <c r="T419">
        <f t="shared" si="49"/>
        <v>873</v>
      </c>
      <c r="U419" t="str">
        <f>T419&amp;'原版（学年）'!$B$2</f>
        <v>873H2</v>
      </c>
      <c r="V419">
        <f t="shared" si="46"/>
        <v>11</v>
      </c>
      <c r="W419">
        <f t="shared" si="47"/>
        <v>39</v>
      </c>
      <c r="X419">
        <f t="shared" si="48"/>
        <v>222424</v>
      </c>
    </row>
    <row r="420" spans="1:24" x14ac:dyDescent="0.7">
      <c r="A420">
        <v>419</v>
      </c>
      <c r="B420" t="str">
        <f t="shared" si="43"/>
        <v>419H1</v>
      </c>
      <c r="C420" s="19" t="str">
        <f t="shared" si="44"/>
        <v>H1</v>
      </c>
      <c r="D420" s="18" t="s">
        <v>11</v>
      </c>
      <c r="E420" s="18">
        <v>1</v>
      </c>
      <c r="F420" s="18">
        <v>11</v>
      </c>
      <c r="G420" s="18">
        <v>11</v>
      </c>
      <c r="H420" s="19" t="str">
        <f t="shared" si="45"/>
        <v>H11111</v>
      </c>
      <c r="I420" s="18">
        <v>232115</v>
      </c>
      <c r="J420" s="18" t="s">
        <v>514</v>
      </c>
      <c r="L420">
        <v>419</v>
      </c>
      <c r="T420">
        <f t="shared" si="49"/>
        <v>874</v>
      </c>
      <c r="U420" t="str">
        <f>T420&amp;'原版（学年）'!$B$2</f>
        <v>874H2</v>
      </c>
      <c r="V420">
        <f t="shared" si="46"/>
        <v>11</v>
      </c>
      <c r="W420">
        <f t="shared" si="47"/>
        <v>40</v>
      </c>
      <c r="X420">
        <f t="shared" si="48"/>
        <v>222445</v>
      </c>
    </row>
    <row r="421" spans="1:24" x14ac:dyDescent="0.7">
      <c r="A421">
        <v>420</v>
      </c>
      <c r="B421" t="str">
        <f t="shared" si="43"/>
        <v>420H1</v>
      </c>
      <c r="C421" s="19" t="str">
        <f t="shared" si="44"/>
        <v>H1</v>
      </c>
      <c r="D421" s="18" t="s">
        <v>11</v>
      </c>
      <c r="E421" s="18">
        <v>1</v>
      </c>
      <c r="F421" s="18">
        <v>11</v>
      </c>
      <c r="G421" s="18">
        <v>12</v>
      </c>
      <c r="H421" s="19" t="str">
        <f t="shared" si="45"/>
        <v>H11112</v>
      </c>
      <c r="I421" s="18">
        <v>232124</v>
      </c>
      <c r="J421" s="18" t="s">
        <v>515</v>
      </c>
      <c r="L421">
        <v>420</v>
      </c>
      <c r="T421">
        <f t="shared" si="49"/>
        <v>875</v>
      </c>
      <c r="U421" t="str">
        <f>T421&amp;'原版（学年）'!$B$2</f>
        <v>875H2</v>
      </c>
      <c r="V421">
        <f t="shared" si="46"/>
        <v>11</v>
      </c>
      <c r="W421">
        <f t="shared" si="47"/>
        <v>41</v>
      </c>
      <c r="X421">
        <f t="shared" si="48"/>
        <v>222455</v>
      </c>
    </row>
    <row r="422" spans="1:24" x14ac:dyDescent="0.7">
      <c r="A422">
        <v>421</v>
      </c>
      <c r="B422" t="str">
        <f t="shared" si="43"/>
        <v>421H1</v>
      </c>
      <c r="C422" s="19" t="str">
        <f t="shared" si="44"/>
        <v>H1</v>
      </c>
      <c r="D422" s="18" t="s">
        <v>11</v>
      </c>
      <c r="E422" s="18">
        <v>1</v>
      </c>
      <c r="F422" s="18">
        <v>11</v>
      </c>
      <c r="G422" s="18">
        <v>13</v>
      </c>
      <c r="H422" s="19" t="str">
        <f t="shared" si="45"/>
        <v>H11113</v>
      </c>
      <c r="I422" s="18">
        <v>232138</v>
      </c>
      <c r="J422" s="18" t="s">
        <v>516</v>
      </c>
      <c r="L422">
        <v>421</v>
      </c>
      <c r="T422">
        <f t="shared" si="49"/>
        <v>876</v>
      </c>
      <c r="U422" t="str">
        <f>T422&amp;'原版（学年）'!$B$2</f>
        <v>876H2</v>
      </c>
      <c r="V422">
        <f t="shared" si="46"/>
        <v>11</v>
      </c>
      <c r="W422">
        <f t="shared" si="47"/>
        <v>42</v>
      </c>
      <c r="X422">
        <f t="shared" si="48"/>
        <v>222464</v>
      </c>
    </row>
    <row r="423" spans="1:24" x14ac:dyDescent="0.7">
      <c r="A423">
        <v>422</v>
      </c>
      <c r="B423" t="str">
        <f t="shared" si="43"/>
        <v>422H1</v>
      </c>
      <c r="C423" s="19" t="str">
        <f t="shared" si="44"/>
        <v>H1</v>
      </c>
      <c r="D423" s="18" t="s">
        <v>11</v>
      </c>
      <c r="E423" s="18">
        <v>1</v>
      </c>
      <c r="F423" s="18">
        <v>11</v>
      </c>
      <c r="G423" s="18">
        <v>14</v>
      </c>
      <c r="H423" s="19" t="str">
        <f t="shared" si="45"/>
        <v>H11114</v>
      </c>
      <c r="I423" s="18">
        <v>232156</v>
      </c>
      <c r="J423" s="18" t="s">
        <v>517</v>
      </c>
      <c r="L423">
        <v>422</v>
      </c>
      <c r="T423">
        <f t="shared" si="49"/>
        <v>877</v>
      </c>
      <c r="U423" t="str">
        <f>T423&amp;'原版（学年）'!$B$2</f>
        <v>877H2</v>
      </c>
      <c r="V423">
        <f t="shared" si="46"/>
        <v>12</v>
      </c>
      <c r="W423">
        <f t="shared" si="47"/>
        <v>1</v>
      </c>
      <c r="X423">
        <f t="shared" si="48"/>
        <v>222006</v>
      </c>
    </row>
    <row r="424" spans="1:24" x14ac:dyDescent="0.7">
      <c r="A424">
        <v>423</v>
      </c>
      <c r="B424" t="str">
        <f t="shared" si="43"/>
        <v>423H1</v>
      </c>
      <c r="C424" s="19" t="str">
        <f t="shared" si="44"/>
        <v>H1</v>
      </c>
      <c r="D424" s="18" t="s">
        <v>11</v>
      </c>
      <c r="E424" s="18">
        <v>1</v>
      </c>
      <c r="F424" s="18">
        <v>11</v>
      </c>
      <c r="G424" s="18">
        <v>15</v>
      </c>
      <c r="H424" s="19" t="str">
        <f t="shared" si="45"/>
        <v>H11115</v>
      </c>
      <c r="I424" s="18">
        <v>232165</v>
      </c>
      <c r="J424" s="18" t="s">
        <v>518</v>
      </c>
      <c r="L424">
        <v>423</v>
      </c>
      <c r="T424">
        <f t="shared" si="49"/>
        <v>878</v>
      </c>
      <c r="U424" t="str">
        <f>T424&amp;'原版（学年）'!$B$2</f>
        <v>878H2</v>
      </c>
      <c r="V424">
        <f t="shared" si="46"/>
        <v>12</v>
      </c>
      <c r="W424">
        <f t="shared" si="47"/>
        <v>2</v>
      </c>
      <c r="X424">
        <f t="shared" si="48"/>
        <v>222011</v>
      </c>
    </row>
    <row r="425" spans="1:24" x14ac:dyDescent="0.7">
      <c r="A425">
        <v>424</v>
      </c>
      <c r="B425" t="str">
        <f t="shared" si="43"/>
        <v>424H1</v>
      </c>
      <c r="C425" s="19" t="str">
        <f t="shared" si="44"/>
        <v>H1</v>
      </c>
      <c r="D425" s="18" t="s">
        <v>11</v>
      </c>
      <c r="E425" s="18">
        <v>1</v>
      </c>
      <c r="F425" s="18">
        <v>11</v>
      </c>
      <c r="G425" s="18">
        <v>16</v>
      </c>
      <c r="H425" s="19" t="str">
        <f t="shared" si="45"/>
        <v>H11116</v>
      </c>
      <c r="I425" s="18">
        <v>232167</v>
      </c>
      <c r="J425" s="18" t="s">
        <v>519</v>
      </c>
      <c r="L425">
        <v>424</v>
      </c>
      <c r="T425">
        <f t="shared" si="49"/>
        <v>879</v>
      </c>
      <c r="U425" t="str">
        <f>T425&amp;'原版（学年）'!$B$2</f>
        <v>879H2</v>
      </c>
      <c r="V425">
        <f t="shared" si="46"/>
        <v>12</v>
      </c>
      <c r="W425">
        <f t="shared" si="47"/>
        <v>3</v>
      </c>
      <c r="X425">
        <f t="shared" si="48"/>
        <v>222016</v>
      </c>
    </row>
    <row r="426" spans="1:24" x14ac:dyDescent="0.7">
      <c r="A426">
        <v>425</v>
      </c>
      <c r="B426" t="str">
        <f t="shared" si="43"/>
        <v>425H1</v>
      </c>
      <c r="C426" s="19" t="str">
        <f t="shared" si="44"/>
        <v>H1</v>
      </c>
      <c r="D426" s="18" t="s">
        <v>11</v>
      </c>
      <c r="E426" s="18">
        <v>1</v>
      </c>
      <c r="F426" s="18">
        <v>11</v>
      </c>
      <c r="G426" s="18">
        <v>17</v>
      </c>
      <c r="H426" s="19" t="str">
        <f t="shared" si="45"/>
        <v>H11117</v>
      </c>
      <c r="I426" s="18">
        <v>232169</v>
      </c>
      <c r="J426" s="18" t="s">
        <v>520</v>
      </c>
      <c r="L426">
        <v>425</v>
      </c>
      <c r="T426">
        <f t="shared" si="49"/>
        <v>880</v>
      </c>
      <c r="U426" t="str">
        <f>T426&amp;'原版（学年）'!$B$2</f>
        <v>880H2</v>
      </c>
      <c r="V426">
        <f t="shared" si="46"/>
        <v>12</v>
      </c>
      <c r="W426">
        <f t="shared" si="47"/>
        <v>4</v>
      </c>
      <c r="X426">
        <f t="shared" si="48"/>
        <v>222026</v>
      </c>
    </row>
    <row r="427" spans="1:24" x14ac:dyDescent="0.7">
      <c r="A427">
        <v>426</v>
      </c>
      <c r="B427" t="str">
        <f t="shared" si="43"/>
        <v>426H1</v>
      </c>
      <c r="C427" s="19" t="str">
        <f t="shared" si="44"/>
        <v>H1</v>
      </c>
      <c r="D427" s="18" t="s">
        <v>11</v>
      </c>
      <c r="E427" s="18">
        <v>1</v>
      </c>
      <c r="F427" s="18">
        <v>11</v>
      </c>
      <c r="G427" s="18">
        <v>18</v>
      </c>
      <c r="H427" s="19" t="str">
        <f t="shared" si="45"/>
        <v>H11118</v>
      </c>
      <c r="I427" s="18">
        <v>232170</v>
      </c>
      <c r="J427" s="18" t="s">
        <v>521</v>
      </c>
      <c r="L427">
        <v>426</v>
      </c>
      <c r="T427">
        <f t="shared" si="49"/>
        <v>881</v>
      </c>
      <c r="U427" t="str">
        <f>T427&amp;'原版（学年）'!$B$2</f>
        <v>881H2</v>
      </c>
      <c r="V427">
        <f t="shared" si="46"/>
        <v>12</v>
      </c>
      <c r="W427">
        <f t="shared" si="47"/>
        <v>5</v>
      </c>
      <c r="X427">
        <f t="shared" si="48"/>
        <v>222039</v>
      </c>
    </row>
    <row r="428" spans="1:24" x14ac:dyDescent="0.7">
      <c r="A428">
        <v>427</v>
      </c>
      <c r="B428" t="str">
        <f t="shared" si="43"/>
        <v>427H1</v>
      </c>
      <c r="C428" s="19" t="str">
        <f t="shared" si="44"/>
        <v>H1</v>
      </c>
      <c r="D428" s="18" t="s">
        <v>11</v>
      </c>
      <c r="E428" s="18">
        <v>1</v>
      </c>
      <c r="F428" s="18">
        <v>11</v>
      </c>
      <c r="G428" s="18">
        <v>19</v>
      </c>
      <c r="H428" s="19" t="str">
        <f t="shared" si="45"/>
        <v>H11119</v>
      </c>
      <c r="I428" s="18">
        <v>232197</v>
      </c>
      <c r="J428" s="18" t="s">
        <v>522</v>
      </c>
      <c r="L428">
        <v>427</v>
      </c>
      <c r="T428">
        <f t="shared" si="49"/>
        <v>882</v>
      </c>
      <c r="U428" t="str">
        <f>T428&amp;'原版（学年）'!$B$2</f>
        <v>882H2</v>
      </c>
      <c r="V428">
        <f t="shared" si="46"/>
        <v>12</v>
      </c>
      <c r="W428">
        <f t="shared" si="47"/>
        <v>6</v>
      </c>
      <c r="X428">
        <f t="shared" si="48"/>
        <v>222046</v>
      </c>
    </row>
    <row r="429" spans="1:24" x14ac:dyDescent="0.7">
      <c r="A429">
        <v>428</v>
      </c>
      <c r="B429" t="str">
        <f t="shared" si="43"/>
        <v>428H1</v>
      </c>
      <c r="C429" s="19" t="str">
        <f t="shared" si="44"/>
        <v>H1</v>
      </c>
      <c r="D429" s="18" t="s">
        <v>11</v>
      </c>
      <c r="E429" s="18">
        <v>1</v>
      </c>
      <c r="F429" s="18">
        <v>11</v>
      </c>
      <c r="G429" s="18">
        <v>20</v>
      </c>
      <c r="H429" s="19" t="str">
        <f t="shared" si="45"/>
        <v>H11120</v>
      </c>
      <c r="I429" s="18">
        <v>232201</v>
      </c>
      <c r="J429" s="18" t="s">
        <v>523</v>
      </c>
      <c r="L429">
        <v>428</v>
      </c>
      <c r="T429">
        <f t="shared" si="49"/>
        <v>883</v>
      </c>
      <c r="U429" t="str">
        <f>T429&amp;'原版（学年）'!$B$2</f>
        <v>883H2</v>
      </c>
      <c r="V429">
        <f t="shared" si="46"/>
        <v>12</v>
      </c>
      <c r="W429">
        <f t="shared" si="47"/>
        <v>7</v>
      </c>
      <c r="X429">
        <f t="shared" si="48"/>
        <v>222052</v>
      </c>
    </row>
    <row r="430" spans="1:24" x14ac:dyDescent="0.7">
      <c r="A430">
        <v>429</v>
      </c>
      <c r="B430" t="str">
        <f t="shared" si="43"/>
        <v>429H1</v>
      </c>
      <c r="C430" s="19" t="str">
        <f t="shared" si="44"/>
        <v>H1</v>
      </c>
      <c r="D430" s="18" t="s">
        <v>11</v>
      </c>
      <c r="E430" s="18">
        <v>1</v>
      </c>
      <c r="F430" s="18">
        <v>11</v>
      </c>
      <c r="G430" s="18">
        <v>21</v>
      </c>
      <c r="H430" s="19" t="str">
        <f t="shared" si="45"/>
        <v>H11121</v>
      </c>
      <c r="I430" s="18">
        <v>232213</v>
      </c>
      <c r="J430" s="18" t="s">
        <v>524</v>
      </c>
      <c r="L430">
        <v>429</v>
      </c>
      <c r="T430">
        <f t="shared" si="49"/>
        <v>884</v>
      </c>
      <c r="U430" t="str">
        <f>T430&amp;'原版（学年）'!$B$2</f>
        <v>884H2</v>
      </c>
      <c r="V430">
        <f t="shared" si="46"/>
        <v>12</v>
      </c>
      <c r="W430">
        <f t="shared" si="47"/>
        <v>8</v>
      </c>
      <c r="X430">
        <f t="shared" si="48"/>
        <v>222057</v>
      </c>
    </row>
    <row r="431" spans="1:24" x14ac:dyDescent="0.7">
      <c r="A431">
        <v>430</v>
      </c>
      <c r="B431" t="str">
        <f t="shared" si="43"/>
        <v>430H1</v>
      </c>
      <c r="C431" s="19" t="str">
        <f t="shared" si="44"/>
        <v>H1</v>
      </c>
      <c r="D431" s="18" t="s">
        <v>11</v>
      </c>
      <c r="E431" s="18">
        <v>1</v>
      </c>
      <c r="F431" s="18">
        <v>11</v>
      </c>
      <c r="G431" s="18">
        <v>22</v>
      </c>
      <c r="H431" s="19" t="str">
        <f t="shared" si="45"/>
        <v>H11122</v>
      </c>
      <c r="I431" s="18">
        <v>232216</v>
      </c>
      <c r="J431" s="18" t="s">
        <v>525</v>
      </c>
      <c r="L431">
        <v>430</v>
      </c>
      <c r="T431">
        <f t="shared" si="49"/>
        <v>885</v>
      </c>
      <c r="U431" t="str">
        <f>T431&amp;'原版（学年）'!$B$2</f>
        <v>885H2</v>
      </c>
      <c r="V431">
        <f t="shared" si="46"/>
        <v>12</v>
      </c>
      <c r="W431">
        <f t="shared" si="47"/>
        <v>9</v>
      </c>
      <c r="X431">
        <f t="shared" si="48"/>
        <v>222070</v>
      </c>
    </row>
    <row r="432" spans="1:24" x14ac:dyDescent="0.7">
      <c r="A432">
        <v>431</v>
      </c>
      <c r="B432" t="str">
        <f t="shared" si="43"/>
        <v>431H1</v>
      </c>
      <c r="C432" s="19" t="str">
        <f t="shared" si="44"/>
        <v>H1</v>
      </c>
      <c r="D432" s="18" t="s">
        <v>11</v>
      </c>
      <c r="E432" s="18">
        <v>1</v>
      </c>
      <c r="F432" s="18">
        <v>11</v>
      </c>
      <c r="G432" s="18">
        <v>23</v>
      </c>
      <c r="H432" s="19" t="str">
        <f t="shared" si="45"/>
        <v>H11123</v>
      </c>
      <c r="I432" s="18">
        <v>232231</v>
      </c>
      <c r="J432" s="18" t="s">
        <v>526</v>
      </c>
      <c r="L432">
        <v>431</v>
      </c>
      <c r="T432">
        <f t="shared" si="49"/>
        <v>886</v>
      </c>
      <c r="U432" t="str">
        <f>T432&amp;'原版（学年）'!$B$2</f>
        <v>886H2</v>
      </c>
      <c r="V432">
        <f t="shared" si="46"/>
        <v>12</v>
      </c>
      <c r="W432">
        <f t="shared" si="47"/>
        <v>10</v>
      </c>
      <c r="X432">
        <f t="shared" si="48"/>
        <v>222072</v>
      </c>
    </row>
    <row r="433" spans="1:24" x14ac:dyDescent="0.7">
      <c r="A433">
        <v>432</v>
      </c>
      <c r="B433" t="str">
        <f t="shared" si="43"/>
        <v>432H1</v>
      </c>
      <c r="C433" s="19" t="str">
        <f t="shared" si="44"/>
        <v>H1</v>
      </c>
      <c r="D433" s="18" t="s">
        <v>11</v>
      </c>
      <c r="E433" s="18">
        <v>1</v>
      </c>
      <c r="F433" s="18">
        <v>11</v>
      </c>
      <c r="G433" s="18">
        <v>24</v>
      </c>
      <c r="H433" s="19" t="str">
        <f t="shared" si="45"/>
        <v>H11124</v>
      </c>
      <c r="I433" s="18">
        <v>232232</v>
      </c>
      <c r="J433" s="18" t="s">
        <v>527</v>
      </c>
      <c r="L433">
        <v>432</v>
      </c>
      <c r="T433">
        <f t="shared" si="49"/>
        <v>887</v>
      </c>
      <c r="U433" t="str">
        <f>T433&amp;'原版（学年）'!$B$2</f>
        <v>887H2</v>
      </c>
      <c r="V433">
        <f t="shared" si="46"/>
        <v>12</v>
      </c>
      <c r="W433">
        <f t="shared" si="47"/>
        <v>11</v>
      </c>
      <c r="X433">
        <f t="shared" si="48"/>
        <v>222076</v>
      </c>
    </row>
    <row r="434" spans="1:24" x14ac:dyDescent="0.7">
      <c r="A434">
        <v>433</v>
      </c>
      <c r="B434" t="str">
        <f t="shared" si="43"/>
        <v>433H1</v>
      </c>
      <c r="C434" s="19" t="str">
        <f t="shared" si="44"/>
        <v>H1</v>
      </c>
      <c r="D434" s="18" t="s">
        <v>11</v>
      </c>
      <c r="E434" s="18">
        <v>1</v>
      </c>
      <c r="F434" s="18">
        <v>11</v>
      </c>
      <c r="G434" s="18">
        <v>25</v>
      </c>
      <c r="H434" s="19" t="str">
        <f t="shared" si="45"/>
        <v>H11125</v>
      </c>
      <c r="I434" s="18">
        <v>232239</v>
      </c>
      <c r="J434" s="18" t="s">
        <v>528</v>
      </c>
      <c r="L434">
        <v>433</v>
      </c>
      <c r="T434">
        <f t="shared" si="49"/>
        <v>888</v>
      </c>
      <c r="U434" t="str">
        <f>T434&amp;'原版（学年）'!$B$2</f>
        <v>888H2</v>
      </c>
      <c r="V434">
        <f t="shared" si="46"/>
        <v>12</v>
      </c>
      <c r="W434">
        <f t="shared" si="47"/>
        <v>12</v>
      </c>
      <c r="X434">
        <f t="shared" si="48"/>
        <v>222082</v>
      </c>
    </row>
    <row r="435" spans="1:24" x14ac:dyDescent="0.7">
      <c r="A435">
        <v>434</v>
      </c>
      <c r="B435" t="str">
        <f t="shared" si="43"/>
        <v>434H1</v>
      </c>
      <c r="C435" s="19" t="str">
        <f t="shared" si="44"/>
        <v>H1</v>
      </c>
      <c r="D435" s="18" t="s">
        <v>11</v>
      </c>
      <c r="E435" s="18">
        <v>1</v>
      </c>
      <c r="F435" s="18">
        <v>11</v>
      </c>
      <c r="G435" s="18">
        <v>26</v>
      </c>
      <c r="H435" s="19" t="str">
        <f t="shared" si="45"/>
        <v>H11126</v>
      </c>
      <c r="I435" s="18">
        <v>232258</v>
      </c>
      <c r="J435" s="18" t="s">
        <v>529</v>
      </c>
      <c r="L435">
        <v>434</v>
      </c>
      <c r="T435">
        <f t="shared" si="49"/>
        <v>889</v>
      </c>
      <c r="U435" t="str">
        <f>T435&amp;'原版（学年）'!$B$2</f>
        <v>889H2</v>
      </c>
      <c r="V435">
        <f t="shared" si="46"/>
        <v>12</v>
      </c>
      <c r="W435">
        <f t="shared" si="47"/>
        <v>13</v>
      </c>
      <c r="X435">
        <f t="shared" si="48"/>
        <v>222098</v>
      </c>
    </row>
    <row r="436" spans="1:24" x14ac:dyDescent="0.7">
      <c r="A436">
        <v>435</v>
      </c>
      <c r="B436" t="str">
        <f t="shared" si="43"/>
        <v>435H1</v>
      </c>
      <c r="C436" s="19" t="str">
        <f t="shared" si="44"/>
        <v>H1</v>
      </c>
      <c r="D436" s="18" t="s">
        <v>11</v>
      </c>
      <c r="E436" s="18">
        <v>1</v>
      </c>
      <c r="F436" s="18">
        <v>11</v>
      </c>
      <c r="G436" s="18">
        <v>27</v>
      </c>
      <c r="H436" s="19" t="str">
        <f t="shared" si="45"/>
        <v>H11127</v>
      </c>
      <c r="I436" s="18">
        <v>232262</v>
      </c>
      <c r="J436" s="18" t="s">
        <v>530</v>
      </c>
      <c r="L436">
        <v>435</v>
      </c>
      <c r="T436">
        <f t="shared" si="49"/>
        <v>890</v>
      </c>
      <c r="U436" t="str">
        <f>T436&amp;'原版（学年）'!$B$2</f>
        <v>890H2</v>
      </c>
      <c r="V436">
        <f t="shared" si="46"/>
        <v>12</v>
      </c>
      <c r="W436">
        <f t="shared" si="47"/>
        <v>14</v>
      </c>
      <c r="X436">
        <f t="shared" si="48"/>
        <v>222116</v>
      </c>
    </row>
    <row r="437" spans="1:24" x14ac:dyDescent="0.7">
      <c r="A437">
        <v>436</v>
      </c>
      <c r="B437" t="str">
        <f t="shared" si="43"/>
        <v>436H1</v>
      </c>
      <c r="C437" s="19" t="str">
        <f t="shared" si="44"/>
        <v>H1</v>
      </c>
      <c r="D437" s="18" t="s">
        <v>11</v>
      </c>
      <c r="E437" s="18">
        <v>1</v>
      </c>
      <c r="F437" s="18">
        <v>11</v>
      </c>
      <c r="G437" s="18">
        <v>28</v>
      </c>
      <c r="H437" s="19" t="str">
        <f t="shared" si="45"/>
        <v>H11128</v>
      </c>
      <c r="I437" s="18">
        <v>232263</v>
      </c>
      <c r="J437" s="18" t="s">
        <v>531</v>
      </c>
      <c r="L437">
        <v>436</v>
      </c>
      <c r="T437">
        <f t="shared" si="49"/>
        <v>891</v>
      </c>
      <c r="U437" t="str">
        <f>T437&amp;'原版（学年）'!$B$2</f>
        <v>891H2</v>
      </c>
      <c r="V437">
        <f t="shared" si="46"/>
        <v>12</v>
      </c>
      <c r="W437">
        <f t="shared" si="47"/>
        <v>15</v>
      </c>
      <c r="X437">
        <f t="shared" si="48"/>
        <v>222123</v>
      </c>
    </row>
    <row r="438" spans="1:24" x14ac:dyDescent="0.7">
      <c r="A438">
        <v>437</v>
      </c>
      <c r="B438" t="str">
        <f t="shared" si="43"/>
        <v>437H1</v>
      </c>
      <c r="C438" s="19" t="str">
        <f t="shared" si="44"/>
        <v>H1</v>
      </c>
      <c r="D438" s="18" t="s">
        <v>11</v>
      </c>
      <c r="E438" s="18">
        <v>1</v>
      </c>
      <c r="F438" s="18">
        <v>11</v>
      </c>
      <c r="G438" s="18">
        <v>29</v>
      </c>
      <c r="H438" s="19" t="str">
        <f t="shared" si="45"/>
        <v>H11129</v>
      </c>
      <c r="I438" s="18">
        <v>232280</v>
      </c>
      <c r="J438" s="18" t="s">
        <v>532</v>
      </c>
      <c r="L438">
        <v>437</v>
      </c>
      <c r="T438">
        <f t="shared" si="49"/>
        <v>892</v>
      </c>
      <c r="U438" t="str">
        <f>T438&amp;'原版（学年）'!$B$2</f>
        <v>892H2</v>
      </c>
      <c r="V438">
        <f t="shared" si="46"/>
        <v>12</v>
      </c>
      <c r="W438">
        <f t="shared" si="47"/>
        <v>16</v>
      </c>
      <c r="X438">
        <f t="shared" si="48"/>
        <v>222124</v>
      </c>
    </row>
    <row r="439" spans="1:24" x14ac:dyDescent="0.7">
      <c r="A439">
        <v>438</v>
      </c>
      <c r="B439" t="str">
        <f t="shared" si="43"/>
        <v>438H1</v>
      </c>
      <c r="C439" s="19" t="str">
        <f t="shared" si="44"/>
        <v>H1</v>
      </c>
      <c r="D439" s="18" t="s">
        <v>11</v>
      </c>
      <c r="E439" s="18">
        <v>1</v>
      </c>
      <c r="F439" s="18">
        <v>11</v>
      </c>
      <c r="G439" s="18">
        <v>30</v>
      </c>
      <c r="H439" s="19" t="str">
        <f t="shared" si="45"/>
        <v>H11130</v>
      </c>
      <c r="I439" s="18">
        <v>232299</v>
      </c>
      <c r="J439" s="18" t="s">
        <v>533</v>
      </c>
      <c r="L439">
        <v>438</v>
      </c>
      <c r="T439">
        <f t="shared" si="49"/>
        <v>893</v>
      </c>
      <c r="U439" t="str">
        <f>T439&amp;'原版（学年）'!$B$2</f>
        <v>893H2</v>
      </c>
      <c r="V439">
        <f t="shared" si="46"/>
        <v>12</v>
      </c>
      <c r="W439">
        <f t="shared" si="47"/>
        <v>17</v>
      </c>
      <c r="X439">
        <f t="shared" si="48"/>
        <v>222142</v>
      </c>
    </row>
    <row r="440" spans="1:24" x14ac:dyDescent="0.7">
      <c r="A440">
        <v>439</v>
      </c>
      <c r="B440" t="str">
        <f t="shared" si="43"/>
        <v>439H1</v>
      </c>
      <c r="C440" s="19" t="str">
        <f t="shared" si="44"/>
        <v>H1</v>
      </c>
      <c r="D440" s="18" t="s">
        <v>11</v>
      </c>
      <c r="E440" s="18">
        <v>1</v>
      </c>
      <c r="F440" s="18">
        <v>11</v>
      </c>
      <c r="G440" s="18">
        <v>31</v>
      </c>
      <c r="H440" s="19" t="str">
        <f t="shared" si="45"/>
        <v>H11131</v>
      </c>
      <c r="I440" s="18">
        <v>232313</v>
      </c>
      <c r="J440" s="18" t="s">
        <v>534</v>
      </c>
      <c r="L440">
        <v>439</v>
      </c>
      <c r="T440">
        <f t="shared" si="49"/>
        <v>894</v>
      </c>
      <c r="U440" t="str">
        <f>T440&amp;'原版（学年）'!$B$2</f>
        <v>894H2</v>
      </c>
      <c r="V440">
        <f t="shared" si="46"/>
        <v>12</v>
      </c>
      <c r="W440">
        <f t="shared" si="47"/>
        <v>18</v>
      </c>
      <c r="X440">
        <f t="shared" si="48"/>
        <v>222146</v>
      </c>
    </row>
    <row r="441" spans="1:24" x14ac:dyDescent="0.7">
      <c r="A441">
        <v>440</v>
      </c>
      <c r="B441" t="str">
        <f t="shared" si="43"/>
        <v>440H1</v>
      </c>
      <c r="C441" s="19" t="str">
        <f t="shared" si="44"/>
        <v>H1</v>
      </c>
      <c r="D441" s="18" t="s">
        <v>11</v>
      </c>
      <c r="E441" s="18">
        <v>1</v>
      </c>
      <c r="F441" s="18">
        <v>11</v>
      </c>
      <c r="G441" s="18">
        <v>32</v>
      </c>
      <c r="H441" s="19" t="str">
        <f t="shared" si="45"/>
        <v>H11132</v>
      </c>
      <c r="I441" s="18">
        <v>232319</v>
      </c>
      <c r="J441" s="18" t="s">
        <v>535</v>
      </c>
      <c r="L441">
        <v>440</v>
      </c>
      <c r="T441">
        <f t="shared" si="49"/>
        <v>895</v>
      </c>
      <c r="U441" t="str">
        <f>T441&amp;'原版（学年）'!$B$2</f>
        <v>895H2</v>
      </c>
      <c r="V441">
        <f t="shared" si="46"/>
        <v>12</v>
      </c>
      <c r="W441">
        <f t="shared" si="47"/>
        <v>19</v>
      </c>
      <c r="X441">
        <f t="shared" si="48"/>
        <v>222155</v>
      </c>
    </row>
    <row r="442" spans="1:24" x14ac:dyDescent="0.7">
      <c r="A442">
        <v>441</v>
      </c>
      <c r="B442" t="str">
        <f t="shared" si="43"/>
        <v>441H1</v>
      </c>
      <c r="C442" s="19" t="str">
        <f t="shared" si="44"/>
        <v>H1</v>
      </c>
      <c r="D442" s="18" t="s">
        <v>11</v>
      </c>
      <c r="E442" s="18">
        <v>1</v>
      </c>
      <c r="F442" s="18">
        <v>11</v>
      </c>
      <c r="G442" s="18">
        <v>33</v>
      </c>
      <c r="H442" s="19" t="str">
        <f t="shared" si="45"/>
        <v>H11133</v>
      </c>
      <c r="I442" s="18">
        <v>232324</v>
      </c>
      <c r="J442" s="18" t="s">
        <v>536</v>
      </c>
      <c r="L442">
        <v>441</v>
      </c>
      <c r="T442">
        <f t="shared" si="49"/>
        <v>896</v>
      </c>
      <c r="U442" t="str">
        <f>T442&amp;'原版（学年）'!$B$2</f>
        <v>896H2</v>
      </c>
      <c r="V442">
        <f t="shared" si="46"/>
        <v>12</v>
      </c>
      <c r="W442">
        <f t="shared" si="47"/>
        <v>20</v>
      </c>
      <c r="X442">
        <f t="shared" si="48"/>
        <v>222240</v>
      </c>
    </row>
    <row r="443" spans="1:24" x14ac:dyDescent="0.7">
      <c r="A443">
        <v>442</v>
      </c>
      <c r="B443" t="str">
        <f t="shared" si="43"/>
        <v>442H1</v>
      </c>
      <c r="C443" s="19" t="str">
        <f t="shared" si="44"/>
        <v>H1</v>
      </c>
      <c r="D443" s="18" t="s">
        <v>11</v>
      </c>
      <c r="E443" s="18">
        <v>1</v>
      </c>
      <c r="F443" s="18">
        <v>11</v>
      </c>
      <c r="G443" s="18">
        <v>34</v>
      </c>
      <c r="H443" s="19" t="str">
        <f t="shared" si="45"/>
        <v>H11134</v>
      </c>
      <c r="I443" s="18">
        <v>232325</v>
      </c>
      <c r="J443" s="18" t="s">
        <v>537</v>
      </c>
      <c r="L443">
        <v>442</v>
      </c>
      <c r="T443">
        <f t="shared" si="49"/>
        <v>897</v>
      </c>
      <c r="U443" t="str">
        <f>T443&amp;'原版（学年）'!$B$2</f>
        <v>897H2</v>
      </c>
      <c r="V443">
        <f t="shared" si="46"/>
        <v>12</v>
      </c>
      <c r="W443">
        <f t="shared" si="47"/>
        <v>21</v>
      </c>
      <c r="X443">
        <f t="shared" si="48"/>
        <v>222244</v>
      </c>
    </row>
    <row r="444" spans="1:24" x14ac:dyDescent="0.7">
      <c r="A444">
        <v>443</v>
      </c>
      <c r="B444" t="str">
        <f t="shared" si="43"/>
        <v>443H1</v>
      </c>
      <c r="C444" s="19" t="str">
        <f t="shared" si="44"/>
        <v>H1</v>
      </c>
      <c r="D444" s="18" t="s">
        <v>11</v>
      </c>
      <c r="E444" s="18">
        <v>1</v>
      </c>
      <c r="F444" s="18">
        <v>11</v>
      </c>
      <c r="G444" s="18">
        <v>35</v>
      </c>
      <c r="H444" s="19" t="str">
        <f t="shared" si="45"/>
        <v>H11135</v>
      </c>
      <c r="I444" s="18">
        <v>232355</v>
      </c>
      <c r="J444" s="18" t="s">
        <v>538</v>
      </c>
      <c r="L444">
        <v>443</v>
      </c>
      <c r="T444">
        <f t="shared" si="49"/>
        <v>898</v>
      </c>
      <c r="U444" t="str">
        <f>T444&amp;'原版（学年）'!$B$2</f>
        <v>898H2</v>
      </c>
      <c r="V444">
        <f t="shared" si="46"/>
        <v>12</v>
      </c>
      <c r="W444">
        <f t="shared" si="47"/>
        <v>22</v>
      </c>
      <c r="X444">
        <f t="shared" si="48"/>
        <v>222251</v>
      </c>
    </row>
    <row r="445" spans="1:24" x14ac:dyDescent="0.7">
      <c r="A445">
        <v>444</v>
      </c>
      <c r="B445" t="str">
        <f t="shared" si="43"/>
        <v>444H1</v>
      </c>
      <c r="C445" s="19" t="str">
        <f t="shared" si="44"/>
        <v>H1</v>
      </c>
      <c r="D445" s="18" t="s">
        <v>11</v>
      </c>
      <c r="E445" s="18">
        <v>1</v>
      </c>
      <c r="F445" s="18">
        <v>11</v>
      </c>
      <c r="G445" s="18">
        <v>36</v>
      </c>
      <c r="H445" s="19" t="str">
        <f t="shared" si="45"/>
        <v>H11136</v>
      </c>
      <c r="I445" s="18">
        <v>232357</v>
      </c>
      <c r="J445" s="18" t="s">
        <v>539</v>
      </c>
      <c r="L445">
        <v>444</v>
      </c>
      <c r="T445">
        <f t="shared" si="49"/>
        <v>899</v>
      </c>
      <c r="U445" t="str">
        <f>T445&amp;'原版（学年）'!$B$2</f>
        <v>899H2</v>
      </c>
      <c r="V445">
        <f t="shared" si="46"/>
        <v>12</v>
      </c>
      <c r="W445">
        <f t="shared" si="47"/>
        <v>23</v>
      </c>
      <c r="X445">
        <f t="shared" si="48"/>
        <v>222253</v>
      </c>
    </row>
    <row r="446" spans="1:24" x14ac:dyDescent="0.7">
      <c r="A446">
        <v>445</v>
      </c>
      <c r="B446" t="str">
        <f t="shared" si="43"/>
        <v>445H1</v>
      </c>
      <c r="C446" s="19" t="str">
        <f t="shared" si="44"/>
        <v>H1</v>
      </c>
      <c r="D446" s="18" t="s">
        <v>11</v>
      </c>
      <c r="E446" s="18">
        <v>1</v>
      </c>
      <c r="F446" s="18">
        <v>11</v>
      </c>
      <c r="G446" s="18">
        <v>37</v>
      </c>
      <c r="H446" s="19" t="str">
        <f t="shared" si="45"/>
        <v>H11137</v>
      </c>
      <c r="I446" s="18">
        <v>232369</v>
      </c>
      <c r="J446" s="18" t="s">
        <v>540</v>
      </c>
      <c r="L446">
        <v>445</v>
      </c>
      <c r="T446">
        <f t="shared" si="49"/>
        <v>900</v>
      </c>
      <c r="U446" t="str">
        <f>T446&amp;'原版（学年）'!$B$2</f>
        <v>900H2</v>
      </c>
      <c r="V446">
        <f t="shared" si="46"/>
        <v>12</v>
      </c>
      <c r="W446">
        <f t="shared" si="47"/>
        <v>24</v>
      </c>
      <c r="X446">
        <f t="shared" si="48"/>
        <v>222255</v>
      </c>
    </row>
    <row r="447" spans="1:24" x14ac:dyDescent="0.7">
      <c r="A447">
        <v>446</v>
      </c>
      <c r="B447" t="str">
        <f t="shared" si="43"/>
        <v>446H1</v>
      </c>
      <c r="C447" s="19" t="str">
        <f t="shared" si="44"/>
        <v>H1</v>
      </c>
      <c r="D447" s="18" t="s">
        <v>11</v>
      </c>
      <c r="E447" s="18">
        <v>1</v>
      </c>
      <c r="F447" s="18">
        <v>11</v>
      </c>
      <c r="G447" s="18">
        <v>38</v>
      </c>
      <c r="H447" s="19" t="str">
        <f t="shared" si="45"/>
        <v>H11138</v>
      </c>
      <c r="I447" s="18">
        <v>232373</v>
      </c>
      <c r="J447" s="18" t="s">
        <v>541</v>
      </c>
      <c r="L447">
        <v>446</v>
      </c>
      <c r="T447">
        <f t="shared" si="49"/>
        <v>901</v>
      </c>
      <c r="U447" t="str">
        <f>T447&amp;'原版（学年）'!$B$2</f>
        <v>901H2</v>
      </c>
      <c r="V447">
        <f t="shared" si="46"/>
        <v>12</v>
      </c>
      <c r="W447">
        <f t="shared" si="47"/>
        <v>25</v>
      </c>
      <c r="X447">
        <f t="shared" si="48"/>
        <v>222277</v>
      </c>
    </row>
    <row r="448" spans="1:24" x14ac:dyDescent="0.7">
      <c r="A448">
        <v>447</v>
      </c>
      <c r="B448" t="str">
        <f t="shared" si="43"/>
        <v>447H1</v>
      </c>
      <c r="C448" s="19" t="str">
        <f t="shared" si="44"/>
        <v>H1</v>
      </c>
      <c r="D448" s="18" t="s">
        <v>11</v>
      </c>
      <c r="E448" s="18">
        <v>1</v>
      </c>
      <c r="F448" s="18">
        <v>11</v>
      </c>
      <c r="G448" s="18">
        <v>39</v>
      </c>
      <c r="H448" s="19" t="str">
        <f t="shared" si="45"/>
        <v>H11139</v>
      </c>
      <c r="I448" s="18">
        <v>232388</v>
      </c>
      <c r="J448" s="18" t="s">
        <v>542</v>
      </c>
      <c r="L448">
        <v>447</v>
      </c>
      <c r="T448">
        <f t="shared" si="49"/>
        <v>902</v>
      </c>
      <c r="U448" t="str">
        <f>T448&amp;'原版（学年）'!$B$2</f>
        <v>902H2</v>
      </c>
      <c r="V448">
        <f t="shared" si="46"/>
        <v>12</v>
      </c>
      <c r="W448">
        <f t="shared" si="47"/>
        <v>26</v>
      </c>
      <c r="X448">
        <f t="shared" si="48"/>
        <v>222278</v>
      </c>
    </row>
    <row r="449" spans="1:24" x14ac:dyDescent="0.7">
      <c r="A449">
        <v>448</v>
      </c>
      <c r="B449" t="str">
        <f t="shared" si="43"/>
        <v>448H1</v>
      </c>
      <c r="C449" s="19" t="str">
        <f t="shared" si="44"/>
        <v>H1</v>
      </c>
      <c r="D449" s="18" t="s">
        <v>11</v>
      </c>
      <c r="E449" s="18">
        <v>1</v>
      </c>
      <c r="F449" s="18">
        <v>11</v>
      </c>
      <c r="G449" s="18">
        <v>40</v>
      </c>
      <c r="H449" s="19" t="str">
        <f t="shared" si="45"/>
        <v>H11140</v>
      </c>
      <c r="I449" s="18">
        <v>232396</v>
      </c>
      <c r="J449" s="18" t="s">
        <v>543</v>
      </c>
      <c r="L449">
        <v>448</v>
      </c>
      <c r="T449">
        <f t="shared" si="49"/>
        <v>903</v>
      </c>
      <c r="U449" t="str">
        <f>T449&amp;'原版（学年）'!$B$2</f>
        <v>903H2</v>
      </c>
      <c r="V449">
        <f t="shared" si="46"/>
        <v>12</v>
      </c>
      <c r="W449">
        <f t="shared" si="47"/>
        <v>27</v>
      </c>
      <c r="X449">
        <f t="shared" si="48"/>
        <v>222289</v>
      </c>
    </row>
    <row r="450" spans="1:24" x14ac:dyDescent="0.7">
      <c r="A450">
        <v>449</v>
      </c>
      <c r="B450" t="str">
        <f t="shared" si="43"/>
        <v>449H1</v>
      </c>
      <c r="C450" s="19" t="str">
        <f t="shared" si="44"/>
        <v>H1</v>
      </c>
      <c r="D450" s="18" t="s">
        <v>11</v>
      </c>
      <c r="E450" s="18">
        <v>1</v>
      </c>
      <c r="F450" s="18">
        <v>11</v>
      </c>
      <c r="G450" s="18">
        <v>41</v>
      </c>
      <c r="H450" s="19" t="str">
        <f t="shared" si="45"/>
        <v>H11141</v>
      </c>
      <c r="I450" s="18">
        <v>232398</v>
      </c>
      <c r="J450" s="18" t="s">
        <v>544</v>
      </c>
      <c r="L450">
        <v>449</v>
      </c>
      <c r="T450">
        <f t="shared" si="49"/>
        <v>904</v>
      </c>
      <c r="U450" t="str">
        <f>T450&amp;'原版（学年）'!$B$2</f>
        <v>904H2</v>
      </c>
      <c r="V450">
        <f t="shared" si="46"/>
        <v>12</v>
      </c>
      <c r="W450">
        <f t="shared" si="47"/>
        <v>28</v>
      </c>
      <c r="X450">
        <f t="shared" si="48"/>
        <v>222303</v>
      </c>
    </row>
    <row r="451" spans="1:24" x14ac:dyDescent="0.7">
      <c r="A451">
        <v>450</v>
      </c>
      <c r="B451" t="str">
        <f t="shared" ref="B451:B514" si="50">A451&amp;C451</f>
        <v>450H1</v>
      </c>
      <c r="C451" s="19" t="str">
        <f t="shared" ref="C451:C514" si="51">D451&amp;E451</f>
        <v>H1</v>
      </c>
      <c r="D451" s="18" t="s">
        <v>11</v>
      </c>
      <c r="E451" s="18">
        <v>1</v>
      </c>
      <c r="F451" s="18">
        <v>11</v>
      </c>
      <c r="G451" s="18">
        <v>42</v>
      </c>
      <c r="H451" s="19" t="str">
        <f t="shared" ref="H451:H514" si="52">C451&amp;RIGHT("0"&amp;F451,2)&amp;RIGHT("0"&amp;G451,2)</f>
        <v>H11142</v>
      </c>
      <c r="I451" s="18">
        <v>232403</v>
      </c>
      <c r="J451" s="18" t="s">
        <v>545</v>
      </c>
      <c r="L451">
        <v>450</v>
      </c>
      <c r="T451">
        <f t="shared" si="49"/>
        <v>905</v>
      </c>
      <c r="U451" t="str">
        <f>T451&amp;'原版（学年）'!$B$2</f>
        <v>905H2</v>
      </c>
      <c r="V451">
        <f t="shared" ref="V451:V514" si="53">VLOOKUP(U451,B:H,5,0)</f>
        <v>12</v>
      </c>
      <c r="W451">
        <f t="shared" ref="W451:W514" si="54">VLOOKUP(U451,B:H,6,0)</f>
        <v>29</v>
      </c>
      <c r="X451">
        <f t="shared" si="48"/>
        <v>222311</v>
      </c>
    </row>
    <row r="452" spans="1:24" x14ac:dyDescent="0.7">
      <c r="A452">
        <v>451</v>
      </c>
      <c r="B452" t="str">
        <f t="shared" si="50"/>
        <v>451H1</v>
      </c>
      <c r="C452" s="19" t="str">
        <f t="shared" si="51"/>
        <v>H1</v>
      </c>
      <c r="D452" s="18" t="s">
        <v>11</v>
      </c>
      <c r="E452" s="18">
        <v>1</v>
      </c>
      <c r="F452" s="18">
        <v>11</v>
      </c>
      <c r="G452" s="18">
        <v>43</v>
      </c>
      <c r="H452" s="19" t="str">
        <f t="shared" si="52"/>
        <v>H11143</v>
      </c>
      <c r="I452" s="18">
        <v>232408</v>
      </c>
      <c r="J452" s="18" t="s">
        <v>546</v>
      </c>
      <c r="L452">
        <v>451</v>
      </c>
      <c r="T452">
        <f t="shared" si="49"/>
        <v>906</v>
      </c>
      <c r="U452" t="str">
        <f>T452&amp;'原版（学年）'!$B$2</f>
        <v>906H2</v>
      </c>
      <c r="V452">
        <f t="shared" si="53"/>
        <v>12</v>
      </c>
      <c r="W452">
        <f t="shared" si="54"/>
        <v>30</v>
      </c>
      <c r="X452">
        <f t="shared" ref="X452:X515" si="55">VLOOKUP(U452,B:I,8,0)</f>
        <v>222341</v>
      </c>
    </row>
    <row r="453" spans="1:24" x14ac:dyDescent="0.7">
      <c r="A453">
        <v>452</v>
      </c>
      <c r="B453" t="str">
        <f t="shared" si="50"/>
        <v>452H1</v>
      </c>
      <c r="C453" s="19" t="str">
        <f t="shared" si="51"/>
        <v>H1</v>
      </c>
      <c r="D453" s="18" t="s">
        <v>11</v>
      </c>
      <c r="E453" s="18">
        <v>1</v>
      </c>
      <c r="F453" s="18">
        <v>11</v>
      </c>
      <c r="G453" s="18">
        <v>44</v>
      </c>
      <c r="H453" s="19" t="str">
        <f t="shared" si="52"/>
        <v>H11144</v>
      </c>
      <c r="I453" s="18">
        <v>232427</v>
      </c>
      <c r="J453" s="18" t="s">
        <v>547</v>
      </c>
      <c r="L453">
        <v>452</v>
      </c>
      <c r="T453">
        <f t="shared" si="49"/>
        <v>907</v>
      </c>
      <c r="U453" t="str">
        <f>T453&amp;'原版（学年）'!$B$2</f>
        <v>907H2</v>
      </c>
      <c r="V453">
        <f t="shared" si="53"/>
        <v>12</v>
      </c>
      <c r="W453">
        <f t="shared" si="54"/>
        <v>31</v>
      </c>
      <c r="X453">
        <f t="shared" si="55"/>
        <v>222379</v>
      </c>
    </row>
    <row r="454" spans="1:24" x14ac:dyDescent="0.7">
      <c r="A454">
        <v>453</v>
      </c>
      <c r="B454" t="str">
        <f t="shared" si="50"/>
        <v>453H1</v>
      </c>
      <c r="C454" s="19" t="str">
        <f t="shared" si="51"/>
        <v>H1</v>
      </c>
      <c r="D454" s="18" t="s">
        <v>11</v>
      </c>
      <c r="E454" s="18">
        <v>1</v>
      </c>
      <c r="F454" s="18">
        <v>11</v>
      </c>
      <c r="G454" s="18">
        <v>45</v>
      </c>
      <c r="H454" s="19" t="str">
        <f t="shared" si="52"/>
        <v>H11145</v>
      </c>
      <c r="I454" s="18">
        <v>232434</v>
      </c>
      <c r="J454" s="18" t="s">
        <v>548</v>
      </c>
      <c r="L454">
        <v>453</v>
      </c>
      <c r="T454">
        <f t="shared" si="49"/>
        <v>908</v>
      </c>
      <c r="U454" t="str">
        <f>T454&amp;'原版（学年）'!$B$2</f>
        <v>908H2</v>
      </c>
      <c r="V454">
        <f t="shared" si="53"/>
        <v>12</v>
      </c>
      <c r="W454">
        <f t="shared" si="54"/>
        <v>32</v>
      </c>
      <c r="X454">
        <f t="shared" si="55"/>
        <v>222400</v>
      </c>
    </row>
    <row r="455" spans="1:24" x14ac:dyDescent="0.7">
      <c r="A455">
        <v>454</v>
      </c>
      <c r="B455" t="str">
        <f t="shared" si="50"/>
        <v>454H1</v>
      </c>
      <c r="C455" s="19" t="str">
        <f t="shared" si="51"/>
        <v>H1</v>
      </c>
      <c r="D455" s="18" t="s">
        <v>11</v>
      </c>
      <c r="E455" s="18">
        <v>1</v>
      </c>
      <c r="F455" s="18">
        <v>11</v>
      </c>
      <c r="G455" s="18">
        <v>46</v>
      </c>
      <c r="H455" s="19" t="str">
        <f t="shared" si="52"/>
        <v>H11146</v>
      </c>
      <c r="I455" s="18">
        <v>232445</v>
      </c>
      <c r="J455" s="18" t="s">
        <v>549</v>
      </c>
      <c r="L455">
        <v>454</v>
      </c>
      <c r="T455">
        <f t="shared" si="49"/>
        <v>909</v>
      </c>
      <c r="U455" t="str">
        <f>T455&amp;'原版（学年）'!$B$2</f>
        <v>909H2</v>
      </c>
      <c r="V455">
        <f t="shared" si="53"/>
        <v>12</v>
      </c>
      <c r="W455">
        <f t="shared" si="54"/>
        <v>33</v>
      </c>
      <c r="X455">
        <f t="shared" si="55"/>
        <v>222403</v>
      </c>
    </row>
    <row r="456" spans="1:24" x14ac:dyDescent="0.7">
      <c r="A456">
        <v>455</v>
      </c>
      <c r="B456" t="str">
        <f t="shared" si="50"/>
        <v>455H1</v>
      </c>
      <c r="C456" s="19" t="str">
        <f t="shared" si="51"/>
        <v>H1</v>
      </c>
      <c r="D456" s="18" t="s">
        <v>11</v>
      </c>
      <c r="E456" s="18">
        <v>1</v>
      </c>
      <c r="F456" s="18">
        <v>11</v>
      </c>
      <c r="G456" s="18">
        <v>47</v>
      </c>
      <c r="H456" s="19" t="str">
        <f t="shared" si="52"/>
        <v>H11147</v>
      </c>
      <c r="I456" s="18">
        <v>232452</v>
      </c>
      <c r="J456" s="18" t="s">
        <v>550</v>
      </c>
      <c r="L456">
        <v>455</v>
      </c>
      <c r="T456">
        <f t="shared" si="49"/>
        <v>910</v>
      </c>
      <c r="U456" t="str">
        <f>T456&amp;'原版（学年）'!$B$2</f>
        <v>910H2</v>
      </c>
      <c r="V456">
        <f t="shared" si="53"/>
        <v>12</v>
      </c>
      <c r="W456">
        <f t="shared" si="54"/>
        <v>34</v>
      </c>
      <c r="X456">
        <f t="shared" si="55"/>
        <v>222409</v>
      </c>
    </row>
    <row r="457" spans="1:24" x14ac:dyDescent="0.7">
      <c r="A457">
        <v>456</v>
      </c>
      <c r="B457" t="str">
        <f t="shared" si="50"/>
        <v>456H2</v>
      </c>
      <c r="C457" s="19" t="str">
        <f t="shared" si="51"/>
        <v>H2</v>
      </c>
      <c r="D457" s="18" t="s">
        <v>11</v>
      </c>
      <c r="E457" s="18">
        <v>2</v>
      </c>
      <c r="F457" s="18">
        <v>1</v>
      </c>
      <c r="G457" s="18">
        <v>1</v>
      </c>
      <c r="H457" s="19" t="str">
        <f t="shared" si="52"/>
        <v>H20101</v>
      </c>
      <c r="I457" s="18">
        <v>222022</v>
      </c>
      <c r="J457" s="18" t="s">
        <v>551</v>
      </c>
      <c r="L457">
        <v>456</v>
      </c>
      <c r="T457">
        <f t="shared" si="49"/>
        <v>911</v>
      </c>
      <c r="U457" t="str">
        <f>T457&amp;'原版（学年）'!$B$2</f>
        <v>911H2</v>
      </c>
      <c r="V457">
        <f t="shared" si="53"/>
        <v>12</v>
      </c>
      <c r="W457">
        <f t="shared" si="54"/>
        <v>35</v>
      </c>
      <c r="X457">
        <f t="shared" si="55"/>
        <v>222414</v>
      </c>
    </row>
    <row r="458" spans="1:24" x14ac:dyDescent="0.7">
      <c r="A458">
        <v>457</v>
      </c>
      <c r="B458" t="str">
        <f t="shared" si="50"/>
        <v>457H2</v>
      </c>
      <c r="C458" s="19" t="str">
        <f t="shared" si="51"/>
        <v>H2</v>
      </c>
      <c r="D458" s="18" t="s">
        <v>11</v>
      </c>
      <c r="E458" s="18">
        <v>2</v>
      </c>
      <c r="F458" s="18">
        <v>1</v>
      </c>
      <c r="G458" s="18">
        <v>2</v>
      </c>
      <c r="H458" s="19" t="str">
        <f t="shared" si="52"/>
        <v>H20102</v>
      </c>
      <c r="I458" s="18">
        <v>222048</v>
      </c>
      <c r="J458" s="18" t="s">
        <v>552</v>
      </c>
      <c r="L458">
        <v>457</v>
      </c>
      <c r="T458">
        <f t="shared" si="49"/>
        <v>912</v>
      </c>
      <c r="U458" t="str">
        <f>T458&amp;'原版（学年）'!$B$2</f>
        <v>912H2</v>
      </c>
      <c r="V458">
        <f t="shared" si="53"/>
        <v>12</v>
      </c>
      <c r="W458">
        <f t="shared" si="54"/>
        <v>36</v>
      </c>
      <c r="X458">
        <f t="shared" si="55"/>
        <v>222435</v>
      </c>
    </row>
    <row r="459" spans="1:24" x14ac:dyDescent="0.7">
      <c r="A459">
        <v>458</v>
      </c>
      <c r="B459" t="str">
        <f t="shared" si="50"/>
        <v>458H2</v>
      </c>
      <c r="C459" s="19" t="str">
        <f t="shared" si="51"/>
        <v>H2</v>
      </c>
      <c r="D459" s="18" t="s">
        <v>11</v>
      </c>
      <c r="E459" s="18">
        <v>2</v>
      </c>
      <c r="F459" s="18">
        <v>1</v>
      </c>
      <c r="G459" s="18">
        <v>3</v>
      </c>
      <c r="H459" s="19" t="str">
        <f t="shared" si="52"/>
        <v>H20103</v>
      </c>
      <c r="I459" s="18">
        <v>222054</v>
      </c>
      <c r="J459" s="18" t="s">
        <v>553</v>
      </c>
      <c r="L459">
        <v>458</v>
      </c>
      <c r="T459">
        <f t="shared" si="49"/>
        <v>913</v>
      </c>
      <c r="U459" t="str">
        <f>T459&amp;'原版（学年）'!$B$2</f>
        <v>913H2</v>
      </c>
      <c r="V459">
        <f t="shared" si="53"/>
        <v>12</v>
      </c>
      <c r="W459">
        <f t="shared" si="54"/>
        <v>37</v>
      </c>
      <c r="X459">
        <f t="shared" si="55"/>
        <v>222440</v>
      </c>
    </row>
    <row r="460" spans="1:24" x14ac:dyDescent="0.7">
      <c r="A460">
        <v>459</v>
      </c>
      <c r="B460" t="str">
        <f t="shared" si="50"/>
        <v>459H2</v>
      </c>
      <c r="C460" s="19" t="str">
        <f t="shared" si="51"/>
        <v>H2</v>
      </c>
      <c r="D460" s="18" t="s">
        <v>11</v>
      </c>
      <c r="E460" s="18">
        <v>2</v>
      </c>
      <c r="F460" s="18">
        <v>1</v>
      </c>
      <c r="G460" s="18">
        <v>4</v>
      </c>
      <c r="H460" s="19" t="str">
        <f t="shared" si="52"/>
        <v>H20104</v>
      </c>
      <c r="I460" s="18">
        <v>222067</v>
      </c>
      <c r="J460" s="18" t="s">
        <v>554</v>
      </c>
      <c r="L460">
        <v>459</v>
      </c>
      <c r="T460">
        <f t="shared" si="49"/>
        <v>914</v>
      </c>
      <c r="U460" t="str">
        <f>T460&amp;'原版（学年）'!$B$2</f>
        <v>914H2</v>
      </c>
      <c r="V460">
        <f t="shared" si="53"/>
        <v>12</v>
      </c>
      <c r="W460">
        <f t="shared" si="54"/>
        <v>38</v>
      </c>
      <c r="X460">
        <f t="shared" si="55"/>
        <v>222451</v>
      </c>
    </row>
    <row r="461" spans="1:24" x14ac:dyDescent="0.7">
      <c r="A461">
        <v>460</v>
      </c>
      <c r="B461" t="str">
        <f t="shared" si="50"/>
        <v>460H2</v>
      </c>
      <c r="C461" s="19" t="str">
        <f t="shared" si="51"/>
        <v>H2</v>
      </c>
      <c r="D461" s="18" t="s">
        <v>11</v>
      </c>
      <c r="E461" s="18">
        <v>2</v>
      </c>
      <c r="F461" s="18">
        <v>1</v>
      </c>
      <c r="G461" s="18">
        <v>5</v>
      </c>
      <c r="H461" s="19" t="str">
        <f t="shared" si="52"/>
        <v>H20105</v>
      </c>
      <c r="I461" s="18">
        <v>222102</v>
      </c>
      <c r="J461" s="18" t="s">
        <v>555</v>
      </c>
      <c r="L461">
        <v>460</v>
      </c>
      <c r="T461">
        <f t="shared" si="49"/>
        <v>915</v>
      </c>
      <c r="U461" t="str">
        <f>T461&amp;'原版（学年）'!$B$2</f>
        <v>915H2</v>
      </c>
      <c r="V461">
        <f t="shared" si="53"/>
        <v>12</v>
      </c>
      <c r="W461">
        <f t="shared" si="54"/>
        <v>39</v>
      </c>
      <c r="X461">
        <f t="shared" si="55"/>
        <v>222461</v>
      </c>
    </row>
    <row r="462" spans="1:24" x14ac:dyDescent="0.7">
      <c r="A462">
        <v>461</v>
      </c>
      <c r="B462" t="str">
        <f t="shared" si="50"/>
        <v>461H2</v>
      </c>
      <c r="C462" s="19" t="str">
        <f t="shared" si="51"/>
        <v>H2</v>
      </c>
      <c r="D462" s="18" t="s">
        <v>11</v>
      </c>
      <c r="E462" s="18">
        <v>2</v>
      </c>
      <c r="F462" s="18">
        <v>1</v>
      </c>
      <c r="G462" s="18">
        <v>6</v>
      </c>
      <c r="H462" s="19" t="str">
        <f t="shared" si="52"/>
        <v>H20106</v>
      </c>
      <c r="I462" s="18">
        <v>222122</v>
      </c>
      <c r="J462" s="18" t="s">
        <v>556</v>
      </c>
      <c r="L462">
        <v>461</v>
      </c>
      <c r="T462">
        <f t="shared" si="49"/>
        <v>916</v>
      </c>
      <c r="U462" t="str">
        <f>T462&amp;'原版（学年）'!$B$2</f>
        <v>916H2</v>
      </c>
      <c r="V462">
        <f t="shared" si="53"/>
        <v>12</v>
      </c>
      <c r="W462">
        <f t="shared" si="54"/>
        <v>40</v>
      </c>
      <c r="X462">
        <f t="shared" si="55"/>
        <v>222472</v>
      </c>
    </row>
    <row r="463" spans="1:24" x14ac:dyDescent="0.7">
      <c r="A463">
        <v>462</v>
      </c>
      <c r="B463" t="str">
        <f t="shared" si="50"/>
        <v>462H2</v>
      </c>
      <c r="C463" s="19" t="str">
        <f t="shared" si="51"/>
        <v>H2</v>
      </c>
      <c r="D463" s="18" t="s">
        <v>11</v>
      </c>
      <c r="E463" s="18">
        <v>2</v>
      </c>
      <c r="F463" s="18">
        <v>1</v>
      </c>
      <c r="G463" s="18">
        <v>7</v>
      </c>
      <c r="H463" s="19" t="str">
        <f t="shared" si="52"/>
        <v>H20107</v>
      </c>
      <c r="I463" s="18">
        <v>222144</v>
      </c>
      <c r="J463" s="18" t="s">
        <v>557</v>
      </c>
      <c r="L463">
        <v>462</v>
      </c>
      <c r="T463">
        <f t="shared" si="49"/>
        <v>917</v>
      </c>
      <c r="U463" t="str">
        <f>T463&amp;'原版（学年）'!$B$2</f>
        <v>917H2</v>
      </c>
      <c r="V463">
        <f t="shared" si="53"/>
        <v>12</v>
      </c>
      <c r="W463">
        <f t="shared" si="54"/>
        <v>41</v>
      </c>
      <c r="X463">
        <f t="shared" si="55"/>
        <v>222475</v>
      </c>
    </row>
    <row r="464" spans="1:24" x14ac:dyDescent="0.7">
      <c r="A464">
        <v>463</v>
      </c>
      <c r="B464" t="str">
        <f t="shared" si="50"/>
        <v>463H2</v>
      </c>
      <c r="C464" s="19" t="str">
        <f t="shared" si="51"/>
        <v>H2</v>
      </c>
      <c r="D464" s="18" t="s">
        <v>11</v>
      </c>
      <c r="E464" s="18">
        <v>2</v>
      </c>
      <c r="F464" s="18">
        <v>1</v>
      </c>
      <c r="G464" s="18">
        <v>8</v>
      </c>
      <c r="H464" s="19" t="str">
        <f t="shared" si="52"/>
        <v>H20108</v>
      </c>
      <c r="I464" s="18">
        <v>222173</v>
      </c>
      <c r="J464" s="18" t="s">
        <v>558</v>
      </c>
      <c r="L464">
        <v>463</v>
      </c>
      <c r="T464">
        <f t="shared" si="49"/>
        <v>918</v>
      </c>
      <c r="U464" t="str">
        <f>T464&amp;'原版（学年）'!$B$2</f>
        <v>918H2</v>
      </c>
      <c r="V464" t="e">
        <f t="shared" si="53"/>
        <v>#N/A</v>
      </c>
      <c r="W464" t="e">
        <f t="shared" si="54"/>
        <v>#N/A</v>
      </c>
      <c r="X464" t="e">
        <f t="shared" si="55"/>
        <v>#N/A</v>
      </c>
    </row>
    <row r="465" spans="1:24" x14ac:dyDescent="0.7">
      <c r="A465">
        <v>464</v>
      </c>
      <c r="B465" t="str">
        <f t="shared" si="50"/>
        <v>464H2</v>
      </c>
      <c r="C465" s="19" t="str">
        <f t="shared" si="51"/>
        <v>H2</v>
      </c>
      <c r="D465" s="18" t="s">
        <v>11</v>
      </c>
      <c r="E465" s="18">
        <v>2</v>
      </c>
      <c r="F465" s="18">
        <v>1</v>
      </c>
      <c r="G465" s="18">
        <v>9</v>
      </c>
      <c r="H465" s="19" t="str">
        <f t="shared" si="52"/>
        <v>H20109</v>
      </c>
      <c r="I465" s="18">
        <v>222177</v>
      </c>
      <c r="J465" s="18" t="s">
        <v>559</v>
      </c>
      <c r="L465">
        <v>464</v>
      </c>
      <c r="T465">
        <f t="shared" si="49"/>
        <v>919</v>
      </c>
      <c r="U465" t="str">
        <f>T465&amp;'原版（学年）'!$B$2</f>
        <v>919H2</v>
      </c>
      <c r="V465" t="e">
        <f t="shared" si="53"/>
        <v>#N/A</v>
      </c>
      <c r="W465" t="e">
        <f t="shared" si="54"/>
        <v>#N/A</v>
      </c>
      <c r="X465" t="e">
        <f t="shared" si="55"/>
        <v>#N/A</v>
      </c>
    </row>
    <row r="466" spans="1:24" x14ac:dyDescent="0.7">
      <c r="A466">
        <v>465</v>
      </c>
      <c r="B466" t="str">
        <f t="shared" si="50"/>
        <v>465H2</v>
      </c>
      <c r="C466" s="19" t="str">
        <f t="shared" si="51"/>
        <v>H2</v>
      </c>
      <c r="D466" s="18" t="s">
        <v>11</v>
      </c>
      <c r="E466" s="18">
        <v>2</v>
      </c>
      <c r="F466" s="18">
        <v>1</v>
      </c>
      <c r="G466" s="18">
        <v>10</v>
      </c>
      <c r="H466" s="19" t="str">
        <f t="shared" si="52"/>
        <v>H20110</v>
      </c>
      <c r="I466" s="18">
        <v>222200</v>
      </c>
      <c r="J466" s="18" t="s">
        <v>560</v>
      </c>
      <c r="L466">
        <v>465</v>
      </c>
      <c r="T466">
        <f t="shared" si="49"/>
        <v>920</v>
      </c>
      <c r="U466" t="str">
        <f>T466&amp;'原版（学年）'!$B$2</f>
        <v>920H2</v>
      </c>
      <c r="V466" t="e">
        <f t="shared" si="53"/>
        <v>#N/A</v>
      </c>
      <c r="W466" t="e">
        <f t="shared" si="54"/>
        <v>#N/A</v>
      </c>
      <c r="X466" t="e">
        <f t="shared" si="55"/>
        <v>#N/A</v>
      </c>
    </row>
    <row r="467" spans="1:24" x14ac:dyDescent="0.7">
      <c r="A467">
        <v>466</v>
      </c>
      <c r="B467" t="str">
        <f t="shared" si="50"/>
        <v>466H2</v>
      </c>
      <c r="C467" s="19" t="str">
        <f t="shared" si="51"/>
        <v>H2</v>
      </c>
      <c r="D467" s="18" t="s">
        <v>11</v>
      </c>
      <c r="E467" s="18">
        <v>2</v>
      </c>
      <c r="F467" s="18">
        <v>1</v>
      </c>
      <c r="G467" s="18">
        <v>11</v>
      </c>
      <c r="H467" s="19" t="str">
        <f t="shared" si="52"/>
        <v>H20111</v>
      </c>
      <c r="I467" s="18">
        <v>222223</v>
      </c>
      <c r="J467" s="18" t="s">
        <v>561</v>
      </c>
      <c r="L467">
        <v>466</v>
      </c>
      <c r="T467">
        <f t="shared" si="49"/>
        <v>921</v>
      </c>
      <c r="U467" t="str">
        <f>T467&amp;'原版（学年）'!$B$2</f>
        <v>921H2</v>
      </c>
      <c r="V467" t="e">
        <f t="shared" si="53"/>
        <v>#N/A</v>
      </c>
      <c r="W467" t="e">
        <f t="shared" si="54"/>
        <v>#N/A</v>
      </c>
      <c r="X467" t="e">
        <f t="shared" si="55"/>
        <v>#N/A</v>
      </c>
    </row>
    <row r="468" spans="1:24" x14ac:dyDescent="0.7">
      <c r="A468">
        <v>467</v>
      </c>
      <c r="B468" t="str">
        <f t="shared" si="50"/>
        <v>467H2</v>
      </c>
      <c r="C468" s="19" t="str">
        <f t="shared" si="51"/>
        <v>H2</v>
      </c>
      <c r="D468" s="18" t="s">
        <v>11</v>
      </c>
      <c r="E468" s="18">
        <v>2</v>
      </c>
      <c r="F468" s="18">
        <v>1</v>
      </c>
      <c r="G468" s="18">
        <v>12</v>
      </c>
      <c r="H468" s="19" t="str">
        <f t="shared" si="52"/>
        <v>H20112</v>
      </c>
      <c r="I468" s="18">
        <v>222224</v>
      </c>
      <c r="J468" s="18" t="s">
        <v>562</v>
      </c>
      <c r="L468">
        <v>467</v>
      </c>
      <c r="T468">
        <f t="shared" si="49"/>
        <v>922</v>
      </c>
      <c r="U468" t="str">
        <f>T468&amp;'原版（学年）'!$B$2</f>
        <v>922H2</v>
      </c>
      <c r="V468" t="e">
        <f t="shared" si="53"/>
        <v>#N/A</v>
      </c>
      <c r="W468" t="e">
        <f t="shared" si="54"/>
        <v>#N/A</v>
      </c>
      <c r="X468" t="e">
        <f t="shared" si="55"/>
        <v>#N/A</v>
      </c>
    </row>
    <row r="469" spans="1:24" x14ac:dyDescent="0.7">
      <c r="A469">
        <v>468</v>
      </c>
      <c r="B469" t="str">
        <f t="shared" si="50"/>
        <v>468H2</v>
      </c>
      <c r="C469" s="19" t="str">
        <f t="shared" si="51"/>
        <v>H2</v>
      </c>
      <c r="D469" s="18" t="s">
        <v>11</v>
      </c>
      <c r="E469" s="18">
        <v>2</v>
      </c>
      <c r="F469" s="18">
        <v>1</v>
      </c>
      <c r="G469" s="18">
        <v>13</v>
      </c>
      <c r="H469" s="19" t="str">
        <f t="shared" si="52"/>
        <v>H20113</v>
      </c>
      <c r="I469" s="18">
        <v>222258</v>
      </c>
      <c r="J469" s="18" t="s">
        <v>563</v>
      </c>
      <c r="L469">
        <v>468</v>
      </c>
      <c r="T469">
        <f t="shared" si="49"/>
        <v>923</v>
      </c>
      <c r="U469" t="str">
        <f>T469&amp;'原版（学年）'!$B$2</f>
        <v>923H2</v>
      </c>
      <c r="V469" t="e">
        <f t="shared" si="53"/>
        <v>#N/A</v>
      </c>
      <c r="W469" t="e">
        <f t="shared" si="54"/>
        <v>#N/A</v>
      </c>
      <c r="X469" t="e">
        <f t="shared" si="55"/>
        <v>#N/A</v>
      </c>
    </row>
    <row r="470" spans="1:24" x14ac:dyDescent="0.7">
      <c r="A470">
        <v>469</v>
      </c>
      <c r="B470" t="str">
        <f t="shared" si="50"/>
        <v>469H2</v>
      </c>
      <c r="C470" s="19" t="str">
        <f t="shared" si="51"/>
        <v>H2</v>
      </c>
      <c r="D470" s="18" t="s">
        <v>11</v>
      </c>
      <c r="E470" s="18">
        <v>2</v>
      </c>
      <c r="F470" s="18">
        <v>1</v>
      </c>
      <c r="G470" s="18">
        <v>14</v>
      </c>
      <c r="H470" s="19" t="str">
        <f t="shared" si="52"/>
        <v>H20114</v>
      </c>
      <c r="I470" s="18">
        <v>222259</v>
      </c>
      <c r="J470" s="18" t="s">
        <v>564</v>
      </c>
      <c r="L470">
        <v>469</v>
      </c>
      <c r="T470">
        <f t="shared" ref="T470:T533" si="56">T469+1</f>
        <v>924</v>
      </c>
      <c r="U470" t="str">
        <f>T470&amp;'原版（学年）'!$B$2</f>
        <v>924H2</v>
      </c>
      <c r="V470" t="e">
        <f t="shared" si="53"/>
        <v>#N/A</v>
      </c>
      <c r="W470" t="e">
        <f t="shared" si="54"/>
        <v>#N/A</v>
      </c>
      <c r="X470" t="e">
        <f t="shared" si="55"/>
        <v>#N/A</v>
      </c>
    </row>
    <row r="471" spans="1:24" x14ac:dyDescent="0.7">
      <c r="A471">
        <v>470</v>
      </c>
      <c r="B471" t="str">
        <f t="shared" si="50"/>
        <v>470H2</v>
      </c>
      <c r="C471" s="19" t="str">
        <f t="shared" si="51"/>
        <v>H2</v>
      </c>
      <c r="D471" s="18" t="s">
        <v>11</v>
      </c>
      <c r="E471" s="18">
        <v>2</v>
      </c>
      <c r="F471" s="18">
        <v>1</v>
      </c>
      <c r="G471" s="18">
        <v>15</v>
      </c>
      <c r="H471" s="19" t="str">
        <f t="shared" si="52"/>
        <v>H20115</v>
      </c>
      <c r="I471" s="18">
        <v>222261</v>
      </c>
      <c r="J471" s="18" t="s">
        <v>565</v>
      </c>
      <c r="L471">
        <v>470</v>
      </c>
      <c r="T471">
        <f t="shared" si="56"/>
        <v>925</v>
      </c>
      <c r="U471" t="str">
        <f>T471&amp;'原版（学年）'!$B$2</f>
        <v>925H2</v>
      </c>
      <c r="V471" t="e">
        <f t="shared" si="53"/>
        <v>#N/A</v>
      </c>
      <c r="W471" t="e">
        <f t="shared" si="54"/>
        <v>#N/A</v>
      </c>
      <c r="X471" t="e">
        <f t="shared" si="55"/>
        <v>#N/A</v>
      </c>
    </row>
    <row r="472" spans="1:24" x14ac:dyDescent="0.7">
      <c r="A472">
        <v>471</v>
      </c>
      <c r="B472" t="str">
        <f t="shared" si="50"/>
        <v>471H2</v>
      </c>
      <c r="C472" s="19" t="str">
        <f t="shared" si="51"/>
        <v>H2</v>
      </c>
      <c r="D472" s="18" t="s">
        <v>11</v>
      </c>
      <c r="E472" s="18">
        <v>2</v>
      </c>
      <c r="F472" s="18">
        <v>1</v>
      </c>
      <c r="G472" s="18">
        <v>16</v>
      </c>
      <c r="H472" s="19" t="str">
        <f t="shared" si="52"/>
        <v>H20116</v>
      </c>
      <c r="I472" s="18">
        <v>222272</v>
      </c>
      <c r="J472" s="18" t="s">
        <v>566</v>
      </c>
      <c r="L472">
        <v>471</v>
      </c>
      <c r="T472">
        <f t="shared" si="56"/>
        <v>926</v>
      </c>
      <c r="U472" t="str">
        <f>T472&amp;'原版（学年）'!$B$2</f>
        <v>926H2</v>
      </c>
      <c r="V472" t="e">
        <f t="shared" si="53"/>
        <v>#N/A</v>
      </c>
      <c r="W472" t="e">
        <f t="shared" si="54"/>
        <v>#N/A</v>
      </c>
      <c r="X472" t="e">
        <f t="shared" si="55"/>
        <v>#N/A</v>
      </c>
    </row>
    <row r="473" spans="1:24" x14ac:dyDescent="0.7">
      <c r="A473">
        <v>472</v>
      </c>
      <c r="B473" t="str">
        <f t="shared" si="50"/>
        <v>472H2</v>
      </c>
      <c r="C473" s="19" t="str">
        <f t="shared" si="51"/>
        <v>H2</v>
      </c>
      <c r="D473" s="18" t="s">
        <v>11</v>
      </c>
      <c r="E473" s="18">
        <v>2</v>
      </c>
      <c r="F473" s="18">
        <v>1</v>
      </c>
      <c r="G473" s="18">
        <v>17</v>
      </c>
      <c r="H473" s="19" t="str">
        <f t="shared" si="52"/>
        <v>H20117</v>
      </c>
      <c r="I473" s="18">
        <v>222282</v>
      </c>
      <c r="J473" s="18" t="s">
        <v>567</v>
      </c>
      <c r="L473">
        <v>472</v>
      </c>
      <c r="T473">
        <f t="shared" si="56"/>
        <v>927</v>
      </c>
      <c r="U473" t="str">
        <f>T473&amp;'原版（学年）'!$B$2</f>
        <v>927H2</v>
      </c>
      <c r="V473" t="e">
        <f t="shared" si="53"/>
        <v>#N/A</v>
      </c>
      <c r="W473" t="e">
        <f t="shared" si="54"/>
        <v>#N/A</v>
      </c>
      <c r="X473" t="e">
        <f t="shared" si="55"/>
        <v>#N/A</v>
      </c>
    </row>
    <row r="474" spans="1:24" x14ac:dyDescent="0.7">
      <c r="A474">
        <v>473</v>
      </c>
      <c r="B474" t="str">
        <f t="shared" si="50"/>
        <v>473H2</v>
      </c>
      <c r="C474" s="19" t="str">
        <f t="shared" si="51"/>
        <v>H2</v>
      </c>
      <c r="D474" s="18" t="s">
        <v>11</v>
      </c>
      <c r="E474" s="18">
        <v>2</v>
      </c>
      <c r="F474" s="18">
        <v>1</v>
      </c>
      <c r="G474" s="18">
        <v>18</v>
      </c>
      <c r="H474" s="19" t="str">
        <f t="shared" si="52"/>
        <v>H20118</v>
      </c>
      <c r="I474" s="18">
        <v>222286</v>
      </c>
      <c r="J474" s="18" t="s">
        <v>568</v>
      </c>
      <c r="L474">
        <v>473</v>
      </c>
      <c r="T474">
        <f t="shared" si="56"/>
        <v>928</v>
      </c>
      <c r="U474" t="str">
        <f>T474&amp;'原版（学年）'!$B$2</f>
        <v>928H2</v>
      </c>
      <c r="V474" t="e">
        <f t="shared" si="53"/>
        <v>#N/A</v>
      </c>
      <c r="W474" t="e">
        <f t="shared" si="54"/>
        <v>#N/A</v>
      </c>
      <c r="X474" t="e">
        <f t="shared" si="55"/>
        <v>#N/A</v>
      </c>
    </row>
    <row r="475" spans="1:24" x14ac:dyDescent="0.7">
      <c r="A475">
        <v>474</v>
      </c>
      <c r="B475" t="str">
        <f t="shared" si="50"/>
        <v>474H2</v>
      </c>
      <c r="C475" s="19" t="str">
        <f t="shared" si="51"/>
        <v>H2</v>
      </c>
      <c r="D475" s="18" t="s">
        <v>11</v>
      </c>
      <c r="E475" s="18">
        <v>2</v>
      </c>
      <c r="F475" s="18">
        <v>1</v>
      </c>
      <c r="G475" s="18">
        <v>19</v>
      </c>
      <c r="H475" s="19" t="str">
        <f t="shared" si="52"/>
        <v>H20119</v>
      </c>
      <c r="I475" s="18">
        <v>222305</v>
      </c>
      <c r="J475" s="18" t="s">
        <v>569</v>
      </c>
      <c r="L475">
        <v>474</v>
      </c>
      <c r="T475">
        <f t="shared" si="56"/>
        <v>929</v>
      </c>
      <c r="U475" t="str">
        <f>T475&amp;'原版（学年）'!$B$2</f>
        <v>929H2</v>
      </c>
      <c r="V475" t="e">
        <f t="shared" si="53"/>
        <v>#N/A</v>
      </c>
      <c r="W475" t="e">
        <f t="shared" si="54"/>
        <v>#N/A</v>
      </c>
      <c r="X475" t="e">
        <f t="shared" si="55"/>
        <v>#N/A</v>
      </c>
    </row>
    <row r="476" spans="1:24" x14ac:dyDescent="0.7">
      <c r="A476">
        <v>475</v>
      </c>
      <c r="B476" t="str">
        <f t="shared" si="50"/>
        <v>475H2</v>
      </c>
      <c r="C476" s="19" t="str">
        <f t="shared" si="51"/>
        <v>H2</v>
      </c>
      <c r="D476" s="18" t="s">
        <v>11</v>
      </c>
      <c r="E476" s="18">
        <v>2</v>
      </c>
      <c r="F476" s="18">
        <v>1</v>
      </c>
      <c r="G476" s="18">
        <v>20</v>
      </c>
      <c r="H476" s="19" t="str">
        <f t="shared" si="52"/>
        <v>H20120</v>
      </c>
      <c r="I476" s="18">
        <v>222309</v>
      </c>
      <c r="J476" s="18" t="s">
        <v>570</v>
      </c>
      <c r="L476">
        <v>475</v>
      </c>
      <c r="T476">
        <f t="shared" si="56"/>
        <v>930</v>
      </c>
      <c r="U476" t="str">
        <f>T476&amp;'原版（学年）'!$B$2</f>
        <v>930H2</v>
      </c>
      <c r="V476" t="e">
        <f t="shared" si="53"/>
        <v>#N/A</v>
      </c>
      <c r="W476" t="e">
        <f t="shared" si="54"/>
        <v>#N/A</v>
      </c>
      <c r="X476" t="e">
        <f t="shared" si="55"/>
        <v>#N/A</v>
      </c>
    </row>
    <row r="477" spans="1:24" x14ac:dyDescent="0.7">
      <c r="A477">
        <v>476</v>
      </c>
      <c r="B477" t="str">
        <f t="shared" si="50"/>
        <v>476H2</v>
      </c>
      <c r="C477" s="19" t="str">
        <f t="shared" si="51"/>
        <v>H2</v>
      </c>
      <c r="D477" s="18" t="s">
        <v>11</v>
      </c>
      <c r="E477" s="18">
        <v>2</v>
      </c>
      <c r="F477" s="18">
        <v>1</v>
      </c>
      <c r="G477" s="18">
        <v>21</v>
      </c>
      <c r="H477" s="19" t="str">
        <f t="shared" si="52"/>
        <v>H20121</v>
      </c>
      <c r="I477" s="18">
        <v>222361</v>
      </c>
      <c r="J477" s="18" t="s">
        <v>571</v>
      </c>
      <c r="L477">
        <v>476</v>
      </c>
      <c r="T477">
        <f t="shared" si="56"/>
        <v>931</v>
      </c>
      <c r="U477" t="str">
        <f>T477&amp;'原版（学年）'!$B$2</f>
        <v>931H2</v>
      </c>
      <c r="V477" t="e">
        <f t="shared" si="53"/>
        <v>#N/A</v>
      </c>
      <c r="W477" t="e">
        <f t="shared" si="54"/>
        <v>#N/A</v>
      </c>
      <c r="X477" t="e">
        <f t="shared" si="55"/>
        <v>#N/A</v>
      </c>
    </row>
    <row r="478" spans="1:24" x14ac:dyDescent="0.7">
      <c r="A478">
        <v>477</v>
      </c>
      <c r="B478" t="str">
        <f t="shared" si="50"/>
        <v>477H2</v>
      </c>
      <c r="C478" s="19" t="str">
        <f t="shared" si="51"/>
        <v>H2</v>
      </c>
      <c r="D478" s="18" t="s">
        <v>11</v>
      </c>
      <c r="E478" s="18">
        <v>2</v>
      </c>
      <c r="F478" s="18">
        <v>1</v>
      </c>
      <c r="G478" s="18">
        <v>22</v>
      </c>
      <c r="H478" s="19" t="str">
        <f t="shared" si="52"/>
        <v>H20122</v>
      </c>
      <c r="I478" s="18">
        <v>222413</v>
      </c>
      <c r="J478" s="18" t="s">
        <v>572</v>
      </c>
      <c r="L478">
        <v>477</v>
      </c>
      <c r="T478">
        <f t="shared" si="56"/>
        <v>932</v>
      </c>
      <c r="U478" t="str">
        <f>T478&amp;'原版（学年）'!$B$2</f>
        <v>932H2</v>
      </c>
      <c r="V478" t="e">
        <f t="shared" si="53"/>
        <v>#N/A</v>
      </c>
      <c r="W478" t="e">
        <f t="shared" si="54"/>
        <v>#N/A</v>
      </c>
      <c r="X478" t="e">
        <f t="shared" si="55"/>
        <v>#N/A</v>
      </c>
    </row>
    <row r="479" spans="1:24" x14ac:dyDescent="0.7">
      <c r="A479">
        <v>478</v>
      </c>
      <c r="B479" t="str">
        <f t="shared" si="50"/>
        <v>478H2</v>
      </c>
      <c r="C479" s="19" t="str">
        <f t="shared" si="51"/>
        <v>H2</v>
      </c>
      <c r="D479" s="18" t="s">
        <v>11</v>
      </c>
      <c r="E479" s="18">
        <v>2</v>
      </c>
      <c r="F479" s="18">
        <v>1</v>
      </c>
      <c r="G479" s="18">
        <v>23</v>
      </c>
      <c r="H479" s="19" t="str">
        <f t="shared" si="52"/>
        <v>H20123</v>
      </c>
      <c r="I479" s="18">
        <v>222426</v>
      </c>
      <c r="J479" s="18" t="s">
        <v>573</v>
      </c>
      <c r="L479">
        <v>478</v>
      </c>
      <c r="T479">
        <f t="shared" si="56"/>
        <v>933</v>
      </c>
      <c r="U479" t="str">
        <f>T479&amp;'原版（学年）'!$B$2</f>
        <v>933H2</v>
      </c>
      <c r="V479" t="e">
        <f t="shared" si="53"/>
        <v>#N/A</v>
      </c>
      <c r="W479" t="e">
        <f t="shared" si="54"/>
        <v>#N/A</v>
      </c>
      <c r="X479" t="e">
        <f t="shared" si="55"/>
        <v>#N/A</v>
      </c>
    </row>
    <row r="480" spans="1:24" x14ac:dyDescent="0.7">
      <c r="A480">
        <v>479</v>
      </c>
      <c r="B480" t="str">
        <f t="shared" si="50"/>
        <v>479H2</v>
      </c>
      <c r="C480" s="19" t="str">
        <f t="shared" si="51"/>
        <v>H2</v>
      </c>
      <c r="D480" s="18" t="s">
        <v>11</v>
      </c>
      <c r="E480" s="18">
        <v>2</v>
      </c>
      <c r="F480" s="18">
        <v>1</v>
      </c>
      <c r="G480" s="18">
        <v>24</v>
      </c>
      <c r="H480" s="19" t="str">
        <f t="shared" si="52"/>
        <v>H20124</v>
      </c>
      <c r="I480" s="18">
        <v>222430</v>
      </c>
      <c r="J480" s="18" t="s">
        <v>574</v>
      </c>
      <c r="L480">
        <v>479</v>
      </c>
      <c r="T480">
        <f t="shared" si="56"/>
        <v>934</v>
      </c>
      <c r="U480" t="str">
        <f>T480&amp;'原版（学年）'!$B$2</f>
        <v>934H2</v>
      </c>
      <c r="V480" t="e">
        <f t="shared" si="53"/>
        <v>#N/A</v>
      </c>
      <c r="W480" t="e">
        <f t="shared" si="54"/>
        <v>#N/A</v>
      </c>
      <c r="X480" t="e">
        <f t="shared" si="55"/>
        <v>#N/A</v>
      </c>
    </row>
    <row r="481" spans="1:24" x14ac:dyDescent="0.7">
      <c r="A481">
        <v>480</v>
      </c>
      <c r="B481" t="str">
        <f t="shared" si="50"/>
        <v>480H2</v>
      </c>
      <c r="C481" s="19" t="str">
        <f t="shared" si="51"/>
        <v>H2</v>
      </c>
      <c r="D481" s="18" t="s">
        <v>11</v>
      </c>
      <c r="E481" s="18">
        <v>2</v>
      </c>
      <c r="F481" s="18">
        <v>1</v>
      </c>
      <c r="G481" s="18">
        <v>25</v>
      </c>
      <c r="H481" s="19" t="str">
        <f t="shared" si="52"/>
        <v>H20125</v>
      </c>
      <c r="I481" s="18">
        <v>222458</v>
      </c>
      <c r="J481" s="18" t="s">
        <v>575</v>
      </c>
      <c r="L481">
        <v>480</v>
      </c>
      <c r="T481">
        <f t="shared" si="56"/>
        <v>935</v>
      </c>
      <c r="U481" t="str">
        <f>T481&amp;'原版（学年）'!$B$2</f>
        <v>935H2</v>
      </c>
      <c r="V481" t="e">
        <f t="shared" si="53"/>
        <v>#N/A</v>
      </c>
      <c r="W481" t="e">
        <f t="shared" si="54"/>
        <v>#N/A</v>
      </c>
      <c r="X481" t="e">
        <f t="shared" si="55"/>
        <v>#N/A</v>
      </c>
    </row>
    <row r="482" spans="1:24" x14ac:dyDescent="0.7">
      <c r="A482">
        <v>481</v>
      </c>
      <c r="B482" t="str">
        <f t="shared" si="50"/>
        <v>481H2</v>
      </c>
      <c r="C482" s="19" t="str">
        <f t="shared" si="51"/>
        <v>H2</v>
      </c>
      <c r="D482" s="18" t="s">
        <v>11</v>
      </c>
      <c r="E482" s="18">
        <v>2</v>
      </c>
      <c r="F482" s="18">
        <v>1</v>
      </c>
      <c r="G482" s="18">
        <v>26</v>
      </c>
      <c r="H482" s="19" t="str">
        <f t="shared" si="52"/>
        <v>H20126</v>
      </c>
      <c r="I482" s="18">
        <v>222467</v>
      </c>
      <c r="J482" s="18" t="s">
        <v>576</v>
      </c>
      <c r="L482">
        <v>481</v>
      </c>
      <c r="T482">
        <f t="shared" si="56"/>
        <v>936</v>
      </c>
      <c r="U482" t="str">
        <f>T482&amp;'原版（学年）'!$B$2</f>
        <v>936H2</v>
      </c>
      <c r="V482" t="e">
        <f t="shared" si="53"/>
        <v>#N/A</v>
      </c>
      <c r="W482" t="e">
        <f t="shared" si="54"/>
        <v>#N/A</v>
      </c>
      <c r="X482" t="e">
        <f t="shared" si="55"/>
        <v>#N/A</v>
      </c>
    </row>
    <row r="483" spans="1:24" x14ac:dyDescent="0.7">
      <c r="A483">
        <v>482</v>
      </c>
      <c r="B483" t="str">
        <f t="shared" si="50"/>
        <v>482H2</v>
      </c>
      <c r="C483" s="19" t="str">
        <f t="shared" si="51"/>
        <v>H2</v>
      </c>
      <c r="D483" s="18" t="s">
        <v>11</v>
      </c>
      <c r="E483" s="18">
        <v>2</v>
      </c>
      <c r="F483" s="18">
        <v>2</v>
      </c>
      <c r="G483" s="18">
        <v>1</v>
      </c>
      <c r="H483" s="19" t="str">
        <f t="shared" si="52"/>
        <v>H20201</v>
      </c>
      <c r="I483" s="18">
        <v>222004</v>
      </c>
      <c r="J483" s="18" t="s">
        <v>577</v>
      </c>
      <c r="L483">
        <v>482</v>
      </c>
      <c r="T483">
        <f t="shared" si="56"/>
        <v>937</v>
      </c>
      <c r="U483" t="str">
        <f>T483&amp;'原版（学年）'!$B$2</f>
        <v>937H2</v>
      </c>
      <c r="V483" t="e">
        <f t="shared" si="53"/>
        <v>#N/A</v>
      </c>
      <c r="W483" t="e">
        <f t="shared" si="54"/>
        <v>#N/A</v>
      </c>
      <c r="X483" t="e">
        <f t="shared" si="55"/>
        <v>#N/A</v>
      </c>
    </row>
    <row r="484" spans="1:24" x14ac:dyDescent="0.7">
      <c r="A484">
        <v>483</v>
      </c>
      <c r="B484" t="str">
        <f t="shared" si="50"/>
        <v>483H2</v>
      </c>
      <c r="C484" s="19" t="str">
        <f t="shared" si="51"/>
        <v>H2</v>
      </c>
      <c r="D484" s="18" t="s">
        <v>11</v>
      </c>
      <c r="E484" s="18">
        <v>2</v>
      </c>
      <c r="F484" s="18">
        <v>2</v>
      </c>
      <c r="G484" s="18">
        <v>2</v>
      </c>
      <c r="H484" s="19" t="str">
        <f t="shared" si="52"/>
        <v>H20202</v>
      </c>
      <c r="I484" s="18">
        <v>222034</v>
      </c>
      <c r="J484" s="18" t="s">
        <v>578</v>
      </c>
      <c r="L484">
        <v>483</v>
      </c>
      <c r="T484">
        <f t="shared" si="56"/>
        <v>938</v>
      </c>
      <c r="U484" t="str">
        <f>T484&amp;'原版（学年）'!$B$2</f>
        <v>938H2</v>
      </c>
      <c r="V484" t="e">
        <f t="shared" si="53"/>
        <v>#N/A</v>
      </c>
      <c r="W484" t="e">
        <f t="shared" si="54"/>
        <v>#N/A</v>
      </c>
      <c r="X484" t="e">
        <f t="shared" si="55"/>
        <v>#N/A</v>
      </c>
    </row>
    <row r="485" spans="1:24" x14ac:dyDescent="0.7">
      <c r="A485">
        <v>484</v>
      </c>
      <c r="B485" t="str">
        <f t="shared" si="50"/>
        <v>484H2</v>
      </c>
      <c r="C485" s="19" t="str">
        <f t="shared" si="51"/>
        <v>H2</v>
      </c>
      <c r="D485" s="18" t="s">
        <v>11</v>
      </c>
      <c r="E485" s="18">
        <v>2</v>
      </c>
      <c r="F485" s="18">
        <v>2</v>
      </c>
      <c r="G485" s="18">
        <v>3</v>
      </c>
      <c r="H485" s="19" t="str">
        <f t="shared" si="52"/>
        <v>H20203</v>
      </c>
      <c r="I485" s="18">
        <v>222049</v>
      </c>
      <c r="J485" s="18" t="s">
        <v>579</v>
      </c>
      <c r="L485">
        <v>484</v>
      </c>
      <c r="T485">
        <f t="shared" si="56"/>
        <v>939</v>
      </c>
      <c r="U485" t="str">
        <f>T485&amp;'原版（学年）'!$B$2</f>
        <v>939H2</v>
      </c>
      <c r="V485" t="e">
        <f t="shared" si="53"/>
        <v>#N/A</v>
      </c>
      <c r="W485" t="e">
        <f t="shared" si="54"/>
        <v>#N/A</v>
      </c>
      <c r="X485" t="e">
        <f t="shared" si="55"/>
        <v>#N/A</v>
      </c>
    </row>
    <row r="486" spans="1:24" x14ac:dyDescent="0.7">
      <c r="A486">
        <v>485</v>
      </c>
      <c r="B486" t="str">
        <f t="shared" si="50"/>
        <v>485H2</v>
      </c>
      <c r="C486" s="19" t="str">
        <f t="shared" si="51"/>
        <v>H2</v>
      </c>
      <c r="D486" s="18" t="s">
        <v>11</v>
      </c>
      <c r="E486" s="18">
        <v>2</v>
      </c>
      <c r="F486" s="18">
        <v>2</v>
      </c>
      <c r="G486" s="18">
        <v>4</v>
      </c>
      <c r="H486" s="19" t="str">
        <f t="shared" si="52"/>
        <v>H20204</v>
      </c>
      <c r="I486" s="18">
        <v>222059</v>
      </c>
      <c r="J486" s="18" t="s">
        <v>580</v>
      </c>
      <c r="L486">
        <v>485</v>
      </c>
      <c r="T486">
        <f t="shared" si="56"/>
        <v>940</v>
      </c>
      <c r="U486" t="str">
        <f>T486&amp;'原版（学年）'!$B$2</f>
        <v>940H2</v>
      </c>
      <c r="V486" t="e">
        <f t="shared" si="53"/>
        <v>#N/A</v>
      </c>
      <c r="W486" t="e">
        <f t="shared" si="54"/>
        <v>#N/A</v>
      </c>
      <c r="X486" t="e">
        <f t="shared" si="55"/>
        <v>#N/A</v>
      </c>
    </row>
    <row r="487" spans="1:24" x14ac:dyDescent="0.7">
      <c r="A487">
        <v>486</v>
      </c>
      <c r="B487" t="str">
        <f t="shared" si="50"/>
        <v>486H2</v>
      </c>
      <c r="C487" s="19" t="str">
        <f t="shared" si="51"/>
        <v>H2</v>
      </c>
      <c r="D487" s="18" t="s">
        <v>11</v>
      </c>
      <c r="E487" s="18">
        <v>2</v>
      </c>
      <c r="F487" s="18">
        <v>2</v>
      </c>
      <c r="G487" s="18">
        <v>5</v>
      </c>
      <c r="H487" s="19" t="str">
        <f t="shared" si="52"/>
        <v>H20205</v>
      </c>
      <c r="I487" s="18">
        <v>222061</v>
      </c>
      <c r="J487" s="18" t="s">
        <v>581</v>
      </c>
      <c r="L487">
        <v>486</v>
      </c>
      <c r="T487">
        <f t="shared" si="56"/>
        <v>941</v>
      </c>
      <c r="U487" t="str">
        <f>T487&amp;'原版（学年）'!$B$2</f>
        <v>941H2</v>
      </c>
      <c r="V487" t="e">
        <f t="shared" si="53"/>
        <v>#N/A</v>
      </c>
      <c r="W487" t="e">
        <f t="shared" si="54"/>
        <v>#N/A</v>
      </c>
      <c r="X487" t="e">
        <f t="shared" si="55"/>
        <v>#N/A</v>
      </c>
    </row>
    <row r="488" spans="1:24" x14ac:dyDescent="0.7">
      <c r="A488">
        <v>487</v>
      </c>
      <c r="B488" t="str">
        <f t="shared" si="50"/>
        <v>487H2</v>
      </c>
      <c r="C488" s="19" t="str">
        <f t="shared" si="51"/>
        <v>H2</v>
      </c>
      <c r="D488" s="18" t="s">
        <v>11</v>
      </c>
      <c r="E488" s="18">
        <v>2</v>
      </c>
      <c r="F488" s="18">
        <v>2</v>
      </c>
      <c r="G488" s="18">
        <v>6</v>
      </c>
      <c r="H488" s="19" t="str">
        <f t="shared" si="52"/>
        <v>H20206</v>
      </c>
      <c r="I488" s="18">
        <v>222062</v>
      </c>
      <c r="J488" s="18" t="s">
        <v>582</v>
      </c>
      <c r="L488">
        <v>487</v>
      </c>
      <c r="T488">
        <f t="shared" si="56"/>
        <v>942</v>
      </c>
      <c r="U488" t="str">
        <f>T488&amp;'原版（学年）'!$B$2</f>
        <v>942H2</v>
      </c>
      <c r="V488" t="e">
        <f t="shared" si="53"/>
        <v>#N/A</v>
      </c>
      <c r="W488" t="e">
        <f t="shared" si="54"/>
        <v>#N/A</v>
      </c>
      <c r="X488" t="e">
        <f t="shared" si="55"/>
        <v>#N/A</v>
      </c>
    </row>
    <row r="489" spans="1:24" x14ac:dyDescent="0.7">
      <c r="A489">
        <v>488</v>
      </c>
      <c r="B489" t="str">
        <f t="shared" si="50"/>
        <v>488H2</v>
      </c>
      <c r="C489" s="19" t="str">
        <f t="shared" si="51"/>
        <v>H2</v>
      </c>
      <c r="D489" s="18" t="s">
        <v>11</v>
      </c>
      <c r="E489" s="18">
        <v>2</v>
      </c>
      <c r="F489" s="18">
        <v>2</v>
      </c>
      <c r="G489" s="18">
        <v>7</v>
      </c>
      <c r="H489" s="19" t="str">
        <f t="shared" si="52"/>
        <v>H20207</v>
      </c>
      <c r="I489" s="18">
        <v>222106</v>
      </c>
      <c r="J489" s="18" t="s">
        <v>583</v>
      </c>
      <c r="L489">
        <v>488</v>
      </c>
      <c r="T489">
        <f t="shared" si="56"/>
        <v>943</v>
      </c>
      <c r="U489" t="str">
        <f>T489&amp;'原版（学年）'!$B$2</f>
        <v>943H2</v>
      </c>
      <c r="V489" t="e">
        <f t="shared" si="53"/>
        <v>#N/A</v>
      </c>
      <c r="W489" t="e">
        <f t="shared" si="54"/>
        <v>#N/A</v>
      </c>
      <c r="X489" t="e">
        <f t="shared" si="55"/>
        <v>#N/A</v>
      </c>
    </row>
    <row r="490" spans="1:24" x14ac:dyDescent="0.7">
      <c r="A490">
        <v>489</v>
      </c>
      <c r="B490" t="str">
        <f t="shared" si="50"/>
        <v>489H2</v>
      </c>
      <c r="C490" s="19" t="str">
        <f t="shared" si="51"/>
        <v>H2</v>
      </c>
      <c r="D490" s="18" t="s">
        <v>11</v>
      </c>
      <c r="E490" s="18">
        <v>2</v>
      </c>
      <c r="F490" s="18">
        <v>2</v>
      </c>
      <c r="G490" s="18">
        <v>8</v>
      </c>
      <c r="H490" s="19" t="str">
        <f t="shared" si="52"/>
        <v>H20208</v>
      </c>
      <c r="I490" s="18">
        <v>222126</v>
      </c>
      <c r="J490" s="18" t="s">
        <v>584</v>
      </c>
      <c r="L490">
        <v>489</v>
      </c>
      <c r="T490">
        <f t="shared" si="56"/>
        <v>944</v>
      </c>
      <c r="U490" t="str">
        <f>T490&amp;'原版（学年）'!$B$2</f>
        <v>944H2</v>
      </c>
      <c r="V490" t="e">
        <f t="shared" si="53"/>
        <v>#N/A</v>
      </c>
      <c r="W490" t="e">
        <f t="shared" si="54"/>
        <v>#N/A</v>
      </c>
      <c r="X490" t="e">
        <f t="shared" si="55"/>
        <v>#N/A</v>
      </c>
    </row>
    <row r="491" spans="1:24" x14ac:dyDescent="0.7">
      <c r="A491">
        <v>490</v>
      </c>
      <c r="B491" t="str">
        <f t="shared" si="50"/>
        <v>490H2</v>
      </c>
      <c r="C491" s="19" t="str">
        <f t="shared" si="51"/>
        <v>H2</v>
      </c>
      <c r="D491" s="18" t="s">
        <v>11</v>
      </c>
      <c r="E491" s="18">
        <v>2</v>
      </c>
      <c r="F491" s="18">
        <v>2</v>
      </c>
      <c r="G491" s="18">
        <v>9</v>
      </c>
      <c r="H491" s="19" t="str">
        <f t="shared" si="52"/>
        <v>H20209</v>
      </c>
      <c r="I491" s="18">
        <v>222147</v>
      </c>
      <c r="J491" s="18" t="s">
        <v>585</v>
      </c>
      <c r="L491">
        <v>490</v>
      </c>
      <c r="T491">
        <f t="shared" si="56"/>
        <v>945</v>
      </c>
      <c r="U491" t="str">
        <f>T491&amp;'原版（学年）'!$B$2</f>
        <v>945H2</v>
      </c>
      <c r="V491" t="e">
        <f t="shared" si="53"/>
        <v>#N/A</v>
      </c>
      <c r="W491" t="e">
        <f t="shared" si="54"/>
        <v>#N/A</v>
      </c>
      <c r="X491" t="e">
        <f t="shared" si="55"/>
        <v>#N/A</v>
      </c>
    </row>
    <row r="492" spans="1:24" x14ac:dyDescent="0.7">
      <c r="A492">
        <v>491</v>
      </c>
      <c r="B492" t="str">
        <f t="shared" si="50"/>
        <v>491H2</v>
      </c>
      <c r="C492" s="19" t="str">
        <f t="shared" si="51"/>
        <v>H2</v>
      </c>
      <c r="D492" s="18" t="s">
        <v>11</v>
      </c>
      <c r="E492" s="18">
        <v>2</v>
      </c>
      <c r="F492" s="18">
        <v>2</v>
      </c>
      <c r="G492" s="18">
        <v>10</v>
      </c>
      <c r="H492" s="19" t="str">
        <f t="shared" si="52"/>
        <v>H20210</v>
      </c>
      <c r="I492" s="18">
        <v>222153</v>
      </c>
      <c r="J492" s="18" t="s">
        <v>586</v>
      </c>
      <c r="L492">
        <v>491</v>
      </c>
      <c r="T492">
        <f t="shared" si="56"/>
        <v>946</v>
      </c>
      <c r="U492" t="str">
        <f>T492&amp;'原版（学年）'!$B$2</f>
        <v>946H2</v>
      </c>
      <c r="V492" t="e">
        <f t="shared" si="53"/>
        <v>#N/A</v>
      </c>
      <c r="W492" t="e">
        <f t="shared" si="54"/>
        <v>#N/A</v>
      </c>
      <c r="X492" t="e">
        <f t="shared" si="55"/>
        <v>#N/A</v>
      </c>
    </row>
    <row r="493" spans="1:24" x14ac:dyDescent="0.7">
      <c r="A493">
        <v>492</v>
      </c>
      <c r="B493" t="str">
        <f t="shared" si="50"/>
        <v>492H2</v>
      </c>
      <c r="C493" s="19" t="str">
        <f t="shared" si="51"/>
        <v>H2</v>
      </c>
      <c r="D493" s="18" t="s">
        <v>11</v>
      </c>
      <c r="E493" s="18">
        <v>2</v>
      </c>
      <c r="F493" s="18">
        <v>2</v>
      </c>
      <c r="G493" s="18">
        <v>11</v>
      </c>
      <c r="H493" s="19" t="str">
        <f t="shared" si="52"/>
        <v>H20211</v>
      </c>
      <c r="I493" s="18">
        <v>222158</v>
      </c>
      <c r="J493" s="18" t="s">
        <v>587</v>
      </c>
      <c r="L493">
        <v>492</v>
      </c>
      <c r="T493">
        <f t="shared" si="56"/>
        <v>947</v>
      </c>
      <c r="U493" t="str">
        <f>T493&amp;'原版（学年）'!$B$2</f>
        <v>947H2</v>
      </c>
      <c r="V493" t="e">
        <f t="shared" si="53"/>
        <v>#N/A</v>
      </c>
      <c r="W493" t="e">
        <f t="shared" si="54"/>
        <v>#N/A</v>
      </c>
      <c r="X493" t="e">
        <f t="shared" si="55"/>
        <v>#N/A</v>
      </c>
    </row>
    <row r="494" spans="1:24" x14ac:dyDescent="0.7">
      <c r="A494">
        <v>493</v>
      </c>
      <c r="B494" t="str">
        <f t="shared" si="50"/>
        <v>493H2</v>
      </c>
      <c r="C494" s="19" t="str">
        <f t="shared" si="51"/>
        <v>H2</v>
      </c>
      <c r="D494" s="18" t="s">
        <v>11</v>
      </c>
      <c r="E494" s="18">
        <v>2</v>
      </c>
      <c r="F494" s="18">
        <v>2</v>
      </c>
      <c r="G494" s="18">
        <v>12</v>
      </c>
      <c r="H494" s="19" t="str">
        <f t="shared" si="52"/>
        <v>H20212</v>
      </c>
      <c r="I494" s="18">
        <v>222159</v>
      </c>
      <c r="J494" s="18" t="s">
        <v>588</v>
      </c>
      <c r="L494">
        <v>493</v>
      </c>
      <c r="T494">
        <f t="shared" si="56"/>
        <v>948</v>
      </c>
      <c r="U494" t="str">
        <f>T494&amp;'原版（学年）'!$B$2</f>
        <v>948H2</v>
      </c>
      <c r="V494" t="e">
        <f t="shared" si="53"/>
        <v>#N/A</v>
      </c>
      <c r="W494" t="e">
        <f t="shared" si="54"/>
        <v>#N/A</v>
      </c>
      <c r="X494" t="e">
        <f t="shared" si="55"/>
        <v>#N/A</v>
      </c>
    </row>
    <row r="495" spans="1:24" x14ac:dyDescent="0.7">
      <c r="A495">
        <v>494</v>
      </c>
      <c r="B495" t="str">
        <f t="shared" si="50"/>
        <v>494H2</v>
      </c>
      <c r="C495" s="19" t="str">
        <f t="shared" si="51"/>
        <v>H2</v>
      </c>
      <c r="D495" s="18" t="s">
        <v>11</v>
      </c>
      <c r="E495" s="18">
        <v>2</v>
      </c>
      <c r="F495" s="18">
        <v>2</v>
      </c>
      <c r="G495" s="18">
        <v>13</v>
      </c>
      <c r="H495" s="19" t="str">
        <f t="shared" si="52"/>
        <v>H20213</v>
      </c>
      <c r="I495" s="18">
        <v>222169</v>
      </c>
      <c r="J495" s="18" t="s">
        <v>589</v>
      </c>
      <c r="L495">
        <v>494</v>
      </c>
      <c r="T495">
        <f t="shared" si="56"/>
        <v>949</v>
      </c>
      <c r="U495" t="str">
        <f>T495&amp;'原版（学年）'!$B$2</f>
        <v>949H2</v>
      </c>
      <c r="V495" t="e">
        <f t="shared" si="53"/>
        <v>#N/A</v>
      </c>
      <c r="W495" t="e">
        <f t="shared" si="54"/>
        <v>#N/A</v>
      </c>
      <c r="X495" t="e">
        <f t="shared" si="55"/>
        <v>#N/A</v>
      </c>
    </row>
    <row r="496" spans="1:24" x14ac:dyDescent="0.7">
      <c r="A496">
        <v>495</v>
      </c>
      <c r="B496" t="str">
        <f t="shared" si="50"/>
        <v>495H2</v>
      </c>
      <c r="C496" s="19" t="str">
        <f t="shared" si="51"/>
        <v>H2</v>
      </c>
      <c r="D496" s="18" t="s">
        <v>11</v>
      </c>
      <c r="E496" s="18">
        <v>2</v>
      </c>
      <c r="F496" s="18">
        <v>2</v>
      </c>
      <c r="G496" s="18">
        <v>14</v>
      </c>
      <c r="H496" s="19" t="str">
        <f t="shared" si="52"/>
        <v>H20214</v>
      </c>
      <c r="I496" s="18">
        <v>222213</v>
      </c>
      <c r="J496" s="18" t="s">
        <v>590</v>
      </c>
      <c r="L496">
        <v>495</v>
      </c>
      <c r="T496">
        <f t="shared" si="56"/>
        <v>950</v>
      </c>
      <c r="U496" t="str">
        <f>T496&amp;'原版（学年）'!$B$2</f>
        <v>950H2</v>
      </c>
      <c r="V496" t="e">
        <f t="shared" si="53"/>
        <v>#N/A</v>
      </c>
      <c r="W496" t="e">
        <f t="shared" si="54"/>
        <v>#N/A</v>
      </c>
      <c r="X496" t="e">
        <f t="shared" si="55"/>
        <v>#N/A</v>
      </c>
    </row>
    <row r="497" spans="1:24" x14ac:dyDescent="0.7">
      <c r="A497">
        <v>496</v>
      </c>
      <c r="B497" t="str">
        <f t="shared" si="50"/>
        <v>496H2</v>
      </c>
      <c r="C497" s="19" t="str">
        <f t="shared" si="51"/>
        <v>H2</v>
      </c>
      <c r="D497" s="18" t="s">
        <v>11</v>
      </c>
      <c r="E497" s="18">
        <v>2</v>
      </c>
      <c r="F497" s="18">
        <v>2</v>
      </c>
      <c r="G497" s="18">
        <v>15</v>
      </c>
      <c r="H497" s="19" t="str">
        <f t="shared" si="52"/>
        <v>H20215</v>
      </c>
      <c r="I497" s="18">
        <v>222214</v>
      </c>
      <c r="J497" s="18" t="s">
        <v>591</v>
      </c>
      <c r="L497">
        <v>496</v>
      </c>
      <c r="T497">
        <f t="shared" si="56"/>
        <v>951</v>
      </c>
      <c r="U497" t="str">
        <f>T497&amp;'原版（学年）'!$B$2</f>
        <v>951H2</v>
      </c>
      <c r="V497" t="e">
        <f t="shared" si="53"/>
        <v>#N/A</v>
      </c>
      <c r="W497" t="e">
        <f t="shared" si="54"/>
        <v>#N/A</v>
      </c>
      <c r="X497" t="e">
        <f t="shared" si="55"/>
        <v>#N/A</v>
      </c>
    </row>
    <row r="498" spans="1:24" x14ac:dyDescent="0.7">
      <c r="A498">
        <v>497</v>
      </c>
      <c r="B498" t="str">
        <f t="shared" si="50"/>
        <v>497H2</v>
      </c>
      <c r="C498" s="19" t="str">
        <f t="shared" si="51"/>
        <v>H2</v>
      </c>
      <c r="D498" s="18" t="s">
        <v>11</v>
      </c>
      <c r="E498" s="18">
        <v>2</v>
      </c>
      <c r="F498" s="18">
        <v>2</v>
      </c>
      <c r="G498" s="18">
        <v>16</v>
      </c>
      <c r="H498" s="19" t="str">
        <f t="shared" si="52"/>
        <v>H20216</v>
      </c>
      <c r="I498" s="18">
        <v>222222</v>
      </c>
      <c r="J498" s="18" t="s">
        <v>592</v>
      </c>
      <c r="L498">
        <v>497</v>
      </c>
      <c r="T498">
        <f t="shared" si="56"/>
        <v>952</v>
      </c>
      <c r="U498" t="str">
        <f>T498&amp;'原版（学年）'!$B$2</f>
        <v>952H2</v>
      </c>
      <c r="V498" t="e">
        <f t="shared" si="53"/>
        <v>#N/A</v>
      </c>
      <c r="W498" t="e">
        <f t="shared" si="54"/>
        <v>#N/A</v>
      </c>
      <c r="X498" t="e">
        <f t="shared" si="55"/>
        <v>#N/A</v>
      </c>
    </row>
    <row r="499" spans="1:24" x14ac:dyDescent="0.7">
      <c r="A499">
        <v>498</v>
      </c>
      <c r="B499" t="str">
        <f t="shared" si="50"/>
        <v>498H2</v>
      </c>
      <c r="C499" s="19" t="str">
        <f t="shared" si="51"/>
        <v>H2</v>
      </c>
      <c r="D499" s="18" t="s">
        <v>11</v>
      </c>
      <c r="E499" s="18">
        <v>2</v>
      </c>
      <c r="F499" s="18">
        <v>2</v>
      </c>
      <c r="G499" s="18">
        <v>17</v>
      </c>
      <c r="H499" s="19" t="str">
        <f t="shared" si="52"/>
        <v>H20217</v>
      </c>
      <c r="I499" s="18">
        <v>222237</v>
      </c>
      <c r="J499" s="18" t="s">
        <v>593</v>
      </c>
      <c r="L499">
        <v>498</v>
      </c>
      <c r="T499">
        <f t="shared" si="56"/>
        <v>953</v>
      </c>
      <c r="U499" t="str">
        <f>T499&amp;'原版（学年）'!$B$2</f>
        <v>953H2</v>
      </c>
      <c r="V499" t="e">
        <f t="shared" si="53"/>
        <v>#N/A</v>
      </c>
      <c r="W499" t="e">
        <f t="shared" si="54"/>
        <v>#N/A</v>
      </c>
      <c r="X499" t="e">
        <f t="shared" si="55"/>
        <v>#N/A</v>
      </c>
    </row>
    <row r="500" spans="1:24" x14ac:dyDescent="0.7">
      <c r="A500">
        <v>499</v>
      </c>
      <c r="B500" t="str">
        <f t="shared" si="50"/>
        <v>499H2</v>
      </c>
      <c r="C500" s="19" t="str">
        <f t="shared" si="51"/>
        <v>H2</v>
      </c>
      <c r="D500" s="18" t="s">
        <v>11</v>
      </c>
      <c r="E500" s="18">
        <v>2</v>
      </c>
      <c r="F500" s="18">
        <v>2</v>
      </c>
      <c r="G500" s="18">
        <v>18</v>
      </c>
      <c r="H500" s="19" t="str">
        <f t="shared" si="52"/>
        <v>H20218</v>
      </c>
      <c r="I500" s="18">
        <v>222242</v>
      </c>
      <c r="J500" s="18" t="s">
        <v>594</v>
      </c>
      <c r="L500">
        <v>499</v>
      </c>
      <c r="T500">
        <f t="shared" si="56"/>
        <v>954</v>
      </c>
      <c r="U500" t="str">
        <f>T500&amp;'原版（学年）'!$B$2</f>
        <v>954H2</v>
      </c>
      <c r="V500" t="e">
        <f t="shared" si="53"/>
        <v>#N/A</v>
      </c>
      <c r="W500" t="e">
        <f t="shared" si="54"/>
        <v>#N/A</v>
      </c>
      <c r="X500" t="e">
        <f t="shared" si="55"/>
        <v>#N/A</v>
      </c>
    </row>
    <row r="501" spans="1:24" x14ac:dyDescent="0.7">
      <c r="A501">
        <v>500</v>
      </c>
      <c r="B501" t="str">
        <f t="shared" si="50"/>
        <v>500H2</v>
      </c>
      <c r="C501" s="19" t="str">
        <f t="shared" si="51"/>
        <v>H2</v>
      </c>
      <c r="D501" s="18" t="s">
        <v>11</v>
      </c>
      <c r="E501" s="18">
        <v>2</v>
      </c>
      <c r="F501" s="18">
        <v>2</v>
      </c>
      <c r="G501" s="18">
        <v>19</v>
      </c>
      <c r="H501" s="19" t="str">
        <f t="shared" si="52"/>
        <v>H20219</v>
      </c>
      <c r="I501" s="18">
        <v>222248</v>
      </c>
      <c r="J501" s="18" t="s">
        <v>595</v>
      </c>
      <c r="L501">
        <v>500</v>
      </c>
      <c r="T501">
        <f t="shared" si="56"/>
        <v>955</v>
      </c>
      <c r="U501" t="str">
        <f>T501&amp;'原版（学年）'!$B$2</f>
        <v>955H2</v>
      </c>
      <c r="V501" t="e">
        <f t="shared" si="53"/>
        <v>#N/A</v>
      </c>
      <c r="W501" t="e">
        <f t="shared" si="54"/>
        <v>#N/A</v>
      </c>
      <c r="X501" t="e">
        <f t="shared" si="55"/>
        <v>#N/A</v>
      </c>
    </row>
    <row r="502" spans="1:24" x14ac:dyDescent="0.7">
      <c r="A502">
        <v>501</v>
      </c>
      <c r="B502" t="str">
        <f t="shared" si="50"/>
        <v>501H2</v>
      </c>
      <c r="C502" s="19" t="str">
        <f t="shared" si="51"/>
        <v>H2</v>
      </c>
      <c r="D502" s="18" t="s">
        <v>11</v>
      </c>
      <c r="E502" s="18">
        <v>2</v>
      </c>
      <c r="F502" s="18">
        <v>2</v>
      </c>
      <c r="G502" s="18">
        <v>20</v>
      </c>
      <c r="H502" s="19" t="str">
        <f t="shared" si="52"/>
        <v>H20220</v>
      </c>
      <c r="I502" s="18">
        <v>222285</v>
      </c>
      <c r="J502" s="18" t="s">
        <v>596</v>
      </c>
      <c r="L502">
        <v>501</v>
      </c>
      <c r="T502">
        <f t="shared" si="56"/>
        <v>956</v>
      </c>
      <c r="U502" t="str">
        <f>T502&amp;'原版（学年）'!$B$2</f>
        <v>956H2</v>
      </c>
      <c r="V502" t="e">
        <f t="shared" si="53"/>
        <v>#N/A</v>
      </c>
      <c r="W502" t="e">
        <f t="shared" si="54"/>
        <v>#N/A</v>
      </c>
      <c r="X502" t="e">
        <f t="shared" si="55"/>
        <v>#N/A</v>
      </c>
    </row>
    <row r="503" spans="1:24" x14ac:dyDescent="0.7">
      <c r="A503">
        <v>502</v>
      </c>
      <c r="B503" t="str">
        <f t="shared" si="50"/>
        <v>502H2</v>
      </c>
      <c r="C503" s="19" t="str">
        <f t="shared" si="51"/>
        <v>H2</v>
      </c>
      <c r="D503" s="18" t="s">
        <v>11</v>
      </c>
      <c r="E503" s="18">
        <v>2</v>
      </c>
      <c r="F503" s="18">
        <v>2</v>
      </c>
      <c r="G503" s="18">
        <v>21</v>
      </c>
      <c r="H503" s="19" t="str">
        <f t="shared" si="52"/>
        <v>H20221</v>
      </c>
      <c r="I503" s="18">
        <v>222301</v>
      </c>
      <c r="J503" s="18" t="s">
        <v>597</v>
      </c>
      <c r="L503">
        <v>502</v>
      </c>
      <c r="T503">
        <f t="shared" si="56"/>
        <v>957</v>
      </c>
      <c r="U503" t="str">
        <f>T503&amp;'原版（学年）'!$B$2</f>
        <v>957H2</v>
      </c>
      <c r="V503" t="e">
        <f t="shared" si="53"/>
        <v>#N/A</v>
      </c>
      <c r="W503" t="e">
        <f t="shared" si="54"/>
        <v>#N/A</v>
      </c>
      <c r="X503" t="e">
        <f t="shared" si="55"/>
        <v>#N/A</v>
      </c>
    </row>
    <row r="504" spans="1:24" x14ac:dyDescent="0.7">
      <c r="A504">
        <v>503</v>
      </c>
      <c r="B504" t="str">
        <f t="shared" si="50"/>
        <v>503H2</v>
      </c>
      <c r="C504" s="19" t="str">
        <f t="shared" si="51"/>
        <v>H2</v>
      </c>
      <c r="D504" s="18" t="s">
        <v>11</v>
      </c>
      <c r="E504" s="18">
        <v>2</v>
      </c>
      <c r="F504" s="18">
        <v>2</v>
      </c>
      <c r="G504" s="18">
        <v>22</v>
      </c>
      <c r="H504" s="19" t="str">
        <f t="shared" si="52"/>
        <v>H20222</v>
      </c>
      <c r="I504" s="18">
        <v>222312</v>
      </c>
      <c r="J504" s="18" t="s">
        <v>598</v>
      </c>
      <c r="L504">
        <v>503</v>
      </c>
      <c r="T504">
        <f t="shared" si="56"/>
        <v>958</v>
      </c>
      <c r="U504" t="str">
        <f>T504&amp;'原版（学年）'!$B$2</f>
        <v>958H2</v>
      </c>
      <c r="V504" t="e">
        <f t="shared" si="53"/>
        <v>#N/A</v>
      </c>
      <c r="W504" t="e">
        <f t="shared" si="54"/>
        <v>#N/A</v>
      </c>
      <c r="X504" t="e">
        <f t="shared" si="55"/>
        <v>#N/A</v>
      </c>
    </row>
    <row r="505" spans="1:24" x14ac:dyDescent="0.7">
      <c r="A505">
        <v>504</v>
      </c>
      <c r="B505" t="str">
        <f t="shared" si="50"/>
        <v>504H2</v>
      </c>
      <c r="C505" s="19" t="str">
        <f t="shared" si="51"/>
        <v>H2</v>
      </c>
      <c r="D505" s="18" t="s">
        <v>11</v>
      </c>
      <c r="E505" s="18">
        <v>2</v>
      </c>
      <c r="F505" s="18">
        <v>2</v>
      </c>
      <c r="G505" s="18">
        <v>23</v>
      </c>
      <c r="H505" s="19" t="str">
        <f t="shared" si="52"/>
        <v>H20223</v>
      </c>
      <c r="I505" s="18">
        <v>222315</v>
      </c>
      <c r="J505" s="18" t="s">
        <v>599</v>
      </c>
      <c r="L505">
        <v>504</v>
      </c>
      <c r="T505">
        <f t="shared" si="56"/>
        <v>959</v>
      </c>
      <c r="U505" t="str">
        <f>T505&amp;'原版（学年）'!$B$2</f>
        <v>959H2</v>
      </c>
      <c r="V505" t="e">
        <f t="shared" si="53"/>
        <v>#N/A</v>
      </c>
      <c r="W505" t="e">
        <f t="shared" si="54"/>
        <v>#N/A</v>
      </c>
      <c r="X505" t="e">
        <f t="shared" si="55"/>
        <v>#N/A</v>
      </c>
    </row>
    <row r="506" spans="1:24" x14ac:dyDescent="0.7">
      <c r="A506">
        <v>505</v>
      </c>
      <c r="B506" t="str">
        <f t="shared" si="50"/>
        <v>505H2</v>
      </c>
      <c r="C506" s="19" t="str">
        <f t="shared" si="51"/>
        <v>H2</v>
      </c>
      <c r="D506" s="18" t="s">
        <v>11</v>
      </c>
      <c r="E506" s="18">
        <v>2</v>
      </c>
      <c r="F506" s="18">
        <v>2</v>
      </c>
      <c r="G506" s="18">
        <v>24</v>
      </c>
      <c r="H506" s="19" t="str">
        <f t="shared" si="52"/>
        <v>H20224</v>
      </c>
      <c r="I506" s="18">
        <v>222323</v>
      </c>
      <c r="J506" s="18" t="s">
        <v>600</v>
      </c>
      <c r="L506">
        <v>505</v>
      </c>
      <c r="T506">
        <f t="shared" si="56"/>
        <v>960</v>
      </c>
      <c r="U506" t="str">
        <f>T506&amp;'原版（学年）'!$B$2</f>
        <v>960H2</v>
      </c>
      <c r="V506" t="e">
        <f t="shared" si="53"/>
        <v>#N/A</v>
      </c>
      <c r="W506" t="e">
        <f t="shared" si="54"/>
        <v>#N/A</v>
      </c>
      <c r="X506" t="e">
        <f t="shared" si="55"/>
        <v>#N/A</v>
      </c>
    </row>
    <row r="507" spans="1:24" x14ac:dyDescent="0.7">
      <c r="A507">
        <v>506</v>
      </c>
      <c r="B507" t="str">
        <f t="shared" si="50"/>
        <v>506H2</v>
      </c>
      <c r="C507" s="19" t="str">
        <f t="shared" si="51"/>
        <v>H2</v>
      </c>
      <c r="D507" s="18" t="s">
        <v>11</v>
      </c>
      <c r="E507" s="18">
        <v>2</v>
      </c>
      <c r="F507" s="18">
        <v>2</v>
      </c>
      <c r="G507" s="18">
        <v>25</v>
      </c>
      <c r="H507" s="19" t="str">
        <f t="shared" si="52"/>
        <v>H20225</v>
      </c>
      <c r="I507" s="18">
        <v>222330</v>
      </c>
      <c r="J507" s="18" t="s">
        <v>601</v>
      </c>
      <c r="L507">
        <v>506</v>
      </c>
      <c r="T507">
        <f t="shared" si="56"/>
        <v>961</v>
      </c>
      <c r="U507" t="str">
        <f>T507&amp;'原版（学年）'!$B$2</f>
        <v>961H2</v>
      </c>
      <c r="V507" t="e">
        <f t="shared" si="53"/>
        <v>#N/A</v>
      </c>
      <c r="W507" t="e">
        <f t="shared" si="54"/>
        <v>#N/A</v>
      </c>
      <c r="X507" t="e">
        <f t="shared" si="55"/>
        <v>#N/A</v>
      </c>
    </row>
    <row r="508" spans="1:24" x14ac:dyDescent="0.7">
      <c r="A508">
        <v>507</v>
      </c>
      <c r="B508" t="str">
        <f t="shared" si="50"/>
        <v>507H2</v>
      </c>
      <c r="C508" s="19" t="str">
        <f t="shared" si="51"/>
        <v>H2</v>
      </c>
      <c r="D508" s="18" t="s">
        <v>11</v>
      </c>
      <c r="E508" s="18">
        <v>2</v>
      </c>
      <c r="F508" s="18">
        <v>2</v>
      </c>
      <c r="G508" s="18">
        <v>26</v>
      </c>
      <c r="H508" s="19" t="str">
        <f t="shared" si="52"/>
        <v>H20226</v>
      </c>
      <c r="I508" s="18">
        <v>222344</v>
      </c>
      <c r="J508" s="18" t="s">
        <v>602</v>
      </c>
      <c r="L508">
        <v>507</v>
      </c>
      <c r="T508">
        <f t="shared" si="56"/>
        <v>962</v>
      </c>
      <c r="U508" t="str">
        <f>T508&amp;'原版（学年）'!$B$2</f>
        <v>962H2</v>
      </c>
      <c r="V508" t="e">
        <f t="shared" si="53"/>
        <v>#N/A</v>
      </c>
      <c r="W508" t="e">
        <f t="shared" si="54"/>
        <v>#N/A</v>
      </c>
      <c r="X508" t="e">
        <f t="shared" si="55"/>
        <v>#N/A</v>
      </c>
    </row>
    <row r="509" spans="1:24" x14ac:dyDescent="0.7">
      <c r="A509">
        <v>508</v>
      </c>
      <c r="B509" t="str">
        <f t="shared" si="50"/>
        <v>508H2</v>
      </c>
      <c r="C509" s="19" t="str">
        <f t="shared" si="51"/>
        <v>H2</v>
      </c>
      <c r="D509" s="18" t="s">
        <v>11</v>
      </c>
      <c r="E509" s="18">
        <v>2</v>
      </c>
      <c r="F509" s="18">
        <v>2</v>
      </c>
      <c r="G509" s="18">
        <v>27</v>
      </c>
      <c r="H509" s="19" t="str">
        <f t="shared" si="52"/>
        <v>H20227</v>
      </c>
      <c r="I509" s="18">
        <v>222351</v>
      </c>
      <c r="J509" s="18" t="s">
        <v>603</v>
      </c>
      <c r="L509">
        <v>508</v>
      </c>
      <c r="T509">
        <f t="shared" si="56"/>
        <v>963</v>
      </c>
      <c r="U509" t="str">
        <f>T509&amp;'原版（学年）'!$B$2</f>
        <v>963H2</v>
      </c>
      <c r="V509" t="e">
        <f t="shared" si="53"/>
        <v>#N/A</v>
      </c>
      <c r="W509" t="e">
        <f t="shared" si="54"/>
        <v>#N/A</v>
      </c>
      <c r="X509" t="e">
        <f t="shared" si="55"/>
        <v>#N/A</v>
      </c>
    </row>
    <row r="510" spans="1:24" x14ac:dyDescent="0.7">
      <c r="A510">
        <v>509</v>
      </c>
      <c r="B510" t="str">
        <f t="shared" si="50"/>
        <v>509H2</v>
      </c>
      <c r="C510" s="19" t="str">
        <f t="shared" si="51"/>
        <v>H2</v>
      </c>
      <c r="D510" s="18" t="s">
        <v>11</v>
      </c>
      <c r="E510" s="18">
        <v>2</v>
      </c>
      <c r="F510" s="18">
        <v>2</v>
      </c>
      <c r="G510" s="18">
        <v>28</v>
      </c>
      <c r="H510" s="19" t="str">
        <f t="shared" si="52"/>
        <v>H20228</v>
      </c>
      <c r="I510" s="18">
        <v>222354</v>
      </c>
      <c r="J510" s="18" t="s">
        <v>604</v>
      </c>
      <c r="L510">
        <v>509</v>
      </c>
      <c r="T510">
        <f t="shared" si="56"/>
        <v>964</v>
      </c>
      <c r="U510" t="str">
        <f>T510&amp;'原版（学年）'!$B$2</f>
        <v>964H2</v>
      </c>
      <c r="V510" t="e">
        <f t="shared" si="53"/>
        <v>#N/A</v>
      </c>
      <c r="W510" t="e">
        <f t="shared" si="54"/>
        <v>#N/A</v>
      </c>
      <c r="X510" t="e">
        <f t="shared" si="55"/>
        <v>#N/A</v>
      </c>
    </row>
    <row r="511" spans="1:24" x14ac:dyDescent="0.7">
      <c r="A511">
        <v>510</v>
      </c>
      <c r="B511" t="str">
        <f t="shared" si="50"/>
        <v>510H2</v>
      </c>
      <c r="C511" s="19" t="str">
        <f t="shared" si="51"/>
        <v>H2</v>
      </c>
      <c r="D511" s="18" t="s">
        <v>11</v>
      </c>
      <c r="E511" s="18">
        <v>2</v>
      </c>
      <c r="F511" s="18">
        <v>2</v>
      </c>
      <c r="G511" s="18">
        <v>29</v>
      </c>
      <c r="H511" s="19" t="str">
        <f t="shared" si="52"/>
        <v>H20229</v>
      </c>
      <c r="I511" s="18">
        <v>222358</v>
      </c>
      <c r="J511" s="18" t="s">
        <v>605</v>
      </c>
      <c r="L511">
        <v>510</v>
      </c>
      <c r="T511">
        <f t="shared" si="56"/>
        <v>965</v>
      </c>
      <c r="U511" t="str">
        <f>T511&amp;'原版（学年）'!$B$2</f>
        <v>965H2</v>
      </c>
      <c r="V511" t="e">
        <f t="shared" si="53"/>
        <v>#N/A</v>
      </c>
      <c r="W511" t="e">
        <f t="shared" si="54"/>
        <v>#N/A</v>
      </c>
      <c r="X511" t="e">
        <f t="shared" si="55"/>
        <v>#N/A</v>
      </c>
    </row>
    <row r="512" spans="1:24" x14ac:dyDescent="0.7">
      <c r="A512">
        <v>511</v>
      </c>
      <c r="B512" t="str">
        <f t="shared" si="50"/>
        <v>511H2</v>
      </c>
      <c r="C512" s="19" t="str">
        <f t="shared" si="51"/>
        <v>H2</v>
      </c>
      <c r="D512" s="18" t="s">
        <v>11</v>
      </c>
      <c r="E512" s="18">
        <v>2</v>
      </c>
      <c r="F512" s="18">
        <v>2</v>
      </c>
      <c r="G512" s="18">
        <v>30</v>
      </c>
      <c r="H512" s="19" t="str">
        <f t="shared" si="52"/>
        <v>H20230</v>
      </c>
      <c r="I512" s="18">
        <v>222360</v>
      </c>
      <c r="J512" s="18" t="s">
        <v>606</v>
      </c>
      <c r="L512">
        <v>511</v>
      </c>
      <c r="T512">
        <f t="shared" si="56"/>
        <v>966</v>
      </c>
      <c r="U512" t="str">
        <f>T512&amp;'原版（学年）'!$B$2</f>
        <v>966H2</v>
      </c>
      <c r="V512" t="e">
        <f t="shared" si="53"/>
        <v>#N/A</v>
      </c>
      <c r="W512" t="e">
        <f t="shared" si="54"/>
        <v>#N/A</v>
      </c>
      <c r="X512" t="e">
        <f t="shared" si="55"/>
        <v>#N/A</v>
      </c>
    </row>
    <row r="513" spans="1:24" x14ac:dyDescent="0.7">
      <c r="A513">
        <v>512</v>
      </c>
      <c r="B513" t="str">
        <f t="shared" si="50"/>
        <v>512H2</v>
      </c>
      <c r="C513" s="19" t="str">
        <f t="shared" si="51"/>
        <v>H2</v>
      </c>
      <c r="D513" s="18" t="s">
        <v>11</v>
      </c>
      <c r="E513" s="18">
        <v>2</v>
      </c>
      <c r="F513" s="18">
        <v>2</v>
      </c>
      <c r="G513" s="18">
        <v>31</v>
      </c>
      <c r="H513" s="19" t="str">
        <f t="shared" si="52"/>
        <v>H20231</v>
      </c>
      <c r="I513" s="18">
        <v>222365</v>
      </c>
      <c r="J513" s="18" t="s">
        <v>607</v>
      </c>
      <c r="L513">
        <v>512</v>
      </c>
      <c r="T513">
        <f t="shared" si="56"/>
        <v>967</v>
      </c>
      <c r="U513" t="str">
        <f>T513&amp;'原版（学年）'!$B$2</f>
        <v>967H2</v>
      </c>
      <c r="V513" t="e">
        <f t="shared" si="53"/>
        <v>#N/A</v>
      </c>
      <c r="W513" t="e">
        <f t="shared" si="54"/>
        <v>#N/A</v>
      </c>
      <c r="X513" t="e">
        <f t="shared" si="55"/>
        <v>#N/A</v>
      </c>
    </row>
    <row r="514" spans="1:24" x14ac:dyDescent="0.7">
      <c r="A514">
        <v>513</v>
      </c>
      <c r="B514" t="str">
        <f t="shared" si="50"/>
        <v>513H2</v>
      </c>
      <c r="C514" s="19" t="str">
        <f t="shared" si="51"/>
        <v>H2</v>
      </c>
      <c r="D514" s="18" t="s">
        <v>11</v>
      </c>
      <c r="E514" s="18">
        <v>2</v>
      </c>
      <c r="F514" s="18">
        <v>2</v>
      </c>
      <c r="G514" s="18">
        <v>32</v>
      </c>
      <c r="H514" s="19" t="str">
        <f t="shared" si="52"/>
        <v>H20232</v>
      </c>
      <c r="I514" s="18">
        <v>222371</v>
      </c>
      <c r="J514" s="18" t="s">
        <v>608</v>
      </c>
      <c r="L514">
        <v>513</v>
      </c>
      <c r="T514">
        <f t="shared" si="56"/>
        <v>968</v>
      </c>
      <c r="U514" t="str">
        <f>T514&amp;'原版（学年）'!$B$2</f>
        <v>968H2</v>
      </c>
      <c r="V514" t="e">
        <f t="shared" si="53"/>
        <v>#N/A</v>
      </c>
      <c r="W514" t="e">
        <f t="shared" si="54"/>
        <v>#N/A</v>
      </c>
      <c r="X514" t="e">
        <f t="shared" si="55"/>
        <v>#N/A</v>
      </c>
    </row>
    <row r="515" spans="1:24" x14ac:dyDescent="0.7">
      <c r="A515">
        <v>514</v>
      </c>
      <c r="B515" t="str">
        <f t="shared" ref="B515:B578" si="57">A515&amp;C515</f>
        <v>514H2</v>
      </c>
      <c r="C515" s="19" t="str">
        <f t="shared" ref="C515:C578" si="58">D515&amp;E515</f>
        <v>H2</v>
      </c>
      <c r="D515" s="18" t="s">
        <v>11</v>
      </c>
      <c r="E515" s="18">
        <v>2</v>
      </c>
      <c r="F515" s="18">
        <v>2</v>
      </c>
      <c r="G515" s="18">
        <v>33</v>
      </c>
      <c r="H515" s="19" t="str">
        <f t="shared" ref="H515:H578" si="59">C515&amp;RIGHT("0"&amp;F515,2)&amp;RIGHT("0"&amp;G515,2)</f>
        <v>H20233</v>
      </c>
      <c r="I515" s="18">
        <v>222384</v>
      </c>
      <c r="J515" s="18" t="s">
        <v>609</v>
      </c>
      <c r="L515">
        <v>514</v>
      </c>
      <c r="T515">
        <f t="shared" si="56"/>
        <v>969</v>
      </c>
      <c r="U515" t="str">
        <f>T515&amp;'原版（学年）'!$B$2</f>
        <v>969H2</v>
      </c>
      <c r="V515" t="e">
        <f t="shared" ref="V515:V563" si="60">VLOOKUP(U515,B:H,5,0)</f>
        <v>#N/A</v>
      </c>
      <c r="W515" t="e">
        <f t="shared" ref="W515:W563" si="61">VLOOKUP(U515,B:H,6,0)</f>
        <v>#N/A</v>
      </c>
      <c r="X515" t="e">
        <f t="shared" si="55"/>
        <v>#N/A</v>
      </c>
    </row>
    <row r="516" spans="1:24" x14ac:dyDescent="0.7">
      <c r="A516">
        <v>515</v>
      </c>
      <c r="B516" t="str">
        <f t="shared" si="57"/>
        <v>515H2</v>
      </c>
      <c r="C516" s="19" t="str">
        <f t="shared" si="58"/>
        <v>H2</v>
      </c>
      <c r="D516" s="18" t="s">
        <v>11</v>
      </c>
      <c r="E516" s="18">
        <v>2</v>
      </c>
      <c r="F516" s="18">
        <v>2</v>
      </c>
      <c r="G516" s="18">
        <v>34</v>
      </c>
      <c r="H516" s="19" t="str">
        <f t="shared" si="59"/>
        <v>H20234</v>
      </c>
      <c r="I516" s="18">
        <v>222395</v>
      </c>
      <c r="J516" s="18" t="s">
        <v>610</v>
      </c>
      <c r="L516">
        <v>515</v>
      </c>
      <c r="T516">
        <f t="shared" si="56"/>
        <v>970</v>
      </c>
      <c r="U516" t="str">
        <f>T516&amp;'原版（学年）'!$B$2</f>
        <v>970H2</v>
      </c>
      <c r="V516" t="e">
        <f t="shared" si="60"/>
        <v>#N/A</v>
      </c>
      <c r="W516" t="e">
        <f t="shared" si="61"/>
        <v>#N/A</v>
      </c>
      <c r="X516" t="e">
        <f t="shared" ref="X516:X563" si="62">VLOOKUP(U516,B:I,8,0)</f>
        <v>#N/A</v>
      </c>
    </row>
    <row r="517" spans="1:24" x14ac:dyDescent="0.7">
      <c r="A517">
        <v>516</v>
      </c>
      <c r="B517" t="str">
        <f t="shared" si="57"/>
        <v>516H2</v>
      </c>
      <c r="C517" s="19" t="str">
        <f t="shared" si="58"/>
        <v>H2</v>
      </c>
      <c r="D517" s="18" t="s">
        <v>11</v>
      </c>
      <c r="E517" s="18">
        <v>2</v>
      </c>
      <c r="F517" s="18">
        <v>2</v>
      </c>
      <c r="G517" s="18">
        <v>35</v>
      </c>
      <c r="H517" s="19" t="str">
        <f t="shared" si="59"/>
        <v>H20235</v>
      </c>
      <c r="I517" s="18">
        <v>222397</v>
      </c>
      <c r="J517" s="18" t="s">
        <v>611</v>
      </c>
      <c r="L517">
        <v>516</v>
      </c>
      <c r="T517">
        <f t="shared" si="56"/>
        <v>971</v>
      </c>
      <c r="U517" t="str">
        <f>T517&amp;'原版（学年）'!$B$2</f>
        <v>971H2</v>
      </c>
      <c r="V517" t="e">
        <f t="shared" si="60"/>
        <v>#N/A</v>
      </c>
      <c r="W517" t="e">
        <f t="shared" si="61"/>
        <v>#N/A</v>
      </c>
      <c r="X517" t="e">
        <f t="shared" si="62"/>
        <v>#N/A</v>
      </c>
    </row>
    <row r="518" spans="1:24" x14ac:dyDescent="0.7">
      <c r="A518">
        <v>517</v>
      </c>
      <c r="B518" t="str">
        <f t="shared" si="57"/>
        <v>517H2</v>
      </c>
      <c r="C518" s="19" t="str">
        <f t="shared" si="58"/>
        <v>H2</v>
      </c>
      <c r="D518" s="18" t="s">
        <v>11</v>
      </c>
      <c r="E518" s="18">
        <v>2</v>
      </c>
      <c r="F518" s="18">
        <v>2</v>
      </c>
      <c r="G518" s="18">
        <v>36</v>
      </c>
      <c r="H518" s="19" t="str">
        <f t="shared" si="59"/>
        <v>H20236</v>
      </c>
      <c r="I518" s="18">
        <v>222399</v>
      </c>
      <c r="J518" s="18" t="s">
        <v>612</v>
      </c>
      <c r="L518">
        <v>517</v>
      </c>
      <c r="T518">
        <f t="shared" si="56"/>
        <v>972</v>
      </c>
      <c r="U518" t="str">
        <f>T518&amp;'原版（学年）'!$B$2</f>
        <v>972H2</v>
      </c>
      <c r="V518" t="e">
        <f t="shared" si="60"/>
        <v>#N/A</v>
      </c>
      <c r="W518" t="e">
        <f t="shared" si="61"/>
        <v>#N/A</v>
      </c>
      <c r="X518" t="e">
        <f t="shared" si="62"/>
        <v>#N/A</v>
      </c>
    </row>
    <row r="519" spans="1:24" x14ac:dyDescent="0.7">
      <c r="A519">
        <v>518</v>
      </c>
      <c r="B519" t="str">
        <f t="shared" si="57"/>
        <v>518H2</v>
      </c>
      <c r="C519" s="19" t="str">
        <f t="shared" si="58"/>
        <v>H2</v>
      </c>
      <c r="D519" s="18" t="s">
        <v>11</v>
      </c>
      <c r="E519" s="18">
        <v>2</v>
      </c>
      <c r="F519" s="18">
        <v>2</v>
      </c>
      <c r="G519" s="18">
        <v>37</v>
      </c>
      <c r="H519" s="19" t="str">
        <f t="shared" si="59"/>
        <v>H20237</v>
      </c>
      <c r="I519" s="18">
        <v>222420</v>
      </c>
      <c r="J519" s="18" t="s">
        <v>613</v>
      </c>
      <c r="L519">
        <v>518</v>
      </c>
      <c r="T519">
        <f t="shared" si="56"/>
        <v>973</v>
      </c>
      <c r="U519" t="str">
        <f>T519&amp;'原版（学年）'!$B$2</f>
        <v>973H2</v>
      </c>
      <c r="V519" t="e">
        <f t="shared" si="60"/>
        <v>#N/A</v>
      </c>
      <c r="W519" t="e">
        <f t="shared" si="61"/>
        <v>#N/A</v>
      </c>
      <c r="X519" t="e">
        <f t="shared" si="62"/>
        <v>#N/A</v>
      </c>
    </row>
    <row r="520" spans="1:24" x14ac:dyDescent="0.7">
      <c r="A520">
        <v>519</v>
      </c>
      <c r="B520" t="str">
        <f t="shared" si="57"/>
        <v>519H2</v>
      </c>
      <c r="C520" s="19" t="str">
        <f t="shared" si="58"/>
        <v>H2</v>
      </c>
      <c r="D520" s="18" t="s">
        <v>11</v>
      </c>
      <c r="E520" s="18">
        <v>2</v>
      </c>
      <c r="F520" s="18">
        <v>2</v>
      </c>
      <c r="G520" s="18">
        <v>38</v>
      </c>
      <c r="H520" s="19" t="str">
        <f t="shared" si="59"/>
        <v>H20238</v>
      </c>
      <c r="I520" s="18">
        <v>222428</v>
      </c>
      <c r="J520" s="18" t="s">
        <v>614</v>
      </c>
      <c r="L520">
        <v>519</v>
      </c>
      <c r="T520">
        <f t="shared" si="56"/>
        <v>974</v>
      </c>
      <c r="U520" t="str">
        <f>T520&amp;'原版（学年）'!$B$2</f>
        <v>974H2</v>
      </c>
      <c r="V520" t="e">
        <f t="shared" si="60"/>
        <v>#N/A</v>
      </c>
      <c r="W520" t="e">
        <f t="shared" si="61"/>
        <v>#N/A</v>
      </c>
      <c r="X520" t="e">
        <f t="shared" si="62"/>
        <v>#N/A</v>
      </c>
    </row>
    <row r="521" spans="1:24" x14ac:dyDescent="0.7">
      <c r="A521">
        <v>520</v>
      </c>
      <c r="B521" t="str">
        <f t="shared" si="57"/>
        <v>520H2</v>
      </c>
      <c r="C521" s="19" t="str">
        <f t="shared" si="58"/>
        <v>H2</v>
      </c>
      <c r="D521" s="18" t="s">
        <v>11</v>
      </c>
      <c r="E521" s="18">
        <v>2</v>
      </c>
      <c r="F521" s="18">
        <v>2</v>
      </c>
      <c r="G521" s="18">
        <v>39</v>
      </c>
      <c r="H521" s="19" t="str">
        <f t="shared" si="59"/>
        <v>H20239</v>
      </c>
      <c r="I521" s="18">
        <v>222446</v>
      </c>
      <c r="J521" s="18" t="s">
        <v>615</v>
      </c>
      <c r="L521">
        <v>520</v>
      </c>
      <c r="T521">
        <f t="shared" si="56"/>
        <v>975</v>
      </c>
      <c r="U521" t="str">
        <f>T521&amp;'原版（学年）'!$B$2</f>
        <v>975H2</v>
      </c>
      <c r="V521" t="e">
        <f t="shared" si="60"/>
        <v>#N/A</v>
      </c>
      <c r="W521" t="e">
        <f t="shared" si="61"/>
        <v>#N/A</v>
      </c>
      <c r="X521" t="e">
        <f t="shared" si="62"/>
        <v>#N/A</v>
      </c>
    </row>
    <row r="522" spans="1:24" x14ac:dyDescent="0.7">
      <c r="A522">
        <v>521</v>
      </c>
      <c r="B522" t="str">
        <f t="shared" si="57"/>
        <v>521H2</v>
      </c>
      <c r="C522" s="19" t="str">
        <f t="shared" si="58"/>
        <v>H2</v>
      </c>
      <c r="D522" s="18" t="s">
        <v>11</v>
      </c>
      <c r="E522" s="18">
        <v>2</v>
      </c>
      <c r="F522" s="18">
        <v>2</v>
      </c>
      <c r="G522" s="18">
        <v>40</v>
      </c>
      <c r="H522" s="19" t="str">
        <f t="shared" si="59"/>
        <v>H20240</v>
      </c>
      <c r="I522" s="18">
        <v>222463</v>
      </c>
      <c r="J522" s="18" t="s">
        <v>616</v>
      </c>
      <c r="L522">
        <v>521</v>
      </c>
      <c r="T522">
        <f t="shared" si="56"/>
        <v>976</v>
      </c>
      <c r="U522" t="str">
        <f>T522&amp;'原版（学年）'!$B$2</f>
        <v>976H2</v>
      </c>
      <c r="V522" t="e">
        <f t="shared" si="60"/>
        <v>#N/A</v>
      </c>
      <c r="W522" t="e">
        <f t="shared" si="61"/>
        <v>#N/A</v>
      </c>
      <c r="X522" t="e">
        <f t="shared" si="62"/>
        <v>#N/A</v>
      </c>
    </row>
    <row r="523" spans="1:24" x14ac:dyDescent="0.7">
      <c r="A523">
        <v>522</v>
      </c>
      <c r="B523" t="str">
        <f t="shared" si="57"/>
        <v>522H2</v>
      </c>
      <c r="C523" s="19" t="str">
        <f t="shared" si="58"/>
        <v>H2</v>
      </c>
      <c r="D523" s="18" t="s">
        <v>11</v>
      </c>
      <c r="E523" s="18">
        <v>2</v>
      </c>
      <c r="F523" s="18">
        <v>2</v>
      </c>
      <c r="G523" s="18">
        <v>41</v>
      </c>
      <c r="H523" s="19" t="str">
        <f t="shared" si="59"/>
        <v>H20241</v>
      </c>
      <c r="I523" s="18">
        <v>222469</v>
      </c>
      <c r="J523" s="18" t="s">
        <v>617</v>
      </c>
      <c r="L523">
        <v>522</v>
      </c>
      <c r="T523">
        <f t="shared" si="56"/>
        <v>977</v>
      </c>
      <c r="U523" t="str">
        <f>T523&amp;'原版（学年）'!$B$2</f>
        <v>977H2</v>
      </c>
      <c r="V523" t="e">
        <f t="shared" si="60"/>
        <v>#N/A</v>
      </c>
      <c r="W523" t="e">
        <f t="shared" si="61"/>
        <v>#N/A</v>
      </c>
      <c r="X523" t="e">
        <f t="shared" si="62"/>
        <v>#N/A</v>
      </c>
    </row>
    <row r="524" spans="1:24" x14ac:dyDescent="0.7">
      <c r="A524">
        <v>523</v>
      </c>
      <c r="B524" t="str">
        <f t="shared" si="57"/>
        <v>523H2</v>
      </c>
      <c r="C524" s="19" t="str">
        <f t="shared" si="58"/>
        <v>H2</v>
      </c>
      <c r="D524" s="18" t="s">
        <v>11</v>
      </c>
      <c r="E524" s="18">
        <v>2</v>
      </c>
      <c r="F524" s="18">
        <v>3</v>
      </c>
      <c r="G524" s="18">
        <v>1</v>
      </c>
      <c r="H524" s="19" t="str">
        <f t="shared" si="59"/>
        <v>H20301</v>
      </c>
      <c r="I524" s="18">
        <v>222009</v>
      </c>
      <c r="J524" s="18" t="s">
        <v>618</v>
      </c>
      <c r="L524">
        <v>523</v>
      </c>
      <c r="T524">
        <f t="shared" si="56"/>
        <v>978</v>
      </c>
      <c r="U524" t="str">
        <f>T524&amp;'原版（学年）'!$B$2</f>
        <v>978H2</v>
      </c>
      <c r="V524" t="e">
        <f t="shared" si="60"/>
        <v>#N/A</v>
      </c>
      <c r="W524" t="e">
        <f t="shared" si="61"/>
        <v>#N/A</v>
      </c>
      <c r="X524" t="e">
        <f t="shared" si="62"/>
        <v>#N/A</v>
      </c>
    </row>
    <row r="525" spans="1:24" x14ac:dyDescent="0.7">
      <c r="A525">
        <v>524</v>
      </c>
      <c r="B525" t="str">
        <f t="shared" si="57"/>
        <v>524H2</v>
      </c>
      <c r="C525" s="19" t="str">
        <f t="shared" si="58"/>
        <v>H2</v>
      </c>
      <c r="D525" s="18" t="s">
        <v>11</v>
      </c>
      <c r="E525" s="18">
        <v>2</v>
      </c>
      <c r="F525" s="18">
        <v>3</v>
      </c>
      <c r="G525" s="18">
        <v>2</v>
      </c>
      <c r="H525" s="19" t="str">
        <f t="shared" si="59"/>
        <v>H20302</v>
      </c>
      <c r="I525" s="18">
        <v>222015</v>
      </c>
      <c r="J525" s="18" t="s">
        <v>619</v>
      </c>
      <c r="L525">
        <v>524</v>
      </c>
      <c r="T525">
        <f t="shared" si="56"/>
        <v>979</v>
      </c>
      <c r="U525" t="str">
        <f>T525&amp;'原版（学年）'!$B$2</f>
        <v>979H2</v>
      </c>
      <c r="V525" t="e">
        <f t="shared" si="60"/>
        <v>#N/A</v>
      </c>
      <c r="W525" t="e">
        <f t="shared" si="61"/>
        <v>#N/A</v>
      </c>
      <c r="X525" t="e">
        <f t="shared" si="62"/>
        <v>#N/A</v>
      </c>
    </row>
    <row r="526" spans="1:24" x14ac:dyDescent="0.7">
      <c r="A526">
        <v>525</v>
      </c>
      <c r="B526" t="str">
        <f t="shared" si="57"/>
        <v>525H2</v>
      </c>
      <c r="C526" s="19" t="str">
        <f t="shared" si="58"/>
        <v>H2</v>
      </c>
      <c r="D526" s="18" t="s">
        <v>11</v>
      </c>
      <c r="E526" s="18">
        <v>2</v>
      </c>
      <c r="F526" s="18">
        <v>3</v>
      </c>
      <c r="G526" s="18">
        <v>3</v>
      </c>
      <c r="H526" s="19" t="str">
        <f t="shared" si="59"/>
        <v>H20303</v>
      </c>
      <c r="I526" s="18">
        <v>222036</v>
      </c>
      <c r="J526" s="18" t="s">
        <v>620</v>
      </c>
      <c r="L526">
        <v>525</v>
      </c>
      <c r="T526">
        <f t="shared" si="56"/>
        <v>980</v>
      </c>
      <c r="U526" t="str">
        <f>T526&amp;'原版（学年）'!$B$2</f>
        <v>980H2</v>
      </c>
      <c r="V526" t="e">
        <f t="shared" si="60"/>
        <v>#N/A</v>
      </c>
      <c r="W526" t="e">
        <f t="shared" si="61"/>
        <v>#N/A</v>
      </c>
      <c r="X526" t="e">
        <f t="shared" si="62"/>
        <v>#N/A</v>
      </c>
    </row>
    <row r="527" spans="1:24" x14ac:dyDescent="0.7">
      <c r="A527">
        <v>526</v>
      </c>
      <c r="B527" t="str">
        <f t="shared" si="57"/>
        <v>526H2</v>
      </c>
      <c r="C527" s="19" t="str">
        <f t="shared" si="58"/>
        <v>H2</v>
      </c>
      <c r="D527" s="18" t="s">
        <v>11</v>
      </c>
      <c r="E527" s="18">
        <v>2</v>
      </c>
      <c r="F527" s="18">
        <v>3</v>
      </c>
      <c r="G527" s="18">
        <v>4</v>
      </c>
      <c r="H527" s="19" t="str">
        <f t="shared" si="59"/>
        <v>H20304</v>
      </c>
      <c r="I527" s="18">
        <v>222041</v>
      </c>
      <c r="J527" s="18" t="s">
        <v>621</v>
      </c>
      <c r="L527">
        <v>526</v>
      </c>
      <c r="T527">
        <f t="shared" si="56"/>
        <v>981</v>
      </c>
      <c r="U527" t="str">
        <f>T527&amp;'原版（学年）'!$B$2</f>
        <v>981H2</v>
      </c>
      <c r="V527" t="e">
        <f t="shared" si="60"/>
        <v>#N/A</v>
      </c>
      <c r="W527" t="e">
        <f t="shared" si="61"/>
        <v>#N/A</v>
      </c>
      <c r="X527" t="e">
        <f t="shared" si="62"/>
        <v>#N/A</v>
      </c>
    </row>
    <row r="528" spans="1:24" x14ac:dyDescent="0.7">
      <c r="A528">
        <v>527</v>
      </c>
      <c r="B528" t="str">
        <f t="shared" si="57"/>
        <v>527H2</v>
      </c>
      <c r="C528" s="19" t="str">
        <f t="shared" si="58"/>
        <v>H2</v>
      </c>
      <c r="D528" s="18" t="s">
        <v>11</v>
      </c>
      <c r="E528" s="18">
        <v>2</v>
      </c>
      <c r="F528" s="18">
        <v>3</v>
      </c>
      <c r="G528" s="18">
        <v>5</v>
      </c>
      <c r="H528" s="19" t="str">
        <f t="shared" si="59"/>
        <v>H20305</v>
      </c>
      <c r="I528" s="18">
        <v>222050</v>
      </c>
      <c r="J528" s="18" t="s">
        <v>622</v>
      </c>
      <c r="L528">
        <v>527</v>
      </c>
      <c r="T528">
        <f t="shared" si="56"/>
        <v>982</v>
      </c>
      <c r="U528" t="str">
        <f>T528&amp;'原版（学年）'!$B$2</f>
        <v>982H2</v>
      </c>
      <c r="V528" t="e">
        <f t="shared" si="60"/>
        <v>#N/A</v>
      </c>
      <c r="W528" t="e">
        <f t="shared" si="61"/>
        <v>#N/A</v>
      </c>
      <c r="X528" t="e">
        <f t="shared" si="62"/>
        <v>#N/A</v>
      </c>
    </row>
    <row r="529" spans="1:24" x14ac:dyDescent="0.7">
      <c r="A529">
        <v>528</v>
      </c>
      <c r="B529" t="str">
        <f t="shared" si="57"/>
        <v>528H2</v>
      </c>
      <c r="C529" s="19" t="str">
        <f t="shared" si="58"/>
        <v>H2</v>
      </c>
      <c r="D529" s="18" t="s">
        <v>11</v>
      </c>
      <c r="E529" s="18">
        <v>2</v>
      </c>
      <c r="F529" s="18">
        <v>3</v>
      </c>
      <c r="G529" s="18">
        <v>6</v>
      </c>
      <c r="H529" s="19" t="str">
        <f t="shared" si="59"/>
        <v>H20306</v>
      </c>
      <c r="I529" s="18">
        <v>222051</v>
      </c>
      <c r="J529" s="18" t="s">
        <v>623</v>
      </c>
      <c r="L529">
        <v>528</v>
      </c>
      <c r="T529">
        <f t="shared" si="56"/>
        <v>983</v>
      </c>
      <c r="U529" t="str">
        <f>T529&amp;'原版（学年）'!$B$2</f>
        <v>983H2</v>
      </c>
      <c r="V529" t="e">
        <f t="shared" si="60"/>
        <v>#N/A</v>
      </c>
      <c r="W529" t="e">
        <f t="shared" si="61"/>
        <v>#N/A</v>
      </c>
      <c r="X529" t="e">
        <f t="shared" si="62"/>
        <v>#N/A</v>
      </c>
    </row>
    <row r="530" spans="1:24" x14ac:dyDescent="0.7">
      <c r="A530">
        <v>529</v>
      </c>
      <c r="B530" t="str">
        <f t="shared" si="57"/>
        <v>529H2</v>
      </c>
      <c r="C530" s="19" t="str">
        <f t="shared" si="58"/>
        <v>H2</v>
      </c>
      <c r="D530" s="18" t="s">
        <v>11</v>
      </c>
      <c r="E530" s="18">
        <v>2</v>
      </c>
      <c r="F530" s="18">
        <v>3</v>
      </c>
      <c r="G530" s="18">
        <v>7</v>
      </c>
      <c r="H530" s="19" t="str">
        <f t="shared" si="59"/>
        <v>H20307</v>
      </c>
      <c r="I530" s="18">
        <v>222071</v>
      </c>
      <c r="J530" s="18" t="s">
        <v>624</v>
      </c>
      <c r="L530">
        <v>529</v>
      </c>
      <c r="T530">
        <f t="shared" si="56"/>
        <v>984</v>
      </c>
      <c r="U530" t="str">
        <f>T530&amp;'原版（学年）'!$B$2</f>
        <v>984H2</v>
      </c>
      <c r="V530" t="e">
        <f t="shared" si="60"/>
        <v>#N/A</v>
      </c>
      <c r="W530" t="e">
        <f t="shared" si="61"/>
        <v>#N/A</v>
      </c>
      <c r="X530" t="e">
        <f t="shared" si="62"/>
        <v>#N/A</v>
      </c>
    </row>
    <row r="531" spans="1:24" x14ac:dyDescent="0.7">
      <c r="A531">
        <v>530</v>
      </c>
      <c r="B531" t="str">
        <f t="shared" si="57"/>
        <v>530H2</v>
      </c>
      <c r="C531" s="19" t="str">
        <f t="shared" si="58"/>
        <v>H2</v>
      </c>
      <c r="D531" s="18" t="s">
        <v>11</v>
      </c>
      <c r="E531" s="18">
        <v>2</v>
      </c>
      <c r="F531" s="18">
        <v>3</v>
      </c>
      <c r="G531" s="18">
        <v>8</v>
      </c>
      <c r="H531" s="19" t="str">
        <f t="shared" si="59"/>
        <v>H20308</v>
      </c>
      <c r="I531" s="18">
        <v>222073</v>
      </c>
      <c r="J531" s="18" t="s">
        <v>625</v>
      </c>
      <c r="L531">
        <v>530</v>
      </c>
      <c r="T531">
        <f t="shared" si="56"/>
        <v>985</v>
      </c>
      <c r="U531" t="str">
        <f>T531&amp;'原版（学年）'!$B$2</f>
        <v>985H2</v>
      </c>
      <c r="V531" t="e">
        <f t="shared" si="60"/>
        <v>#N/A</v>
      </c>
      <c r="W531" t="e">
        <f t="shared" si="61"/>
        <v>#N/A</v>
      </c>
      <c r="X531" t="e">
        <f t="shared" si="62"/>
        <v>#N/A</v>
      </c>
    </row>
    <row r="532" spans="1:24" x14ac:dyDescent="0.7">
      <c r="A532">
        <v>531</v>
      </c>
      <c r="B532" t="str">
        <f t="shared" si="57"/>
        <v>531H2</v>
      </c>
      <c r="C532" s="19" t="str">
        <f t="shared" si="58"/>
        <v>H2</v>
      </c>
      <c r="D532" s="18" t="s">
        <v>11</v>
      </c>
      <c r="E532" s="18">
        <v>2</v>
      </c>
      <c r="F532" s="18">
        <v>3</v>
      </c>
      <c r="G532" s="18">
        <v>9</v>
      </c>
      <c r="H532" s="19" t="str">
        <f t="shared" si="59"/>
        <v>H20309</v>
      </c>
      <c r="I532" s="18">
        <v>222101</v>
      </c>
      <c r="J532" s="18" t="s">
        <v>626</v>
      </c>
      <c r="L532">
        <v>531</v>
      </c>
      <c r="T532">
        <f t="shared" si="56"/>
        <v>986</v>
      </c>
      <c r="U532" t="str">
        <f>T532&amp;'原版（学年）'!$B$2</f>
        <v>986H2</v>
      </c>
      <c r="V532" t="e">
        <f t="shared" si="60"/>
        <v>#N/A</v>
      </c>
      <c r="W532" t="e">
        <f t="shared" si="61"/>
        <v>#N/A</v>
      </c>
      <c r="X532" t="e">
        <f t="shared" si="62"/>
        <v>#N/A</v>
      </c>
    </row>
    <row r="533" spans="1:24" x14ac:dyDescent="0.7">
      <c r="A533">
        <v>532</v>
      </c>
      <c r="B533" t="str">
        <f t="shared" si="57"/>
        <v>532H2</v>
      </c>
      <c r="C533" s="19" t="str">
        <f t="shared" si="58"/>
        <v>H2</v>
      </c>
      <c r="D533" s="18" t="s">
        <v>11</v>
      </c>
      <c r="E533" s="18">
        <v>2</v>
      </c>
      <c r="F533" s="18">
        <v>3</v>
      </c>
      <c r="G533" s="18">
        <v>10</v>
      </c>
      <c r="H533" s="19" t="str">
        <f t="shared" si="59"/>
        <v>H20310</v>
      </c>
      <c r="I533" s="18">
        <v>222104</v>
      </c>
      <c r="J533" s="18" t="s">
        <v>627</v>
      </c>
      <c r="L533">
        <v>532</v>
      </c>
      <c r="T533">
        <f t="shared" si="56"/>
        <v>987</v>
      </c>
      <c r="U533" t="str">
        <f>T533&amp;'原版（学年）'!$B$2</f>
        <v>987H2</v>
      </c>
      <c r="V533" t="e">
        <f t="shared" si="60"/>
        <v>#N/A</v>
      </c>
      <c r="W533" t="e">
        <f t="shared" si="61"/>
        <v>#N/A</v>
      </c>
      <c r="X533" t="e">
        <f t="shared" si="62"/>
        <v>#N/A</v>
      </c>
    </row>
    <row r="534" spans="1:24" x14ac:dyDescent="0.7">
      <c r="A534">
        <v>533</v>
      </c>
      <c r="B534" t="str">
        <f t="shared" si="57"/>
        <v>533H2</v>
      </c>
      <c r="C534" s="19" t="str">
        <f t="shared" si="58"/>
        <v>H2</v>
      </c>
      <c r="D534" s="18" t="s">
        <v>11</v>
      </c>
      <c r="E534" s="18">
        <v>2</v>
      </c>
      <c r="F534" s="18">
        <v>3</v>
      </c>
      <c r="G534" s="18">
        <v>11</v>
      </c>
      <c r="H534" s="19" t="str">
        <f t="shared" si="59"/>
        <v>H20311</v>
      </c>
      <c r="I534" s="18">
        <v>222115</v>
      </c>
      <c r="J534" s="18" t="s">
        <v>628</v>
      </c>
      <c r="L534">
        <v>533</v>
      </c>
      <c r="T534">
        <f t="shared" ref="T534:T597" si="63">T533+1</f>
        <v>988</v>
      </c>
      <c r="U534" t="str">
        <f>T534&amp;'原版（学年）'!$B$2</f>
        <v>988H2</v>
      </c>
      <c r="V534" t="e">
        <f t="shared" si="60"/>
        <v>#N/A</v>
      </c>
      <c r="W534" t="e">
        <f t="shared" si="61"/>
        <v>#N/A</v>
      </c>
      <c r="X534" t="e">
        <f t="shared" si="62"/>
        <v>#N/A</v>
      </c>
    </row>
    <row r="535" spans="1:24" x14ac:dyDescent="0.7">
      <c r="A535">
        <v>534</v>
      </c>
      <c r="B535" t="str">
        <f t="shared" si="57"/>
        <v>534H2</v>
      </c>
      <c r="C535" s="19" t="str">
        <f t="shared" si="58"/>
        <v>H2</v>
      </c>
      <c r="D535" s="18" t="s">
        <v>11</v>
      </c>
      <c r="E535" s="18">
        <v>2</v>
      </c>
      <c r="F535" s="18">
        <v>3</v>
      </c>
      <c r="G535" s="18">
        <v>12</v>
      </c>
      <c r="H535" s="19" t="str">
        <f t="shared" si="59"/>
        <v>H20312</v>
      </c>
      <c r="I535" s="18">
        <v>222137</v>
      </c>
      <c r="J535" s="18" t="s">
        <v>629</v>
      </c>
      <c r="L535">
        <v>534</v>
      </c>
      <c r="T535">
        <f t="shared" si="63"/>
        <v>989</v>
      </c>
      <c r="U535" t="str">
        <f>T535&amp;'原版（学年）'!$B$2</f>
        <v>989H2</v>
      </c>
      <c r="V535" t="e">
        <f t="shared" si="60"/>
        <v>#N/A</v>
      </c>
      <c r="W535" t="e">
        <f t="shared" si="61"/>
        <v>#N/A</v>
      </c>
      <c r="X535" t="e">
        <f t="shared" si="62"/>
        <v>#N/A</v>
      </c>
    </row>
    <row r="536" spans="1:24" x14ac:dyDescent="0.7">
      <c r="A536">
        <v>535</v>
      </c>
      <c r="B536" t="str">
        <f t="shared" si="57"/>
        <v>535H2</v>
      </c>
      <c r="C536" s="19" t="str">
        <f t="shared" si="58"/>
        <v>H2</v>
      </c>
      <c r="D536" s="18" t="s">
        <v>11</v>
      </c>
      <c r="E536" s="18">
        <v>2</v>
      </c>
      <c r="F536" s="18">
        <v>3</v>
      </c>
      <c r="G536" s="18">
        <v>13</v>
      </c>
      <c r="H536" s="19" t="str">
        <f t="shared" si="59"/>
        <v>H20313</v>
      </c>
      <c r="I536" s="18">
        <v>222152</v>
      </c>
      <c r="J536" s="18" t="s">
        <v>630</v>
      </c>
      <c r="L536">
        <v>535</v>
      </c>
      <c r="T536">
        <f t="shared" si="63"/>
        <v>990</v>
      </c>
      <c r="U536" t="str">
        <f>T536&amp;'原版（学年）'!$B$2</f>
        <v>990H2</v>
      </c>
      <c r="V536" t="e">
        <f t="shared" si="60"/>
        <v>#N/A</v>
      </c>
      <c r="W536" t="e">
        <f t="shared" si="61"/>
        <v>#N/A</v>
      </c>
      <c r="X536" t="e">
        <f t="shared" si="62"/>
        <v>#N/A</v>
      </c>
    </row>
    <row r="537" spans="1:24" x14ac:dyDescent="0.7">
      <c r="A537">
        <v>536</v>
      </c>
      <c r="B537" t="str">
        <f t="shared" si="57"/>
        <v>536H2</v>
      </c>
      <c r="C537" s="19" t="str">
        <f t="shared" si="58"/>
        <v>H2</v>
      </c>
      <c r="D537" s="18" t="s">
        <v>11</v>
      </c>
      <c r="E537" s="18">
        <v>2</v>
      </c>
      <c r="F537" s="18">
        <v>3</v>
      </c>
      <c r="G537" s="18">
        <v>14</v>
      </c>
      <c r="H537" s="19" t="str">
        <f t="shared" si="59"/>
        <v>H20314</v>
      </c>
      <c r="I537" s="18">
        <v>222160</v>
      </c>
      <c r="J537" s="18" t="s">
        <v>631</v>
      </c>
      <c r="L537">
        <v>536</v>
      </c>
      <c r="T537">
        <f t="shared" si="63"/>
        <v>991</v>
      </c>
      <c r="U537" t="str">
        <f>T537&amp;'原版（学年）'!$B$2</f>
        <v>991H2</v>
      </c>
      <c r="V537" t="e">
        <f t="shared" si="60"/>
        <v>#N/A</v>
      </c>
      <c r="W537" t="e">
        <f t="shared" si="61"/>
        <v>#N/A</v>
      </c>
      <c r="X537" t="e">
        <f t="shared" si="62"/>
        <v>#N/A</v>
      </c>
    </row>
    <row r="538" spans="1:24" x14ac:dyDescent="0.7">
      <c r="A538">
        <v>537</v>
      </c>
      <c r="B538" t="str">
        <f t="shared" si="57"/>
        <v>537H2</v>
      </c>
      <c r="C538" s="19" t="str">
        <f t="shared" si="58"/>
        <v>H2</v>
      </c>
      <c r="D538" s="18" t="s">
        <v>11</v>
      </c>
      <c r="E538" s="18">
        <v>2</v>
      </c>
      <c r="F538" s="18">
        <v>3</v>
      </c>
      <c r="G538" s="18">
        <v>15</v>
      </c>
      <c r="H538" s="19" t="str">
        <f t="shared" si="59"/>
        <v>H20315</v>
      </c>
      <c r="I538" s="18">
        <v>222162</v>
      </c>
      <c r="J538" s="18" t="s">
        <v>632</v>
      </c>
      <c r="L538">
        <v>537</v>
      </c>
      <c r="T538">
        <f t="shared" si="63"/>
        <v>992</v>
      </c>
      <c r="U538" t="str">
        <f>T538&amp;'原版（学年）'!$B$2</f>
        <v>992H2</v>
      </c>
      <c r="V538" t="e">
        <f t="shared" si="60"/>
        <v>#N/A</v>
      </c>
      <c r="W538" t="e">
        <f t="shared" si="61"/>
        <v>#N/A</v>
      </c>
      <c r="X538" t="e">
        <f t="shared" si="62"/>
        <v>#N/A</v>
      </c>
    </row>
    <row r="539" spans="1:24" x14ac:dyDescent="0.7">
      <c r="A539">
        <v>538</v>
      </c>
      <c r="B539" t="str">
        <f t="shared" si="57"/>
        <v>538H2</v>
      </c>
      <c r="C539" s="19" t="str">
        <f t="shared" si="58"/>
        <v>H2</v>
      </c>
      <c r="D539" s="18" t="s">
        <v>11</v>
      </c>
      <c r="E539" s="18">
        <v>2</v>
      </c>
      <c r="F539" s="18">
        <v>3</v>
      </c>
      <c r="G539" s="18">
        <v>16</v>
      </c>
      <c r="H539" s="19" t="str">
        <f t="shared" si="59"/>
        <v>H20316</v>
      </c>
      <c r="I539" s="18">
        <v>222163</v>
      </c>
      <c r="J539" s="18" t="s">
        <v>633</v>
      </c>
      <c r="L539">
        <v>538</v>
      </c>
      <c r="T539">
        <f t="shared" si="63"/>
        <v>993</v>
      </c>
      <c r="U539" t="str">
        <f>T539&amp;'原版（学年）'!$B$2</f>
        <v>993H2</v>
      </c>
      <c r="V539" t="e">
        <f t="shared" si="60"/>
        <v>#N/A</v>
      </c>
      <c r="W539" t="e">
        <f t="shared" si="61"/>
        <v>#N/A</v>
      </c>
      <c r="X539" t="e">
        <f t="shared" si="62"/>
        <v>#N/A</v>
      </c>
    </row>
    <row r="540" spans="1:24" x14ac:dyDescent="0.7">
      <c r="A540">
        <v>539</v>
      </c>
      <c r="B540" t="str">
        <f t="shared" si="57"/>
        <v>539H2</v>
      </c>
      <c r="C540" s="19" t="str">
        <f t="shared" si="58"/>
        <v>H2</v>
      </c>
      <c r="D540" s="18" t="s">
        <v>11</v>
      </c>
      <c r="E540" s="18">
        <v>2</v>
      </c>
      <c r="F540" s="18">
        <v>3</v>
      </c>
      <c r="G540" s="18">
        <v>17</v>
      </c>
      <c r="H540" s="19" t="str">
        <f t="shared" si="59"/>
        <v>H20317</v>
      </c>
      <c r="I540" s="18">
        <v>222186</v>
      </c>
      <c r="J540" s="18" t="s">
        <v>634</v>
      </c>
      <c r="L540">
        <v>539</v>
      </c>
      <c r="T540">
        <f t="shared" si="63"/>
        <v>994</v>
      </c>
      <c r="U540" t="str">
        <f>T540&amp;'原版（学年）'!$B$2</f>
        <v>994H2</v>
      </c>
      <c r="V540" t="e">
        <f t="shared" si="60"/>
        <v>#N/A</v>
      </c>
      <c r="W540" t="e">
        <f t="shared" si="61"/>
        <v>#N/A</v>
      </c>
      <c r="X540" t="e">
        <f t="shared" si="62"/>
        <v>#N/A</v>
      </c>
    </row>
    <row r="541" spans="1:24" x14ac:dyDescent="0.7">
      <c r="A541">
        <v>540</v>
      </c>
      <c r="B541" t="str">
        <f t="shared" si="57"/>
        <v>540H2</v>
      </c>
      <c r="C541" s="19" t="str">
        <f t="shared" si="58"/>
        <v>H2</v>
      </c>
      <c r="D541" s="18" t="s">
        <v>11</v>
      </c>
      <c r="E541" s="18">
        <v>2</v>
      </c>
      <c r="F541" s="18">
        <v>3</v>
      </c>
      <c r="G541" s="18">
        <v>18</v>
      </c>
      <c r="H541" s="19" t="str">
        <f t="shared" si="59"/>
        <v>H20318</v>
      </c>
      <c r="I541" s="18">
        <v>222189</v>
      </c>
      <c r="J541" s="18" t="s">
        <v>635</v>
      </c>
      <c r="L541">
        <v>540</v>
      </c>
      <c r="T541">
        <f t="shared" si="63"/>
        <v>995</v>
      </c>
      <c r="U541" t="str">
        <f>T541&amp;'原版（学年）'!$B$2</f>
        <v>995H2</v>
      </c>
      <c r="V541" t="e">
        <f t="shared" si="60"/>
        <v>#N/A</v>
      </c>
      <c r="W541" t="e">
        <f t="shared" si="61"/>
        <v>#N/A</v>
      </c>
      <c r="X541" t="e">
        <f t="shared" si="62"/>
        <v>#N/A</v>
      </c>
    </row>
    <row r="542" spans="1:24" x14ac:dyDescent="0.7">
      <c r="A542">
        <v>541</v>
      </c>
      <c r="B542" t="str">
        <f t="shared" si="57"/>
        <v>541H2</v>
      </c>
      <c r="C542" s="19" t="str">
        <f t="shared" si="58"/>
        <v>H2</v>
      </c>
      <c r="D542" s="18" t="s">
        <v>11</v>
      </c>
      <c r="E542" s="18">
        <v>2</v>
      </c>
      <c r="F542" s="18">
        <v>3</v>
      </c>
      <c r="G542" s="18">
        <v>19</v>
      </c>
      <c r="H542" s="19" t="str">
        <f t="shared" si="59"/>
        <v>H20319</v>
      </c>
      <c r="I542" s="18">
        <v>222192</v>
      </c>
      <c r="J542" s="18" t="s">
        <v>636</v>
      </c>
      <c r="L542">
        <v>541</v>
      </c>
      <c r="T542">
        <f t="shared" si="63"/>
        <v>996</v>
      </c>
      <c r="U542" t="str">
        <f>T542&amp;'原版（学年）'!$B$2</f>
        <v>996H2</v>
      </c>
      <c r="V542" t="e">
        <f t="shared" si="60"/>
        <v>#N/A</v>
      </c>
      <c r="W542" t="e">
        <f t="shared" si="61"/>
        <v>#N/A</v>
      </c>
      <c r="X542" t="e">
        <f t="shared" si="62"/>
        <v>#N/A</v>
      </c>
    </row>
    <row r="543" spans="1:24" x14ac:dyDescent="0.7">
      <c r="A543">
        <v>542</v>
      </c>
      <c r="B543" t="str">
        <f t="shared" si="57"/>
        <v>542H2</v>
      </c>
      <c r="C543" s="19" t="str">
        <f t="shared" si="58"/>
        <v>H2</v>
      </c>
      <c r="D543" s="18" t="s">
        <v>11</v>
      </c>
      <c r="E543" s="18">
        <v>2</v>
      </c>
      <c r="F543" s="18">
        <v>3</v>
      </c>
      <c r="G543" s="18">
        <v>20</v>
      </c>
      <c r="H543" s="19" t="str">
        <f t="shared" si="59"/>
        <v>H20320</v>
      </c>
      <c r="I543" s="18">
        <v>222221</v>
      </c>
      <c r="J543" s="18" t="s">
        <v>637</v>
      </c>
      <c r="L543">
        <v>542</v>
      </c>
      <c r="T543">
        <f t="shared" si="63"/>
        <v>997</v>
      </c>
      <c r="U543" t="str">
        <f>T543&amp;'原版（学年）'!$B$2</f>
        <v>997H2</v>
      </c>
      <c r="V543" t="e">
        <f t="shared" si="60"/>
        <v>#N/A</v>
      </c>
      <c r="W543" t="e">
        <f t="shared" si="61"/>
        <v>#N/A</v>
      </c>
      <c r="X543" t="e">
        <f t="shared" si="62"/>
        <v>#N/A</v>
      </c>
    </row>
    <row r="544" spans="1:24" x14ac:dyDescent="0.7">
      <c r="A544">
        <v>543</v>
      </c>
      <c r="B544" t="str">
        <f t="shared" si="57"/>
        <v>543H2</v>
      </c>
      <c r="C544" s="19" t="str">
        <f t="shared" si="58"/>
        <v>H2</v>
      </c>
      <c r="D544" s="18" t="s">
        <v>11</v>
      </c>
      <c r="E544" s="18">
        <v>2</v>
      </c>
      <c r="F544" s="18">
        <v>3</v>
      </c>
      <c r="G544" s="18">
        <v>21</v>
      </c>
      <c r="H544" s="19" t="str">
        <f t="shared" si="59"/>
        <v>H20321</v>
      </c>
      <c r="I544" s="18">
        <v>222227</v>
      </c>
      <c r="J544" s="18" t="s">
        <v>638</v>
      </c>
      <c r="L544">
        <v>543</v>
      </c>
      <c r="T544">
        <f t="shared" si="63"/>
        <v>998</v>
      </c>
      <c r="U544" t="str">
        <f>T544&amp;'原版（学年）'!$B$2</f>
        <v>998H2</v>
      </c>
      <c r="V544" t="e">
        <f t="shared" si="60"/>
        <v>#N/A</v>
      </c>
      <c r="W544" t="e">
        <f t="shared" si="61"/>
        <v>#N/A</v>
      </c>
      <c r="X544" t="e">
        <f t="shared" si="62"/>
        <v>#N/A</v>
      </c>
    </row>
    <row r="545" spans="1:24" x14ac:dyDescent="0.7">
      <c r="A545">
        <v>544</v>
      </c>
      <c r="B545" t="str">
        <f t="shared" si="57"/>
        <v>544H2</v>
      </c>
      <c r="C545" s="19" t="str">
        <f t="shared" si="58"/>
        <v>H2</v>
      </c>
      <c r="D545" s="18" t="s">
        <v>11</v>
      </c>
      <c r="E545" s="18">
        <v>2</v>
      </c>
      <c r="F545" s="18">
        <v>3</v>
      </c>
      <c r="G545" s="18">
        <v>22</v>
      </c>
      <c r="H545" s="19" t="str">
        <f t="shared" si="59"/>
        <v>H20322</v>
      </c>
      <c r="I545" s="18">
        <v>222234</v>
      </c>
      <c r="J545" s="18" t="s">
        <v>639</v>
      </c>
      <c r="L545">
        <v>544</v>
      </c>
      <c r="T545">
        <f t="shared" si="63"/>
        <v>999</v>
      </c>
      <c r="U545" t="str">
        <f>T545&amp;'原版（学年）'!$B$2</f>
        <v>999H2</v>
      </c>
      <c r="V545" t="e">
        <f t="shared" si="60"/>
        <v>#N/A</v>
      </c>
      <c r="W545" t="e">
        <f t="shared" si="61"/>
        <v>#N/A</v>
      </c>
      <c r="X545" t="e">
        <f t="shared" si="62"/>
        <v>#N/A</v>
      </c>
    </row>
    <row r="546" spans="1:24" x14ac:dyDescent="0.7">
      <c r="A546">
        <v>545</v>
      </c>
      <c r="B546" t="str">
        <f t="shared" si="57"/>
        <v>545H2</v>
      </c>
      <c r="C546" s="19" t="str">
        <f t="shared" si="58"/>
        <v>H2</v>
      </c>
      <c r="D546" s="18" t="s">
        <v>11</v>
      </c>
      <c r="E546" s="18">
        <v>2</v>
      </c>
      <c r="F546" s="18">
        <v>3</v>
      </c>
      <c r="G546" s="18">
        <v>23</v>
      </c>
      <c r="H546" s="19" t="str">
        <f t="shared" si="59"/>
        <v>H20323</v>
      </c>
      <c r="I546" s="18">
        <v>222271</v>
      </c>
      <c r="J546" s="18" t="s">
        <v>640</v>
      </c>
      <c r="L546">
        <v>545</v>
      </c>
      <c r="T546">
        <f t="shared" si="63"/>
        <v>1000</v>
      </c>
      <c r="U546" t="str">
        <f>T546&amp;'原版（学年）'!$B$2</f>
        <v>1000H2</v>
      </c>
      <c r="V546" t="e">
        <f t="shared" si="60"/>
        <v>#N/A</v>
      </c>
      <c r="W546" t="e">
        <f t="shared" si="61"/>
        <v>#N/A</v>
      </c>
      <c r="X546" t="e">
        <f t="shared" si="62"/>
        <v>#N/A</v>
      </c>
    </row>
    <row r="547" spans="1:24" x14ac:dyDescent="0.7">
      <c r="A547">
        <v>546</v>
      </c>
      <c r="B547" t="str">
        <f t="shared" si="57"/>
        <v>546H2</v>
      </c>
      <c r="C547" s="19" t="str">
        <f t="shared" si="58"/>
        <v>H2</v>
      </c>
      <c r="D547" s="18" t="s">
        <v>11</v>
      </c>
      <c r="E547" s="18">
        <v>2</v>
      </c>
      <c r="F547" s="18">
        <v>3</v>
      </c>
      <c r="G547" s="18">
        <v>24</v>
      </c>
      <c r="H547" s="19" t="str">
        <f t="shared" si="59"/>
        <v>H20324</v>
      </c>
      <c r="I547" s="18">
        <v>222294</v>
      </c>
      <c r="J547" s="18" t="s">
        <v>641</v>
      </c>
      <c r="L547">
        <v>546</v>
      </c>
      <c r="T547">
        <f t="shared" si="63"/>
        <v>1001</v>
      </c>
      <c r="U547" t="str">
        <f>T547&amp;'原版（学年）'!$B$2</f>
        <v>1001H2</v>
      </c>
      <c r="V547" t="e">
        <f t="shared" si="60"/>
        <v>#N/A</v>
      </c>
      <c r="W547" t="e">
        <f t="shared" si="61"/>
        <v>#N/A</v>
      </c>
      <c r="X547" t="e">
        <f t="shared" si="62"/>
        <v>#N/A</v>
      </c>
    </row>
    <row r="548" spans="1:24" x14ac:dyDescent="0.7">
      <c r="A548">
        <v>547</v>
      </c>
      <c r="B548" t="str">
        <f t="shared" si="57"/>
        <v>547H2</v>
      </c>
      <c r="C548" s="19" t="str">
        <f t="shared" si="58"/>
        <v>H2</v>
      </c>
      <c r="D548" s="18" t="s">
        <v>11</v>
      </c>
      <c r="E548" s="18">
        <v>2</v>
      </c>
      <c r="F548" s="18">
        <v>3</v>
      </c>
      <c r="G548" s="18">
        <v>25</v>
      </c>
      <c r="H548" s="19" t="str">
        <f t="shared" si="59"/>
        <v>H20325</v>
      </c>
      <c r="I548" s="18">
        <v>222298</v>
      </c>
      <c r="J548" s="18" t="s">
        <v>642</v>
      </c>
      <c r="L548">
        <v>547</v>
      </c>
      <c r="T548">
        <f t="shared" si="63"/>
        <v>1002</v>
      </c>
      <c r="U548" t="str">
        <f>T548&amp;'原版（学年）'!$B$2</f>
        <v>1002H2</v>
      </c>
      <c r="V548" t="e">
        <f t="shared" si="60"/>
        <v>#N/A</v>
      </c>
      <c r="W548" t="e">
        <f t="shared" si="61"/>
        <v>#N/A</v>
      </c>
      <c r="X548" t="e">
        <f t="shared" si="62"/>
        <v>#N/A</v>
      </c>
    </row>
    <row r="549" spans="1:24" x14ac:dyDescent="0.7">
      <c r="A549">
        <v>548</v>
      </c>
      <c r="B549" t="str">
        <f t="shared" si="57"/>
        <v>548H2</v>
      </c>
      <c r="C549" s="19" t="str">
        <f t="shared" si="58"/>
        <v>H2</v>
      </c>
      <c r="D549" s="18" t="s">
        <v>11</v>
      </c>
      <c r="E549" s="18">
        <v>2</v>
      </c>
      <c r="F549" s="18">
        <v>3</v>
      </c>
      <c r="G549" s="18">
        <v>26</v>
      </c>
      <c r="H549" s="19" t="str">
        <f t="shared" si="59"/>
        <v>H20326</v>
      </c>
      <c r="I549" s="18">
        <v>222320</v>
      </c>
      <c r="J549" s="18" t="s">
        <v>643</v>
      </c>
      <c r="L549">
        <v>548</v>
      </c>
      <c r="T549">
        <f t="shared" si="63"/>
        <v>1003</v>
      </c>
      <c r="U549" t="str">
        <f>T549&amp;'原版（学年）'!$B$2</f>
        <v>1003H2</v>
      </c>
      <c r="V549" t="e">
        <f t="shared" si="60"/>
        <v>#N/A</v>
      </c>
      <c r="W549" t="e">
        <f t="shared" si="61"/>
        <v>#N/A</v>
      </c>
      <c r="X549" t="e">
        <f t="shared" si="62"/>
        <v>#N/A</v>
      </c>
    </row>
    <row r="550" spans="1:24" x14ac:dyDescent="0.7">
      <c r="A550">
        <v>549</v>
      </c>
      <c r="B550" t="str">
        <f t="shared" si="57"/>
        <v>549H2</v>
      </c>
      <c r="C550" s="19" t="str">
        <f t="shared" si="58"/>
        <v>H2</v>
      </c>
      <c r="D550" s="18" t="s">
        <v>11</v>
      </c>
      <c r="E550" s="18">
        <v>2</v>
      </c>
      <c r="F550" s="18">
        <v>3</v>
      </c>
      <c r="G550" s="18">
        <v>27</v>
      </c>
      <c r="H550" s="19" t="str">
        <f t="shared" si="59"/>
        <v>H20327</v>
      </c>
      <c r="I550" s="18">
        <v>222338</v>
      </c>
      <c r="J550" s="18" t="s">
        <v>644</v>
      </c>
      <c r="L550">
        <v>549</v>
      </c>
      <c r="T550">
        <f t="shared" si="63"/>
        <v>1004</v>
      </c>
      <c r="U550" t="str">
        <f>T550&amp;'原版（学年）'!$B$2</f>
        <v>1004H2</v>
      </c>
      <c r="V550" t="e">
        <f t="shared" si="60"/>
        <v>#N/A</v>
      </c>
      <c r="W550" t="e">
        <f t="shared" si="61"/>
        <v>#N/A</v>
      </c>
      <c r="X550" t="e">
        <f t="shared" si="62"/>
        <v>#N/A</v>
      </c>
    </row>
    <row r="551" spans="1:24" x14ac:dyDescent="0.7">
      <c r="A551">
        <v>550</v>
      </c>
      <c r="B551" t="str">
        <f t="shared" si="57"/>
        <v>550H2</v>
      </c>
      <c r="C551" s="19" t="str">
        <f t="shared" si="58"/>
        <v>H2</v>
      </c>
      <c r="D551" s="18" t="s">
        <v>11</v>
      </c>
      <c r="E551" s="18">
        <v>2</v>
      </c>
      <c r="F551" s="18">
        <v>3</v>
      </c>
      <c r="G551" s="18">
        <v>28</v>
      </c>
      <c r="H551" s="19" t="str">
        <f t="shared" si="59"/>
        <v>H20328</v>
      </c>
      <c r="I551" s="18">
        <v>222345</v>
      </c>
      <c r="J551" s="18" t="s">
        <v>645</v>
      </c>
      <c r="L551">
        <v>550</v>
      </c>
      <c r="T551">
        <f t="shared" si="63"/>
        <v>1005</v>
      </c>
      <c r="U551" t="str">
        <f>T551&amp;'原版（学年）'!$B$2</f>
        <v>1005H2</v>
      </c>
      <c r="V551" t="e">
        <f t="shared" si="60"/>
        <v>#N/A</v>
      </c>
      <c r="W551" t="e">
        <f t="shared" si="61"/>
        <v>#N/A</v>
      </c>
      <c r="X551" t="e">
        <f t="shared" si="62"/>
        <v>#N/A</v>
      </c>
    </row>
    <row r="552" spans="1:24" x14ac:dyDescent="0.7">
      <c r="A552">
        <v>551</v>
      </c>
      <c r="B552" t="str">
        <f t="shared" si="57"/>
        <v>551H2</v>
      </c>
      <c r="C552" s="19" t="str">
        <f t="shared" si="58"/>
        <v>H2</v>
      </c>
      <c r="D552" s="18" t="s">
        <v>11</v>
      </c>
      <c r="E552" s="18">
        <v>2</v>
      </c>
      <c r="F552" s="18">
        <v>3</v>
      </c>
      <c r="G552" s="18">
        <v>29</v>
      </c>
      <c r="H552" s="19" t="str">
        <f t="shared" si="59"/>
        <v>H20329</v>
      </c>
      <c r="I552" s="18">
        <v>222347</v>
      </c>
      <c r="J552" s="18" t="s">
        <v>646</v>
      </c>
      <c r="L552">
        <v>551</v>
      </c>
      <c r="T552">
        <f t="shared" si="63"/>
        <v>1006</v>
      </c>
      <c r="U552" t="str">
        <f>T552&amp;'原版（学年）'!$B$2</f>
        <v>1006H2</v>
      </c>
      <c r="V552" t="e">
        <f t="shared" si="60"/>
        <v>#N/A</v>
      </c>
      <c r="W552" t="e">
        <f t="shared" si="61"/>
        <v>#N/A</v>
      </c>
      <c r="X552" t="e">
        <f t="shared" si="62"/>
        <v>#N/A</v>
      </c>
    </row>
    <row r="553" spans="1:24" x14ac:dyDescent="0.7">
      <c r="A553">
        <v>552</v>
      </c>
      <c r="B553" t="str">
        <f t="shared" si="57"/>
        <v>552H2</v>
      </c>
      <c r="C553" s="19" t="str">
        <f t="shared" si="58"/>
        <v>H2</v>
      </c>
      <c r="D553" s="18" t="s">
        <v>11</v>
      </c>
      <c r="E553" s="18">
        <v>2</v>
      </c>
      <c r="F553" s="18">
        <v>3</v>
      </c>
      <c r="G553" s="18">
        <v>30</v>
      </c>
      <c r="H553" s="19" t="str">
        <f t="shared" si="59"/>
        <v>H20330</v>
      </c>
      <c r="I553" s="18">
        <v>222350</v>
      </c>
      <c r="J553" s="18" t="s">
        <v>647</v>
      </c>
      <c r="L553">
        <v>552</v>
      </c>
      <c r="T553">
        <f t="shared" si="63"/>
        <v>1007</v>
      </c>
      <c r="U553" t="str">
        <f>T553&amp;'原版（学年）'!$B$2</f>
        <v>1007H2</v>
      </c>
      <c r="V553" t="e">
        <f t="shared" si="60"/>
        <v>#N/A</v>
      </c>
      <c r="W553" t="e">
        <f t="shared" si="61"/>
        <v>#N/A</v>
      </c>
      <c r="X553" t="e">
        <f t="shared" si="62"/>
        <v>#N/A</v>
      </c>
    </row>
    <row r="554" spans="1:24" x14ac:dyDescent="0.7">
      <c r="A554">
        <v>553</v>
      </c>
      <c r="B554" t="str">
        <f t="shared" si="57"/>
        <v>553H2</v>
      </c>
      <c r="C554" s="19" t="str">
        <f t="shared" si="58"/>
        <v>H2</v>
      </c>
      <c r="D554" s="18" t="s">
        <v>11</v>
      </c>
      <c r="E554" s="18">
        <v>2</v>
      </c>
      <c r="F554" s="18">
        <v>3</v>
      </c>
      <c r="G554" s="18">
        <v>31</v>
      </c>
      <c r="H554" s="19" t="str">
        <f t="shared" si="59"/>
        <v>H20331</v>
      </c>
      <c r="I554" s="18">
        <v>222372</v>
      </c>
      <c r="J554" s="18" t="s">
        <v>648</v>
      </c>
      <c r="L554">
        <v>553</v>
      </c>
      <c r="T554">
        <f t="shared" si="63"/>
        <v>1008</v>
      </c>
      <c r="U554" t="str">
        <f>T554&amp;'原版（学年）'!$B$2</f>
        <v>1008H2</v>
      </c>
      <c r="V554" t="e">
        <f t="shared" si="60"/>
        <v>#N/A</v>
      </c>
      <c r="W554" t="e">
        <f t="shared" si="61"/>
        <v>#N/A</v>
      </c>
      <c r="X554" t="e">
        <f t="shared" si="62"/>
        <v>#N/A</v>
      </c>
    </row>
    <row r="555" spans="1:24" x14ac:dyDescent="0.7">
      <c r="A555">
        <v>554</v>
      </c>
      <c r="B555" t="str">
        <f t="shared" si="57"/>
        <v>554H2</v>
      </c>
      <c r="C555" s="19" t="str">
        <f t="shared" si="58"/>
        <v>H2</v>
      </c>
      <c r="D555" s="18" t="s">
        <v>11</v>
      </c>
      <c r="E555" s="18">
        <v>2</v>
      </c>
      <c r="F555" s="18">
        <v>3</v>
      </c>
      <c r="G555" s="18">
        <v>32</v>
      </c>
      <c r="H555" s="19" t="str">
        <f t="shared" si="59"/>
        <v>H20332</v>
      </c>
      <c r="I555" s="18">
        <v>222382</v>
      </c>
      <c r="J555" s="18" t="s">
        <v>649</v>
      </c>
      <c r="L555">
        <v>554</v>
      </c>
      <c r="T555">
        <f t="shared" si="63"/>
        <v>1009</v>
      </c>
      <c r="U555" t="str">
        <f>T555&amp;'原版（学年）'!$B$2</f>
        <v>1009H2</v>
      </c>
      <c r="V555" t="e">
        <f t="shared" si="60"/>
        <v>#N/A</v>
      </c>
      <c r="W555" t="e">
        <f t="shared" si="61"/>
        <v>#N/A</v>
      </c>
      <c r="X555" t="e">
        <f t="shared" si="62"/>
        <v>#N/A</v>
      </c>
    </row>
    <row r="556" spans="1:24" x14ac:dyDescent="0.7">
      <c r="A556">
        <v>555</v>
      </c>
      <c r="B556" t="str">
        <f t="shared" si="57"/>
        <v>555H2</v>
      </c>
      <c r="C556" s="19" t="str">
        <f t="shared" si="58"/>
        <v>H2</v>
      </c>
      <c r="D556" s="18" t="s">
        <v>11</v>
      </c>
      <c r="E556" s="18">
        <v>2</v>
      </c>
      <c r="F556" s="18">
        <v>3</v>
      </c>
      <c r="G556" s="18">
        <v>33</v>
      </c>
      <c r="H556" s="19" t="str">
        <f t="shared" si="59"/>
        <v>H20333</v>
      </c>
      <c r="I556" s="18">
        <v>222383</v>
      </c>
      <c r="J556" s="18" t="s">
        <v>650</v>
      </c>
      <c r="L556">
        <v>555</v>
      </c>
      <c r="T556">
        <f t="shared" si="63"/>
        <v>1010</v>
      </c>
      <c r="U556" t="str">
        <f>T556&amp;'原版（学年）'!$B$2</f>
        <v>1010H2</v>
      </c>
      <c r="V556" t="e">
        <f t="shared" si="60"/>
        <v>#N/A</v>
      </c>
      <c r="W556" t="e">
        <f t="shared" si="61"/>
        <v>#N/A</v>
      </c>
      <c r="X556" t="e">
        <f t="shared" si="62"/>
        <v>#N/A</v>
      </c>
    </row>
    <row r="557" spans="1:24" x14ac:dyDescent="0.7">
      <c r="A557">
        <v>556</v>
      </c>
      <c r="B557" t="str">
        <f t="shared" si="57"/>
        <v>556H2</v>
      </c>
      <c r="C557" s="19" t="str">
        <f t="shared" si="58"/>
        <v>H2</v>
      </c>
      <c r="D557" s="18" t="s">
        <v>11</v>
      </c>
      <c r="E557" s="18">
        <v>2</v>
      </c>
      <c r="F557" s="18">
        <v>3</v>
      </c>
      <c r="G557" s="18">
        <v>34</v>
      </c>
      <c r="H557" s="19" t="str">
        <f t="shared" si="59"/>
        <v>H20334</v>
      </c>
      <c r="I557" s="18">
        <v>222386</v>
      </c>
      <c r="J557" s="18" t="s">
        <v>651</v>
      </c>
      <c r="L557">
        <v>556</v>
      </c>
      <c r="T557">
        <f t="shared" si="63"/>
        <v>1011</v>
      </c>
      <c r="U557" t="str">
        <f>T557&amp;'原版（学年）'!$B$2</f>
        <v>1011H2</v>
      </c>
      <c r="V557" t="e">
        <f t="shared" si="60"/>
        <v>#N/A</v>
      </c>
      <c r="W557" t="e">
        <f t="shared" si="61"/>
        <v>#N/A</v>
      </c>
      <c r="X557" t="e">
        <f t="shared" si="62"/>
        <v>#N/A</v>
      </c>
    </row>
    <row r="558" spans="1:24" x14ac:dyDescent="0.7">
      <c r="A558">
        <v>557</v>
      </c>
      <c r="B558" t="str">
        <f t="shared" si="57"/>
        <v>557H2</v>
      </c>
      <c r="C558" s="19" t="str">
        <f t="shared" si="58"/>
        <v>H2</v>
      </c>
      <c r="D558" s="18" t="s">
        <v>11</v>
      </c>
      <c r="E558" s="18">
        <v>2</v>
      </c>
      <c r="F558" s="18">
        <v>3</v>
      </c>
      <c r="G558" s="18">
        <v>35</v>
      </c>
      <c r="H558" s="19" t="str">
        <f t="shared" si="59"/>
        <v>H20335</v>
      </c>
      <c r="I558" s="18">
        <v>222394</v>
      </c>
      <c r="J558" s="18" t="s">
        <v>652</v>
      </c>
      <c r="L558">
        <v>557</v>
      </c>
      <c r="T558">
        <f t="shared" si="63"/>
        <v>1012</v>
      </c>
      <c r="U558" t="str">
        <f>T558&amp;'原版（学年）'!$B$2</f>
        <v>1012H2</v>
      </c>
      <c r="V558" t="e">
        <f t="shared" si="60"/>
        <v>#N/A</v>
      </c>
      <c r="W558" t="e">
        <f t="shared" si="61"/>
        <v>#N/A</v>
      </c>
      <c r="X558" t="e">
        <f t="shared" si="62"/>
        <v>#N/A</v>
      </c>
    </row>
    <row r="559" spans="1:24" x14ac:dyDescent="0.7">
      <c r="A559">
        <v>558</v>
      </c>
      <c r="B559" t="str">
        <f t="shared" si="57"/>
        <v>558H2</v>
      </c>
      <c r="C559" s="19" t="str">
        <f t="shared" si="58"/>
        <v>H2</v>
      </c>
      <c r="D559" s="18" t="s">
        <v>11</v>
      </c>
      <c r="E559" s="18">
        <v>2</v>
      </c>
      <c r="F559" s="18">
        <v>3</v>
      </c>
      <c r="G559" s="18">
        <v>36</v>
      </c>
      <c r="H559" s="19" t="str">
        <f t="shared" si="59"/>
        <v>H20336</v>
      </c>
      <c r="I559" s="18">
        <v>222396</v>
      </c>
      <c r="J559" s="18" t="s">
        <v>653</v>
      </c>
      <c r="L559">
        <v>558</v>
      </c>
      <c r="T559">
        <f t="shared" si="63"/>
        <v>1013</v>
      </c>
      <c r="U559" t="str">
        <f>T559&amp;'原版（学年）'!$B$2</f>
        <v>1013H2</v>
      </c>
      <c r="V559" t="e">
        <f t="shared" si="60"/>
        <v>#N/A</v>
      </c>
      <c r="W559" t="e">
        <f t="shared" si="61"/>
        <v>#N/A</v>
      </c>
      <c r="X559" t="e">
        <f t="shared" si="62"/>
        <v>#N/A</v>
      </c>
    </row>
    <row r="560" spans="1:24" x14ac:dyDescent="0.7">
      <c r="A560">
        <v>559</v>
      </c>
      <c r="B560" t="str">
        <f t="shared" si="57"/>
        <v>559H2</v>
      </c>
      <c r="C560" s="19" t="str">
        <f t="shared" si="58"/>
        <v>H2</v>
      </c>
      <c r="D560" s="18" t="s">
        <v>11</v>
      </c>
      <c r="E560" s="18">
        <v>2</v>
      </c>
      <c r="F560" s="18">
        <v>3</v>
      </c>
      <c r="G560" s="18">
        <v>37</v>
      </c>
      <c r="H560" s="19" t="str">
        <f t="shared" si="59"/>
        <v>H20337</v>
      </c>
      <c r="I560" s="18">
        <v>222402</v>
      </c>
      <c r="J560" s="18" t="s">
        <v>654</v>
      </c>
      <c r="L560">
        <v>559</v>
      </c>
      <c r="T560">
        <f t="shared" si="63"/>
        <v>1014</v>
      </c>
      <c r="U560" t="str">
        <f>T560&amp;'原版（学年）'!$B$2</f>
        <v>1014H2</v>
      </c>
      <c r="V560" t="e">
        <f t="shared" si="60"/>
        <v>#N/A</v>
      </c>
      <c r="W560" t="e">
        <f t="shared" si="61"/>
        <v>#N/A</v>
      </c>
      <c r="X560" t="e">
        <f t="shared" si="62"/>
        <v>#N/A</v>
      </c>
    </row>
    <row r="561" spans="1:24" x14ac:dyDescent="0.7">
      <c r="A561">
        <v>560</v>
      </c>
      <c r="B561" t="str">
        <f t="shared" si="57"/>
        <v>560H2</v>
      </c>
      <c r="C561" s="19" t="str">
        <f t="shared" si="58"/>
        <v>H2</v>
      </c>
      <c r="D561" s="18" t="s">
        <v>11</v>
      </c>
      <c r="E561" s="18">
        <v>2</v>
      </c>
      <c r="F561" s="18">
        <v>3</v>
      </c>
      <c r="G561" s="18">
        <v>38</v>
      </c>
      <c r="H561" s="19" t="str">
        <f t="shared" si="59"/>
        <v>H20338</v>
      </c>
      <c r="I561" s="18">
        <v>222406</v>
      </c>
      <c r="J561" s="18" t="s">
        <v>655</v>
      </c>
      <c r="L561">
        <v>560</v>
      </c>
      <c r="T561">
        <f t="shared" si="63"/>
        <v>1015</v>
      </c>
      <c r="U561" t="str">
        <f>T561&amp;'原版（学年）'!$B$2</f>
        <v>1015H2</v>
      </c>
      <c r="V561" t="e">
        <f t="shared" si="60"/>
        <v>#N/A</v>
      </c>
      <c r="W561" t="e">
        <f t="shared" si="61"/>
        <v>#N/A</v>
      </c>
      <c r="X561" t="e">
        <f t="shared" si="62"/>
        <v>#N/A</v>
      </c>
    </row>
    <row r="562" spans="1:24" x14ac:dyDescent="0.7">
      <c r="A562">
        <v>561</v>
      </c>
      <c r="B562" t="str">
        <f t="shared" si="57"/>
        <v>561H2</v>
      </c>
      <c r="C562" s="19" t="str">
        <f t="shared" si="58"/>
        <v>H2</v>
      </c>
      <c r="D562" s="18" t="s">
        <v>11</v>
      </c>
      <c r="E562" s="18">
        <v>2</v>
      </c>
      <c r="F562" s="18">
        <v>3</v>
      </c>
      <c r="G562" s="18">
        <v>39</v>
      </c>
      <c r="H562" s="19" t="str">
        <f t="shared" si="59"/>
        <v>H20339</v>
      </c>
      <c r="I562" s="18">
        <v>222410</v>
      </c>
      <c r="J562" s="18" t="s">
        <v>656</v>
      </c>
      <c r="L562">
        <v>561</v>
      </c>
      <c r="T562">
        <f t="shared" si="63"/>
        <v>1016</v>
      </c>
      <c r="U562" t="str">
        <f>T562&amp;'原版（学年）'!$B$2</f>
        <v>1016H2</v>
      </c>
      <c r="V562" t="e">
        <f t="shared" si="60"/>
        <v>#N/A</v>
      </c>
      <c r="W562" t="e">
        <f t="shared" si="61"/>
        <v>#N/A</v>
      </c>
      <c r="X562" t="e">
        <f t="shared" si="62"/>
        <v>#N/A</v>
      </c>
    </row>
    <row r="563" spans="1:24" x14ac:dyDescent="0.7">
      <c r="A563">
        <v>562</v>
      </c>
      <c r="B563" t="str">
        <f t="shared" si="57"/>
        <v>562H2</v>
      </c>
      <c r="C563" s="19" t="str">
        <f t="shared" si="58"/>
        <v>H2</v>
      </c>
      <c r="D563" s="18" t="s">
        <v>11</v>
      </c>
      <c r="E563" s="18">
        <v>2</v>
      </c>
      <c r="F563" s="18">
        <v>3</v>
      </c>
      <c r="G563" s="18">
        <v>40</v>
      </c>
      <c r="H563" s="19" t="str">
        <f t="shared" si="59"/>
        <v>H20340</v>
      </c>
      <c r="I563" s="18">
        <v>222421</v>
      </c>
      <c r="J563" s="18" t="s">
        <v>657</v>
      </c>
      <c r="L563">
        <v>562</v>
      </c>
      <c r="T563">
        <f t="shared" si="63"/>
        <v>1017</v>
      </c>
      <c r="U563" t="str">
        <f>T563&amp;'原版（学年）'!$B$2</f>
        <v>1017H2</v>
      </c>
      <c r="V563" t="e">
        <f t="shared" si="60"/>
        <v>#N/A</v>
      </c>
      <c r="W563" t="e">
        <f t="shared" si="61"/>
        <v>#N/A</v>
      </c>
      <c r="X563" t="e">
        <f t="shared" si="62"/>
        <v>#N/A</v>
      </c>
    </row>
    <row r="564" spans="1:24" x14ac:dyDescent="0.7">
      <c r="A564">
        <v>563</v>
      </c>
      <c r="B564" t="str">
        <f t="shared" si="57"/>
        <v>563H2</v>
      </c>
      <c r="C564" s="19" t="str">
        <f t="shared" si="58"/>
        <v>H2</v>
      </c>
      <c r="D564" s="18" t="s">
        <v>11</v>
      </c>
      <c r="E564" s="18">
        <v>2</v>
      </c>
      <c r="F564" s="18">
        <v>3</v>
      </c>
      <c r="G564" s="18">
        <v>41</v>
      </c>
      <c r="H564" s="19" t="str">
        <f t="shared" si="59"/>
        <v>H20341</v>
      </c>
      <c r="I564" s="18">
        <v>222444</v>
      </c>
      <c r="J564" s="18" t="s">
        <v>658</v>
      </c>
      <c r="L564">
        <v>563</v>
      </c>
      <c r="T564">
        <f t="shared" si="63"/>
        <v>1018</v>
      </c>
      <c r="U564" t="str">
        <f>T564&amp;'原版（学年）'!$B$2</f>
        <v>1018H2</v>
      </c>
      <c r="V564" t="e">
        <f t="shared" ref="V564:V627" si="64">VLOOKUP(U564,B:H,5,0)</f>
        <v>#N/A</v>
      </c>
      <c r="W564" t="e">
        <f t="shared" ref="W564:W627" si="65">VLOOKUP(U564,B:H,6,0)</f>
        <v>#N/A</v>
      </c>
      <c r="X564" t="e">
        <f t="shared" ref="X564:X627" si="66">VLOOKUP(U564,B:I,8,0)</f>
        <v>#N/A</v>
      </c>
    </row>
    <row r="565" spans="1:24" x14ac:dyDescent="0.7">
      <c r="A565">
        <v>564</v>
      </c>
      <c r="B565" t="str">
        <f t="shared" si="57"/>
        <v>564H2</v>
      </c>
      <c r="C565" s="19" t="str">
        <f t="shared" si="58"/>
        <v>H2</v>
      </c>
      <c r="D565" s="18" t="s">
        <v>11</v>
      </c>
      <c r="E565" s="18">
        <v>2</v>
      </c>
      <c r="F565" s="18">
        <v>3</v>
      </c>
      <c r="G565" s="18">
        <v>42</v>
      </c>
      <c r="H565" s="19" t="str">
        <f t="shared" si="59"/>
        <v>H20342</v>
      </c>
      <c r="I565" s="18">
        <v>222462</v>
      </c>
      <c r="J565" s="18" t="s">
        <v>659</v>
      </c>
      <c r="L565">
        <v>564</v>
      </c>
      <c r="T565">
        <f t="shared" si="63"/>
        <v>1019</v>
      </c>
      <c r="U565" t="str">
        <f>T565&amp;'原版（学年）'!$B$2</f>
        <v>1019H2</v>
      </c>
      <c r="V565" t="e">
        <f t="shared" si="64"/>
        <v>#N/A</v>
      </c>
      <c r="W565" t="e">
        <f t="shared" si="65"/>
        <v>#N/A</v>
      </c>
      <c r="X565" t="e">
        <f t="shared" si="66"/>
        <v>#N/A</v>
      </c>
    </row>
    <row r="566" spans="1:24" x14ac:dyDescent="0.7">
      <c r="A566">
        <v>565</v>
      </c>
      <c r="B566" t="str">
        <f t="shared" si="57"/>
        <v>565H2</v>
      </c>
      <c r="C566" s="19" t="str">
        <f t="shared" si="58"/>
        <v>H2</v>
      </c>
      <c r="D566" s="18" t="s">
        <v>11</v>
      </c>
      <c r="E566" s="18">
        <v>2</v>
      </c>
      <c r="F566" s="18">
        <v>4</v>
      </c>
      <c r="G566" s="18">
        <v>1</v>
      </c>
      <c r="H566" s="19" t="str">
        <f t="shared" si="59"/>
        <v>H20401</v>
      </c>
      <c r="I566" s="18">
        <v>222005</v>
      </c>
      <c r="J566" s="18" t="s">
        <v>660</v>
      </c>
      <c r="L566">
        <v>565</v>
      </c>
      <c r="T566">
        <f t="shared" si="63"/>
        <v>1020</v>
      </c>
      <c r="U566" t="str">
        <f>T566&amp;'原版（学年）'!$B$2</f>
        <v>1020H2</v>
      </c>
      <c r="V566" t="e">
        <f t="shared" si="64"/>
        <v>#N/A</v>
      </c>
      <c r="W566" t="e">
        <f t="shared" si="65"/>
        <v>#N/A</v>
      </c>
      <c r="X566" t="e">
        <f t="shared" si="66"/>
        <v>#N/A</v>
      </c>
    </row>
    <row r="567" spans="1:24" x14ac:dyDescent="0.7">
      <c r="A567">
        <v>566</v>
      </c>
      <c r="B567" t="str">
        <f t="shared" si="57"/>
        <v>566H2</v>
      </c>
      <c r="C567" s="19" t="str">
        <f t="shared" si="58"/>
        <v>H2</v>
      </c>
      <c r="D567" s="18" t="s">
        <v>11</v>
      </c>
      <c r="E567" s="18">
        <v>2</v>
      </c>
      <c r="F567" s="18">
        <v>4</v>
      </c>
      <c r="G567" s="18">
        <v>2</v>
      </c>
      <c r="H567" s="19" t="str">
        <f t="shared" si="59"/>
        <v>H20402</v>
      </c>
      <c r="I567" s="18">
        <v>222007</v>
      </c>
      <c r="J567" s="18" t="s">
        <v>661</v>
      </c>
      <c r="L567">
        <v>566</v>
      </c>
      <c r="T567">
        <f t="shared" si="63"/>
        <v>1021</v>
      </c>
      <c r="U567" t="str">
        <f>T567&amp;'原版（学年）'!$B$2</f>
        <v>1021H2</v>
      </c>
      <c r="V567" t="e">
        <f t="shared" si="64"/>
        <v>#N/A</v>
      </c>
      <c r="W567" t="e">
        <f t="shared" si="65"/>
        <v>#N/A</v>
      </c>
      <c r="X567" t="e">
        <f t="shared" si="66"/>
        <v>#N/A</v>
      </c>
    </row>
    <row r="568" spans="1:24" x14ac:dyDescent="0.7">
      <c r="A568">
        <v>567</v>
      </c>
      <c r="B568" t="str">
        <f t="shared" si="57"/>
        <v>567H2</v>
      </c>
      <c r="C568" s="19" t="str">
        <f t="shared" si="58"/>
        <v>H2</v>
      </c>
      <c r="D568" s="18" t="s">
        <v>11</v>
      </c>
      <c r="E568" s="18">
        <v>2</v>
      </c>
      <c r="F568" s="18">
        <v>4</v>
      </c>
      <c r="G568" s="18">
        <v>3</v>
      </c>
      <c r="H568" s="19" t="str">
        <f t="shared" si="59"/>
        <v>H20403</v>
      </c>
      <c r="I568" s="18">
        <v>222042</v>
      </c>
      <c r="J568" s="18" t="s">
        <v>662</v>
      </c>
      <c r="L568">
        <v>567</v>
      </c>
      <c r="T568">
        <f t="shared" si="63"/>
        <v>1022</v>
      </c>
      <c r="U568" t="str">
        <f>T568&amp;'原版（学年）'!$B$2</f>
        <v>1022H2</v>
      </c>
      <c r="V568" t="e">
        <f t="shared" si="64"/>
        <v>#N/A</v>
      </c>
      <c r="W568" t="e">
        <f t="shared" si="65"/>
        <v>#N/A</v>
      </c>
      <c r="X568" t="e">
        <f t="shared" si="66"/>
        <v>#N/A</v>
      </c>
    </row>
    <row r="569" spans="1:24" x14ac:dyDescent="0.7">
      <c r="A569">
        <v>568</v>
      </c>
      <c r="B569" t="str">
        <f t="shared" si="57"/>
        <v>568H2</v>
      </c>
      <c r="C569" s="19" t="str">
        <f t="shared" si="58"/>
        <v>H2</v>
      </c>
      <c r="D569" s="18" t="s">
        <v>11</v>
      </c>
      <c r="E569" s="18">
        <v>2</v>
      </c>
      <c r="F569" s="18">
        <v>4</v>
      </c>
      <c r="G569" s="18">
        <v>4</v>
      </c>
      <c r="H569" s="19" t="str">
        <f t="shared" si="59"/>
        <v>H20404</v>
      </c>
      <c r="I569" s="18">
        <v>222065</v>
      </c>
      <c r="J569" s="18" t="s">
        <v>663</v>
      </c>
      <c r="L569">
        <v>568</v>
      </c>
      <c r="T569">
        <f t="shared" si="63"/>
        <v>1023</v>
      </c>
      <c r="U569" t="str">
        <f>T569&amp;'原版（学年）'!$B$2</f>
        <v>1023H2</v>
      </c>
      <c r="V569" t="e">
        <f t="shared" si="64"/>
        <v>#N/A</v>
      </c>
      <c r="W569" t="e">
        <f t="shared" si="65"/>
        <v>#N/A</v>
      </c>
      <c r="X569" t="e">
        <f t="shared" si="66"/>
        <v>#N/A</v>
      </c>
    </row>
    <row r="570" spans="1:24" x14ac:dyDescent="0.7">
      <c r="A570">
        <v>569</v>
      </c>
      <c r="B570" t="str">
        <f t="shared" si="57"/>
        <v>569H2</v>
      </c>
      <c r="C570" s="19" t="str">
        <f t="shared" si="58"/>
        <v>H2</v>
      </c>
      <c r="D570" s="18" t="s">
        <v>11</v>
      </c>
      <c r="E570" s="18">
        <v>2</v>
      </c>
      <c r="F570" s="18">
        <v>4</v>
      </c>
      <c r="G570" s="18">
        <v>5</v>
      </c>
      <c r="H570" s="19" t="str">
        <f t="shared" si="59"/>
        <v>H20405</v>
      </c>
      <c r="I570" s="18">
        <v>222081</v>
      </c>
      <c r="J570" s="18" t="s">
        <v>664</v>
      </c>
      <c r="L570">
        <v>569</v>
      </c>
      <c r="T570">
        <f t="shared" si="63"/>
        <v>1024</v>
      </c>
      <c r="U570" t="str">
        <f>T570&amp;'原版（学年）'!$B$2</f>
        <v>1024H2</v>
      </c>
      <c r="V570" t="e">
        <f t="shared" si="64"/>
        <v>#N/A</v>
      </c>
      <c r="W570" t="e">
        <f t="shared" si="65"/>
        <v>#N/A</v>
      </c>
      <c r="X570" t="e">
        <f t="shared" si="66"/>
        <v>#N/A</v>
      </c>
    </row>
    <row r="571" spans="1:24" x14ac:dyDescent="0.7">
      <c r="A571">
        <v>570</v>
      </c>
      <c r="B571" t="str">
        <f t="shared" si="57"/>
        <v>570H2</v>
      </c>
      <c r="C571" s="19" t="str">
        <f t="shared" si="58"/>
        <v>H2</v>
      </c>
      <c r="D571" s="18" t="s">
        <v>11</v>
      </c>
      <c r="E571" s="18">
        <v>2</v>
      </c>
      <c r="F571" s="18">
        <v>4</v>
      </c>
      <c r="G571" s="18">
        <v>6</v>
      </c>
      <c r="H571" s="19" t="str">
        <f t="shared" si="59"/>
        <v>H20406</v>
      </c>
      <c r="I571" s="18">
        <v>222089</v>
      </c>
      <c r="J571" s="18" t="s">
        <v>665</v>
      </c>
      <c r="L571">
        <v>570</v>
      </c>
      <c r="T571">
        <f t="shared" si="63"/>
        <v>1025</v>
      </c>
      <c r="U571" t="str">
        <f>T571&amp;'原版（学年）'!$B$2</f>
        <v>1025H2</v>
      </c>
      <c r="V571" t="e">
        <f t="shared" si="64"/>
        <v>#N/A</v>
      </c>
      <c r="W571" t="e">
        <f t="shared" si="65"/>
        <v>#N/A</v>
      </c>
      <c r="X571" t="e">
        <f t="shared" si="66"/>
        <v>#N/A</v>
      </c>
    </row>
    <row r="572" spans="1:24" x14ac:dyDescent="0.7">
      <c r="A572">
        <v>571</v>
      </c>
      <c r="B572" t="str">
        <f t="shared" si="57"/>
        <v>571H2</v>
      </c>
      <c r="C572" s="19" t="str">
        <f t="shared" si="58"/>
        <v>H2</v>
      </c>
      <c r="D572" s="18" t="s">
        <v>11</v>
      </c>
      <c r="E572" s="18">
        <v>2</v>
      </c>
      <c r="F572" s="18">
        <v>4</v>
      </c>
      <c r="G572" s="18">
        <v>7</v>
      </c>
      <c r="H572" s="19" t="str">
        <f t="shared" si="59"/>
        <v>H20407</v>
      </c>
      <c r="I572" s="18">
        <v>222092</v>
      </c>
      <c r="J572" s="18" t="s">
        <v>666</v>
      </c>
      <c r="L572">
        <v>571</v>
      </c>
      <c r="T572">
        <f t="shared" si="63"/>
        <v>1026</v>
      </c>
      <c r="U572" t="str">
        <f>T572&amp;'原版（学年）'!$B$2</f>
        <v>1026H2</v>
      </c>
      <c r="V572" t="e">
        <f t="shared" si="64"/>
        <v>#N/A</v>
      </c>
      <c r="W572" t="e">
        <f t="shared" si="65"/>
        <v>#N/A</v>
      </c>
      <c r="X572" t="e">
        <f t="shared" si="66"/>
        <v>#N/A</v>
      </c>
    </row>
    <row r="573" spans="1:24" x14ac:dyDescent="0.7">
      <c r="A573">
        <v>572</v>
      </c>
      <c r="B573" t="str">
        <f t="shared" si="57"/>
        <v>572H2</v>
      </c>
      <c r="C573" s="19" t="str">
        <f t="shared" si="58"/>
        <v>H2</v>
      </c>
      <c r="D573" s="18" t="s">
        <v>11</v>
      </c>
      <c r="E573" s="18">
        <v>2</v>
      </c>
      <c r="F573" s="18">
        <v>4</v>
      </c>
      <c r="G573" s="18">
        <v>8</v>
      </c>
      <c r="H573" s="19" t="str">
        <f t="shared" si="59"/>
        <v>H20408</v>
      </c>
      <c r="I573" s="18">
        <v>222110</v>
      </c>
      <c r="J573" s="18" t="s">
        <v>667</v>
      </c>
      <c r="L573">
        <v>572</v>
      </c>
      <c r="T573">
        <f t="shared" si="63"/>
        <v>1027</v>
      </c>
      <c r="U573" t="str">
        <f>T573&amp;'原版（学年）'!$B$2</f>
        <v>1027H2</v>
      </c>
      <c r="V573" t="e">
        <f t="shared" si="64"/>
        <v>#N/A</v>
      </c>
      <c r="W573" t="e">
        <f t="shared" si="65"/>
        <v>#N/A</v>
      </c>
      <c r="X573" t="e">
        <f t="shared" si="66"/>
        <v>#N/A</v>
      </c>
    </row>
    <row r="574" spans="1:24" x14ac:dyDescent="0.7">
      <c r="A574">
        <v>573</v>
      </c>
      <c r="B574" t="str">
        <f t="shared" si="57"/>
        <v>573H2</v>
      </c>
      <c r="C574" s="19" t="str">
        <f t="shared" si="58"/>
        <v>H2</v>
      </c>
      <c r="D574" s="18" t="s">
        <v>11</v>
      </c>
      <c r="E574" s="18">
        <v>2</v>
      </c>
      <c r="F574" s="18">
        <v>4</v>
      </c>
      <c r="G574" s="18">
        <v>9</v>
      </c>
      <c r="H574" s="19" t="str">
        <f t="shared" si="59"/>
        <v>H20409</v>
      </c>
      <c r="I574" s="18">
        <v>222111</v>
      </c>
      <c r="J574" s="18" t="s">
        <v>668</v>
      </c>
      <c r="L574">
        <v>573</v>
      </c>
      <c r="T574">
        <f t="shared" si="63"/>
        <v>1028</v>
      </c>
      <c r="U574" t="str">
        <f>T574&amp;'原版（学年）'!$B$2</f>
        <v>1028H2</v>
      </c>
      <c r="V574" t="e">
        <f t="shared" si="64"/>
        <v>#N/A</v>
      </c>
      <c r="W574" t="e">
        <f t="shared" si="65"/>
        <v>#N/A</v>
      </c>
      <c r="X574" t="e">
        <f t="shared" si="66"/>
        <v>#N/A</v>
      </c>
    </row>
    <row r="575" spans="1:24" x14ac:dyDescent="0.7">
      <c r="A575">
        <v>574</v>
      </c>
      <c r="B575" t="str">
        <f t="shared" si="57"/>
        <v>574H2</v>
      </c>
      <c r="C575" s="19" t="str">
        <f t="shared" si="58"/>
        <v>H2</v>
      </c>
      <c r="D575" s="18" t="s">
        <v>11</v>
      </c>
      <c r="E575" s="18">
        <v>2</v>
      </c>
      <c r="F575" s="18">
        <v>4</v>
      </c>
      <c r="G575" s="18">
        <v>10</v>
      </c>
      <c r="H575" s="19" t="str">
        <f t="shared" si="59"/>
        <v>H20410</v>
      </c>
      <c r="I575" s="18">
        <v>222112</v>
      </c>
      <c r="J575" s="18" t="s">
        <v>669</v>
      </c>
      <c r="L575">
        <v>574</v>
      </c>
      <c r="T575">
        <f t="shared" si="63"/>
        <v>1029</v>
      </c>
      <c r="U575" t="str">
        <f>T575&amp;'原版（学年）'!$B$2</f>
        <v>1029H2</v>
      </c>
      <c r="V575" t="e">
        <f t="shared" si="64"/>
        <v>#N/A</v>
      </c>
      <c r="W575" t="e">
        <f t="shared" si="65"/>
        <v>#N/A</v>
      </c>
      <c r="X575" t="e">
        <f t="shared" si="66"/>
        <v>#N/A</v>
      </c>
    </row>
    <row r="576" spans="1:24" x14ac:dyDescent="0.7">
      <c r="A576">
        <v>575</v>
      </c>
      <c r="B576" t="str">
        <f t="shared" si="57"/>
        <v>575H2</v>
      </c>
      <c r="C576" s="19" t="str">
        <f t="shared" si="58"/>
        <v>H2</v>
      </c>
      <c r="D576" s="18" t="s">
        <v>11</v>
      </c>
      <c r="E576" s="18">
        <v>2</v>
      </c>
      <c r="F576" s="18">
        <v>4</v>
      </c>
      <c r="G576" s="18">
        <v>11</v>
      </c>
      <c r="H576" s="19" t="str">
        <f t="shared" si="59"/>
        <v>H20411</v>
      </c>
      <c r="I576" s="18">
        <v>222121</v>
      </c>
      <c r="J576" s="18" t="s">
        <v>670</v>
      </c>
      <c r="L576">
        <v>575</v>
      </c>
      <c r="T576">
        <f t="shared" si="63"/>
        <v>1030</v>
      </c>
      <c r="U576" t="str">
        <f>T576&amp;'原版（学年）'!$B$2</f>
        <v>1030H2</v>
      </c>
      <c r="V576" t="e">
        <f t="shared" si="64"/>
        <v>#N/A</v>
      </c>
      <c r="W576" t="e">
        <f t="shared" si="65"/>
        <v>#N/A</v>
      </c>
      <c r="X576" t="e">
        <f t="shared" si="66"/>
        <v>#N/A</v>
      </c>
    </row>
    <row r="577" spans="1:24" x14ac:dyDescent="0.7">
      <c r="A577">
        <v>576</v>
      </c>
      <c r="B577" t="str">
        <f t="shared" si="57"/>
        <v>576H2</v>
      </c>
      <c r="C577" s="19" t="str">
        <f t="shared" si="58"/>
        <v>H2</v>
      </c>
      <c r="D577" s="18" t="s">
        <v>11</v>
      </c>
      <c r="E577" s="18">
        <v>2</v>
      </c>
      <c r="F577" s="18">
        <v>4</v>
      </c>
      <c r="G577" s="18">
        <v>12</v>
      </c>
      <c r="H577" s="19" t="str">
        <f t="shared" si="59"/>
        <v>H20412</v>
      </c>
      <c r="I577" s="18">
        <v>222131</v>
      </c>
      <c r="J577" s="18" t="s">
        <v>671</v>
      </c>
      <c r="L577">
        <v>576</v>
      </c>
      <c r="T577">
        <f t="shared" si="63"/>
        <v>1031</v>
      </c>
      <c r="U577" t="str">
        <f>T577&amp;'原版（学年）'!$B$2</f>
        <v>1031H2</v>
      </c>
      <c r="V577" t="e">
        <f t="shared" si="64"/>
        <v>#N/A</v>
      </c>
      <c r="W577" t="e">
        <f t="shared" si="65"/>
        <v>#N/A</v>
      </c>
      <c r="X577" t="e">
        <f t="shared" si="66"/>
        <v>#N/A</v>
      </c>
    </row>
    <row r="578" spans="1:24" x14ac:dyDescent="0.7">
      <c r="A578">
        <v>577</v>
      </c>
      <c r="B578" t="str">
        <f t="shared" si="57"/>
        <v>577H2</v>
      </c>
      <c r="C578" s="19" t="str">
        <f t="shared" si="58"/>
        <v>H2</v>
      </c>
      <c r="D578" s="18" t="s">
        <v>11</v>
      </c>
      <c r="E578" s="18">
        <v>2</v>
      </c>
      <c r="F578" s="18">
        <v>4</v>
      </c>
      <c r="G578" s="18">
        <v>13</v>
      </c>
      <c r="H578" s="19" t="str">
        <f t="shared" si="59"/>
        <v>H20413</v>
      </c>
      <c r="I578" s="18">
        <v>222133</v>
      </c>
      <c r="J578" s="18" t="s">
        <v>672</v>
      </c>
      <c r="L578">
        <v>577</v>
      </c>
      <c r="T578">
        <f t="shared" si="63"/>
        <v>1032</v>
      </c>
      <c r="U578" t="str">
        <f>T578&amp;'原版（学年）'!$B$2</f>
        <v>1032H2</v>
      </c>
      <c r="V578" t="e">
        <f t="shared" si="64"/>
        <v>#N/A</v>
      </c>
      <c r="W578" t="e">
        <f t="shared" si="65"/>
        <v>#N/A</v>
      </c>
      <c r="X578" t="e">
        <f t="shared" si="66"/>
        <v>#N/A</v>
      </c>
    </row>
    <row r="579" spans="1:24" x14ac:dyDescent="0.7">
      <c r="A579">
        <v>578</v>
      </c>
      <c r="B579" t="str">
        <f t="shared" ref="B579:B642" si="67">A579&amp;C579</f>
        <v>578H2</v>
      </c>
      <c r="C579" s="19" t="str">
        <f t="shared" ref="C579:C642" si="68">D579&amp;E579</f>
        <v>H2</v>
      </c>
      <c r="D579" s="18" t="s">
        <v>11</v>
      </c>
      <c r="E579" s="18">
        <v>2</v>
      </c>
      <c r="F579" s="18">
        <v>4</v>
      </c>
      <c r="G579" s="18">
        <v>14</v>
      </c>
      <c r="H579" s="19" t="str">
        <f t="shared" ref="H579:H642" si="69">C579&amp;RIGHT("0"&amp;F579,2)&amp;RIGHT("0"&amp;G579,2)</f>
        <v>H20414</v>
      </c>
      <c r="I579" s="18">
        <v>222145</v>
      </c>
      <c r="J579" s="18" t="s">
        <v>673</v>
      </c>
      <c r="L579">
        <v>578</v>
      </c>
      <c r="T579">
        <f t="shared" si="63"/>
        <v>1033</v>
      </c>
      <c r="U579" t="str">
        <f>T579&amp;'原版（学年）'!$B$2</f>
        <v>1033H2</v>
      </c>
      <c r="V579" t="e">
        <f t="shared" si="64"/>
        <v>#N/A</v>
      </c>
      <c r="W579" t="e">
        <f t="shared" si="65"/>
        <v>#N/A</v>
      </c>
      <c r="X579" t="e">
        <f t="shared" si="66"/>
        <v>#N/A</v>
      </c>
    </row>
    <row r="580" spans="1:24" x14ac:dyDescent="0.7">
      <c r="A580">
        <v>579</v>
      </c>
      <c r="B580" t="str">
        <f t="shared" si="67"/>
        <v>579H2</v>
      </c>
      <c r="C580" s="19" t="str">
        <f t="shared" si="68"/>
        <v>H2</v>
      </c>
      <c r="D580" s="18" t="s">
        <v>11</v>
      </c>
      <c r="E580" s="18">
        <v>2</v>
      </c>
      <c r="F580" s="18">
        <v>4</v>
      </c>
      <c r="G580" s="18">
        <v>15</v>
      </c>
      <c r="H580" s="19" t="str">
        <f t="shared" si="69"/>
        <v>H20415</v>
      </c>
      <c r="I580" s="18">
        <v>222150</v>
      </c>
      <c r="J580" s="18" t="s">
        <v>674</v>
      </c>
      <c r="L580">
        <v>579</v>
      </c>
      <c r="T580">
        <f t="shared" si="63"/>
        <v>1034</v>
      </c>
      <c r="U580" t="str">
        <f>T580&amp;'原版（学年）'!$B$2</f>
        <v>1034H2</v>
      </c>
      <c r="V580" t="e">
        <f t="shared" si="64"/>
        <v>#N/A</v>
      </c>
      <c r="W580" t="e">
        <f t="shared" si="65"/>
        <v>#N/A</v>
      </c>
      <c r="X580" t="e">
        <f t="shared" si="66"/>
        <v>#N/A</v>
      </c>
    </row>
    <row r="581" spans="1:24" x14ac:dyDescent="0.7">
      <c r="A581">
        <v>580</v>
      </c>
      <c r="B581" t="str">
        <f t="shared" si="67"/>
        <v>580H2</v>
      </c>
      <c r="C581" s="19" t="str">
        <f t="shared" si="68"/>
        <v>H2</v>
      </c>
      <c r="D581" s="18" t="s">
        <v>11</v>
      </c>
      <c r="E581" s="18">
        <v>2</v>
      </c>
      <c r="F581" s="18">
        <v>4</v>
      </c>
      <c r="G581" s="18">
        <v>16</v>
      </c>
      <c r="H581" s="19" t="str">
        <f t="shared" si="69"/>
        <v>H20416</v>
      </c>
      <c r="I581" s="18">
        <v>222190</v>
      </c>
      <c r="J581" s="18" t="s">
        <v>675</v>
      </c>
      <c r="L581">
        <v>580</v>
      </c>
      <c r="T581">
        <f t="shared" si="63"/>
        <v>1035</v>
      </c>
      <c r="U581" t="str">
        <f>T581&amp;'原版（学年）'!$B$2</f>
        <v>1035H2</v>
      </c>
      <c r="V581" t="e">
        <f t="shared" si="64"/>
        <v>#N/A</v>
      </c>
      <c r="W581" t="e">
        <f t="shared" si="65"/>
        <v>#N/A</v>
      </c>
      <c r="X581" t="e">
        <f t="shared" si="66"/>
        <v>#N/A</v>
      </c>
    </row>
    <row r="582" spans="1:24" x14ac:dyDescent="0.7">
      <c r="A582">
        <v>581</v>
      </c>
      <c r="B582" t="str">
        <f t="shared" si="67"/>
        <v>581H2</v>
      </c>
      <c r="C582" s="19" t="str">
        <f t="shared" si="68"/>
        <v>H2</v>
      </c>
      <c r="D582" s="18" t="s">
        <v>11</v>
      </c>
      <c r="E582" s="18">
        <v>2</v>
      </c>
      <c r="F582" s="18">
        <v>4</v>
      </c>
      <c r="G582" s="18">
        <v>17</v>
      </c>
      <c r="H582" s="19" t="str">
        <f t="shared" si="69"/>
        <v>H20417</v>
      </c>
      <c r="I582" s="18">
        <v>222191</v>
      </c>
      <c r="J582" s="18" t="s">
        <v>676</v>
      </c>
      <c r="L582">
        <v>581</v>
      </c>
      <c r="T582">
        <f t="shared" si="63"/>
        <v>1036</v>
      </c>
      <c r="U582" t="str">
        <f>T582&amp;'原版（学年）'!$B$2</f>
        <v>1036H2</v>
      </c>
      <c r="V582" t="e">
        <f t="shared" si="64"/>
        <v>#N/A</v>
      </c>
      <c r="W582" t="e">
        <f t="shared" si="65"/>
        <v>#N/A</v>
      </c>
      <c r="X582" t="e">
        <f t="shared" si="66"/>
        <v>#N/A</v>
      </c>
    </row>
    <row r="583" spans="1:24" x14ac:dyDescent="0.7">
      <c r="A583">
        <v>582</v>
      </c>
      <c r="B583" t="str">
        <f t="shared" si="67"/>
        <v>582H2</v>
      </c>
      <c r="C583" s="19" t="str">
        <f t="shared" si="68"/>
        <v>H2</v>
      </c>
      <c r="D583" s="18" t="s">
        <v>11</v>
      </c>
      <c r="E583" s="18">
        <v>2</v>
      </c>
      <c r="F583" s="18">
        <v>4</v>
      </c>
      <c r="G583" s="18">
        <v>18</v>
      </c>
      <c r="H583" s="19" t="str">
        <f t="shared" si="69"/>
        <v>H20418</v>
      </c>
      <c r="I583" s="18">
        <v>222196</v>
      </c>
      <c r="J583" s="18" t="s">
        <v>677</v>
      </c>
      <c r="L583">
        <v>582</v>
      </c>
      <c r="T583">
        <f t="shared" si="63"/>
        <v>1037</v>
      </c>
      <c r="U583" t="str">
        <f>T583&amp;'原版（学年）'!$B$2</f>
        <v>1037H2</v>
      </c>
      <c r="V583" t="e">
        <f t="shared" si="64"/>
        <v>#N/A</v>
      </c>
      <c r="W583" t="e">
        <f t="shared" si="65"/>
        <v>#N/A</v>
      </c>
      <c r="X583" t="e">
        <f t="shared" si="66"/>
        <v>#N/A</v>
      </c>
    </row>
    <row r="584" spans="1:24" x14ac:dyDescent="0.7">
      <c r="A584">
        <v>583</v>
      </c>
      <c r="B584" t="str">
        <f t="shared" si="67"/>
        <v>583H2</v>
      </c>
      <c r="C584" s="19" t="str">
        <f t="shared" si="68"/>
        <v>H2</v>
      </c>
      <c r="D584" s="18" t="s">
        <v>11</v>
      </c>
      <c r="E584" s="18">
        <v>2</v>
      </c>
      <c r="F584" s="18">
        <v>4</v>
      </c>
      <c r="G584" s="18">
        <v>19</v>
      </c>
      <c r="H584" s="19" t="str">
        <f t="shared" si="69"/>
        <v>H20419</v>
      </c>
      <c r="I584" s="18">
        <v>222197</v>
      </c>
      <c r="J584" s="18" t="s">
        <v>678</v>
      </c>
      <c r="L584">
        <v>583</v>
      </c>
      <c r="T584">
        <f t="shared" si="63"/>
        <v>1038</v>
      </c>
      <c r="U584" t="str">
        <f>T584&amp;'原版（学年）'!$B$2</f>
        <v>1038H2</v>
      </c>
      <c r="V584" t="e">
        <f t="shared" si="64"/>
        <v>#N/A</v>
      </c>
      <c r="W584" t="e">
        <f t="shared" si="65"/>
        <v>#N/A</v>
      </c>
      <c r="X584" t="e">
        <f t="shared" si="66"/>
        <v>#N/A</v>
      </c>
    </row>
    <row r="585" spans="1:24" x14ac:dyDescent="0.7">
      <c r="A585">
        <v>584</v>
      </c>
      <c r="B585" t="str">
        <f t="shared" si="67"/>
        <v>584H2</v>
      </c>
      <c r="C585" s="19" t="str">
        <f t="shared" si="68"/>
        <v>H2</v>
      </c>
      <c r="D585" s="18" t="s">
        <v>11</v>
      </c>
      <c r="E585" s="18">
        <v>2</v>
      </c>
      <c r="F585" s="18">
        <v>4</v>
      </c>
      <c r="G585" s="18">
        <v>20</v>
      </c>
      <c r="H585" s="19" t="str">
        <f t="shared" si="69"/>
        <v>H20420</v>
      </c>
      <c r="I585" s="18">
        <v>222220</v>
      </c>
      <c r="J585" s="18" t="s">
        <v>679</v>
      </c>
      <c r="L585">
        <v>584</v>
      </c>
      <c r="T585">
        <f t="shared" si="63"/>
        <v>1039</v>
      </c>
      <c r="U585" t="str">
        <f>T585&amp;'原版（学年）'!$B$2</f>
        <v>1039H2</v>
      </c>
      <c r="V585" t="e">
        <f t="shared" si="64"/>
        <v>#N/A</v>
      </c>
      <c r="W585" t="e">
        <f t="shared" si="65"/>
        <v>#N/A</v>
      </c>
      <c r="X585" t="e">
        <f t="shared" si="66"/>
        <v>#N/A</v>
      </c>
    </row>
    <row r="586" spans="1:24" x14ac:dyDescent="0.7">
      <c r="A586">
        <v>585</v>
      </c>
      <c r="B586" t="str">
        <f t="shared" si="67"/>
        <v>585H2</v>
      </c>
      <c r="C586" s="19" t="str">
        <f t="shared" si="68"/>
        <v>H2</v>
      </c>
      <c r="D586" s="18" t="s">
        <v>11</v>
      </c>
      <c r="E586" s="18">
        <v>2</v>
      </c>
      <c r="F586" s="18">
        <v>4</v>
      </c>
      <c r="G586" s="18">
        <v>21</v>
      </c>
      <c r="H586" s="19" t="str">
        <f t="shared" si="69"/>
        <v>H20421</v>
      </c>
      <c r="I586" s="18">
        <v>222228</v>
      </c>
      <c r="J586" s="18" t="s">
        <v>680</v>
      </c>
      <c r="L586">
        <v>585</v>
      </c>
      <c r="T586">
        <f t="shared" si="63"/>
        <v>1040</v>
      </c>
      <c r="U586" t="str">
        <f>T586&amp;'原版（学年）'!$B$2</f>
        <v>1040H2</v>
      </c>
      <c r="V586" t="e">
        <f t="shared" si="64"/>
        <v>#N/A</v>
      </c>
      <c r="W586" t="e">
        <f t="shared" si="65"/>
        <v>#N/A</v>
      </c>
      <c r="X586" t="e">
        <f t="shared" si="66"/>
        <v>#N/A</v>
      </c>
    </row>
    <row r="587" spans="1:24" x14ac:dyDescent="0.7">
      <c r="A587">
        <v>586</v>
      </c>
      <c r="B587" t="str">
        <f t="shared" si="67"/>
        <v>586H2</v>
      </c>
      <c r="C587" s="19" t="str">
        <f t="shared" si="68"/>
        <v>H2</v>
      </c>
      <c r="D587" s="18" t="s">
        <v>11</v>
      </c>
      <c r="E587" s="18">
        <v>2</v>
      </c>
      <c r="F587" s="18">
        <v>4</v>
      </c>
      <c r="G587" s="18">
        <v>22</v>
      </c>
      <c r="H587" s="19" t="str">
        <f t="shared" si="69"/>
        <v>H20422</v>
      </c>
      <c r="I587" s="18">
        <v>222233</v>
      </c>
      <c r="J587" s="18" t="s">
        <v>681</v>
      </c>
      <c r="L587">
        <v>586</v>
      </c>
      <c r="T587">
        <f t="shared" si="63"/>
        <v>1041</v>
      </c>
      <c r="U587" t="str">
        <f>T587&amp;'原版（学年）'!$B$2</f>
        <v>1041H2</v>
      </c>
      <c r="V587" t="e">
        <f t="shared" si="64"/>
        <v>#N/A</v>
      </c>
      <c r="W587" t="e">
        <f t="shared" si="65"/>
        <v>#N/A</v>
      </c>
      <c r="X587" t="e">
        <f t="shared" si="66"/>
        <v>#N/A</v>
      </c>
    </row>
    <row r="588" spans="1:24" x14ac:dyDescent="0.7">
      <c r="A588">
        <v>587</v>
      </c>
      <c r="B588" t="str">
        <f t="shared" si="67"/>
        <v>587H2</v>
      </c>
      <c r="C588" s="19" t="str">
        <f t="shared" si="68"/>
        <v>H2</v>
      </c>
      <c r="D588" s="18" t="s">
        <v>11</v>
      </c>
      <c r="E588" s="18">
        <v>2</v>
      </c>
      <c r="F588" s="18">
        <v>4</v>
      </c>
      <c r="G588" s="18">
        <v>23</v>
      </c>
      <c r="H588" s="19" t="str">
        <f t="shared" si="69"/>
        <v>H20423</v>
      </c>
      <c r="I588" s="18">
        <v>222249</v>
      </c>
      <c r="J588" s="18" t="s">
        <v>682</v>
      </c>
      <c r="L588">
        <v>587</v>
      </c>
      <c r="T588">
        <f t="shared" si="63"/>
        <v>1042</v>
      </c>
      <c r="U588" t="str">
        <f>T588&amp;'原版（学年）'!$B$2</f>
        <v>1042H2</v>
      </c>
      <c r="V588" t="e">
        <f t="shared" si="64"/>
        <v>#N/A</v>
      </c>
      <c r="W588" t="e">
        <f t="shared" si="65"/>
        <v>#N/A</v>
      </c>
      <c r="X588" t="e">
        <f t="shared" si="66"/>
        <v>#N/A</v>
      </c>
    </row>
    <row r="589" spans="1:24" x14ac:dyDescent="0.7">
      <c r="A589">
        <v>588</v>
      </c>
      <c r="B589" t="str">
        <f t="shared" si="67"/>
        <v>588H2</v>
      </c>
      <c r="C589" s="19" t="str">
        <f t="shared" si="68"/>
        <v>H2</v>
      </c>
      <c r="D589" s="18" t="s">
        <v>11</v>
      </c>
      <c r="E589" s="18">
        <v>2</v>
      </c>
      <c r="F589" s="18">
        <v>4</v>
      </c>
      <c r="G589" s="18">
        <v>24</v>
      </c>
      <c r="H589" s="19" t="str">
        <f t="shared" si="69"/>
        <v>H20424</v>
      </c>
      <c r="I589" s="18">
        <v>222252</v>
      </c>
      <c r="J589" s="18" t="s">
        <v>683</v>
      </c>
      <c r="L589">
        <v>588</v>
      </c>
      <c r="T589">
        <f t="shared" si="63"/>
        <v>1043</v>
      </c>
      <c r="U589" t="str">
        <f>T589&amp;'原版（学年）'!$B$2</f>
        <v>1043H2</v>
      </c>
      <c r="V589" t="e">
        <f t="shared" si="64"/>
        <v>#N/A</v>
      </c>
      <c r="W589" t="e">
        <f t="shared" si="65"/>
        <v>#N/A</v>
      </c>
      <c r="X589" t="e">
        <f t="shared" si="66"/>
        <v>#N/A</v>
      </c>
    </row>
    <row r="590" spans="1:24" x14ac:dyDescent="0.7">
      <c r="A590">
        <v>589</v>
      </c>
      <c r="B590" t="str">
        <f t="shared" si="67"/>
        <v>589H2</v>
      </c>
      <c r="C590" s="19" t="str">
        <f t="shared" si="68"/>
        <v>H2</v>
      </c>
      <c r="D590" s="18" t="s">
        <v>11</v>
      </c>
      <c r="E590" s="18">
        <v>2</v>
      </c>
      <c r="F590" s="18">
        <v>4</v>
      </c>
      <c r="G590" s="18">
        <v>25</v>
      </c>
      <c r="H590" s="19" t="str">
        <f t="shared" si="69"/>
        <v>H20425</v>
      </c>
      <c r="I590" s="18">
        <v>222263</v>
      </c>
      <c r="J590" s="18" t="s">
        <v>684</v>
      </c>
      <c r="L590">
        <v>589</v>
      </c>
      <c r="T590">
        <f t="shared" si="63"/>
        <v>1044</v>
      </c>
      <c r="U590" t="str">
        <f>T590&amp;'原版（学年）'!$B$2</f>
        <v>1044H2</v>
      </c>
      <c r="V590" t="e">
        <f t="shared" si="64"/>
        <v>#N/A</v>
      </c>
      <c r="W590" t="e">
        <f t="shared" si="65"/>
        <v>#N/A</v>
      </c>
      <c r="X590" t="e">
        <f t="shared" si="66"/>
        <v>#N/A</v>
      </c>
    </row>
    <row r="591" spans="1:24" x14ac:dyDescent="0.7">
      <c r="A591">
        <v>590</v>
      </c>
      <c r="B591" t="str">
        <f t="shared" si="67"/>
        <v>590H2</v>
      </c>
      <c r="C591" s="19" t="str">
        <f t="shared" si="68"/>
        <v>H2</v>
      </c>
      <c r="D591" s="18" t="s">
        <v>11</v>
      </c>
      <c r="E591" s="18">
        <v>2</v>
      </c>
      <c r="F591" s="18">
        <v>4</v>
      </c>
      <c r="G591" s="18">
        <v>26</v>
      </c>
      <c r="H591" s="19" t="str">
        <f t="shared" si="69"/>
        <v>H20426</v>
      </c>
      <c r="I591" s="18">
        <v>222281</v>
      </c>
      <c r="J591" s="18" t="s">
        <v>685</v>
      </c>
      <c r="L591">
        <v>590</v>
      </c>
      <c r="T591">
        <f t="shared" si="63"/>
        <v>1045</v>
      </c>
      <c r="U591" t="str">
        <f>T591&amp;'原版（学年）'!$B$2</f>
        <v>1045H2</v>
      </c>
      <c r="V591" t="e">
        <f t="shared" si="64"/>
        <v>#N/A</v>
      </c>
      <c r="W591" t="e">
        <f t="shared" si="65"/>
        <v>#N/A</v>
      </c>
      <c r="X591" t="e">
        <f t="shared" si="66"/>
        <v>#N/A</v>
      </c>
    </row>
    <row r="592" spans="1:24" x14ac:dyDescent="0.7">
      <c r="A592">
        <v>591</v>
      </c>
      <c r="B592" t="str">
        <f t="shared" si="67"/>
        <v>591H2</v>
      </c>
      <c r="C592" s="19" t="str">
        <f t="shared" si="68"/>
        <v>H2</v>
      </c>
      <c r="D592" s="18" t="s">
        <v>11</v>
      </c>
      <c r="E592" s="18">
        <v>2</v>
      </c>
      <c r="F592" s="18">
        <v>4</v>
      </c>
      <c r="G592" s="18">
        <v>27</v>
      </c>
      <c r="H592" s="19" t="str">
        <f t="shared" si="69"/>
        <v>H20427</v>
      </c>
      <c r="I592" s="18">
        <v>222284</v>
      </c>
      <c r="J592" s="18" t="s">
        <v>686</v>
      </c>
      <c r="L592">
        <v>591</v>
      </c>
      <c r="T592">
        <f t="shared" si="63"/>
        <v>1046</v>
      </c>
      <c r="U592" t="str">
        <f>T592&amp;'原版（学年）'!$B$2</f>
        <v>1046H2</v>
      </c>
      <c r="V592" t="e">
        <f t="shared" si="64"/>
        <v>#N/A</v>
      </c>
      <c r="W592" t="e">
        <f t="shared" si="65"/>
        <v>#N/A</v>
      </c>
      <c r="X592" t="e">
        <f t="shared" si="66"/>
        <v>#N/A</v>
      </c>
    </row>
    <row r="593" spans="1:24" x14ac:dyDescent="0.7">
      <c r="A593">
        <v>592</v>
      </c>
      <c r="B593" t="str">
        <f t="shared" si="67"/>
        <v>592H2</v>
      </c>
      <c r="C593" s="19" t="str">
        <f t="shared" si="68"/>
        <v>H2</v>
      </c>
      <c r="D593" s="18" t="s">
        <v>11</v>
      </c>
      <c r="E593" s="18">
        <v>2</v>
      </c>
      <c r="F593" s="18">
        <v>4</v>
      </c>
      <c r="G593" s="18">
        <v>28</v>
      </c>
      <c r="H593" s="19" t="str">
        <f t="shared" si="69"/>
        <v>H20428</v>
      </c>
      <c r="I593" s="18">
        <v>222318</v>
      </c>
      <c r="J593" s="18" t="s">
        <v>687</v>
      </c>
      <c r="L593">
        <v>592</v>
      </c>
      <c r="T593">
        <f t="shared" si="63"/>
        <v>1047</v>
      </c>
      <c r="U593" t="str">
        <f>T593&amp;'原版（学年）'!$B$2</f>
        <v>1047H2</v>
      </c>
      <c r="V593" t="e">
        <f t="shared" si="64"/>
        <v>#N/A</v>
      </c>
      <c r="W593" t="e">
        <f t="shared" si="65"/>
        <v>#N/A</v>
      </c>
      <c r="X593" t="e">
        <f t="shared" si="66"/>
        <v>#N/A</v>
      </c>
    </row>
    <row r="594" spans="1:24" x14ac:dyDescent="0.7">
      <c r="A594">
        <v>593</v>
      </c>
      <c r="B594" t="str">
        <f t="shared" si="67"/>
        <v>593H2</v>
      </c>
      <c r="C594" s="19" t="str">
        <f t="shared" si="68"/>
        <v>H2</v>
      </c>
      <c r="D594" s="18" t="s">
        <v>11</v>
      </c>
      <c r="E594" s="18">
        <v>2</v>
      </c>
      <c r="F594" s="18">
        <v>4</v>
      </c>
      <c r="G594" s="18">
        <v>29</v>
      </c>
      <c r="H594" s="19" t="str">
        <f t="shared" si="69"/>
        <v>H20429</v>
      </c>
      <c r="I594" s="18">
        <v>222326</v>
      </c>
      <c r="J594" s="18" t="s">
        <v>688</v>
      </c>
      <c r="L594">
        <v>593</v>
      </c>
      <c r="T594">
        <f t="shared" si="63"/>
        <v>1048</v>
      </c>
      <c r="U594" t="str">
        <f>T594&amp;'原版（学年）'!$B$2</f>
        <v>1048H2</v>
      </c>
      <c r="V594" t="e">
        <f t="shared" si="64"/>
        <v>#N/A</v>
      </c>
      <c r="W594" t="e">
        <f t="shared" si="65"/>
        <v>#N/A</v>
      </c>
      <c r="X594" t="e">
        <f t="shared" si="66"/>
        <v>#N/A</v>
      </c>
    </row>
    <row r="595" spans="1:24" x14ac:dyDescent="0.7">
      <c r="A595">
        <v>594</v>
      </c>
      <c r="B595" t="str">
        <f t="shared" si="67"/>
        <v>594H2</v>
      </c>
      <c r="C595" s="19" t="str">
        <f t="shared" si="68"/>
        <v>H2</v>
      </c>
      <c r="D595" s="18" t="s">
        <v>11</v>
      </c>
      <c r="E595" s="18">
        <v>2</v>
      </c>
      <c r="F595" s="18">
        <v>4</v>
      </c>
      <c r="G595" s="18">
        <v>30</v>
      </c>
      <c r="H595" s="19" t="str">
        <f t="shared" si="69"/>
        <v>H20430</v>
      </c>
      <c r="I595" s="18">
        <v>222337</v>
      </c>
      <c r="J595" s="18" t="s">
        <v>689</v>
      </c>
      <c r="L595">
        <v>594</v>
      </c>
      <c r="T595">
        <f t="shared" si="63"/>
        <v>1049</v>
      </c>
      <c r="U595" t="str">
        <f>T595&amp;'原版（学年）'!$B$2</f>
        <v>1049H2</v>
      </c>
      <c r="V595" t="e">
        <f t="shared" si="64"/>
        <v>#N/A</v>
      </c>
      <c r="W595" t="e">
        <f t="shared" si="65"/>
        <v>#N/A</v>
      </c>
      <c r="X595" t="e">
        <f t="shared" si="66"/>
        <v>#N/A</v>
      </c>
    </row>
    <row r="596" spans="1:24" x14ac:dyDescent="0.7">
      <c r="A596">
        <v>595</v>
      </c>
      <c r="B596" t="str">
        <f t="shared" si="67"/>
        <v>595H2</v>
      </c>
      <c r="C596" s="19" t="str">
        <f t="shared" si="68"/>
        <v>H2</v>
      </c>
      <c r="D596" s="18" t="s">
        <v>11</v>
      </c>
      <c r="E596" s="18">
        <v>2</v>
      </c>
      <c r="F596" s="18">
        <v>4</v>
      </c>
      <c r="G596" s="18">
        <v>31</v>
      </c>
      <c r="H596" s="19" t="str">
        <f t="shared" si="69"/>
        <v>H20431</v>
      </c>
      <c r="I596" s="18">
        <v>222363</v>
      </c>
      <c r="J596" s="18" t="s">
        <v>690</v>
      </c>
      <c r="L596">
        <v>595</v>
      </c>
      <c r="T596">
        <f t="shared" si="63"/>
        <v>1050</v>
      </c>
      <c r="U596" t="str">
        <f>T596&amp;'原版（学年）'!$B$2</f>
        <v>1050H2</v>
      </c>
      <c r="V596" t="e">
        <f t="shared" si="64"/>
        <v>#N/A</v>
      </c>
      <c r="W596" t="e">
        <f t="shared" si="65"/>
        <v>#N/A</v>
      </c>
      <c r="X596" t="e">
        <f t="shared" si="66"/>
        <v>#N/A</v>
      </c>
    </row>
    <row r="597" spans="1:24" x14ac:dyDescent="0.7">
      <c r="A597">
        <v>596</v>
      </c>
      <c r="B597" t="str">
        <f t="shared" si="67"/>
        <v>596H2</v>
      </c>
      <c r="C597" s="19" t="str">
        <f t="shared" si="68"/>
        <v>H2</v>
      </c>
      <c r="D597" s="18" t="s">
        <v>11</v>
      </c>
      <c r="E597" s="18">
        <v>2</v>
      </c>
      <c r="F597" s="18">
        <v>4</v>
      </c>
      <c r="G597" s="18">
        <v>32</v>
      </c>
      <c r="H597" s="19" t="str">
        <f t="shared" si="69"/>
        <v>H20432</v>
      </c>
      <c r="I597" s="18">
        <v>222374</v>
      </c>
      <c r="J597" s="18" t="s">
        <v>691</v>
      </c>
      <c r="L597">
        <v>596</v>
      </c>
      <c r="T597">
        <f t="shared" si="63"/>
        <v>1051</v>
      </c>
      <c r="U597" t="str">
        <f>T597&amp;'原版（学年）'!$B$2</f>
        <v>1051H2</v>
      </c>
      <c r="V597" t="e">
        <f t="shared" si="64"/>
        <v>#N/A</v>
      </c>
      <c r="W597" t="e">
        <f t="shared" si="65"/>
        <v>#N/A</v>
      </c>
      <c r="X597" t="e">
        <f t="shared" si="66"/>
        <v>#N/A</v>
      </c>
    </row>
    <row r="598" spans="1:24" x14ac:dyDescent="0.7">
      <c r="A598">
        <v>597</v>
      </c>
      <c r="B598" t="str">
        <f t="shared" si="67"/>
        <v>597H2</v>
      </c>
      <c r="C598" s="19" t="str">
        <f t="shared" si="68"/>
        <v>H2</v>
      </c>
      <c r="D598" s="18" t="s">
        <v>11</v>
      </c>
      <c r="E598" s="18">
        <v>2</v>
      </c>
      <c r="F598" s="18">
        <v>4</v>
      </c>
      <c r="G598" s="18">
        <v>33</v>
      </c>
      <c r="H598" s="19" t="str">
        <f t="shared" si="69"/>
        <v>H20433</v>
      </c>
      <c r="I598" s="18">
        <v>222392</v>
      </c>
      <c r="J598" s="18" t="s">
        <v>692</v>
      </c>
      <c r="L598">
        <v>597</v>
      </c>
      <c r="T598">
        <f t="shared" ref="T598:T661" si="70">T597+1</f>
        <v>1052</v>
      </c>
      <c r="U598" t="str">
        <f>T598&amp;'原版（学年）'!$B$2</f>
        <v>1052H2</v>
      </c>
      <c r="V598" t="e">
        <f t="shared" si="64"/>
        <v>#N/A</v>
      </c>
      <c r="W598" t="e">
        <f t="shared" si="65"/>
        <v>#N/A</v>
      </c>
      <c r="X598" t="e">
        <f t="shared" si="66"/>
        <v>#N/A</v>
      </c>
    </row>
    <row r="599" spans="1:24" x14ac:dyDescent="0.7">
      <c r="A599">
        <v>598</v>
      </c>
      <c r="B599" t="str">
        <f t="shared" si="67"/>
        <v>598H2</v>
      </c>
      <c r="C599" s="19" t="str">
        <f t="shared" si="68"/>
        <v>H2</v>
      </c>
      <c r="D599" s="18" t="s">
        <v>11</v>
      </c>
      <c r="E599" s="18">
        <v>2</v>
      </c>
      <c r="F599" s="18">
        <v>4</v>
      </c>
      <c r="G599" s="18">
        <v>34</v>
      </c>
      <c r="H599" s="19" t="str">
        <f t="shared" si="69"/>
        <v>H20434</v>
      </c>
      <c r="I599" s="18">
        <v>222393</v>
      </c>
      <c r="J599" s="18" t="s">
        <v>693</v>
      </c>
      <c r="L599">
        <v>598</v>
      </c>
      <c r="T599">
        <f t="shared" si="70"/>
        <v>1053</v>
      </c>
      <c r="U599" t="str">
        <f>T599&amp;'原版（学年）'!$B$2</f>
        <v>1053H2</v>
      </c>
      <c r="V599" t="e">
        <f t="shared" si="64"/>
        <v>#N/A</v>
      </c>
      <c r="W599" t="e">
        <f t="shared" si="65"/>
        <v>#N/A</v>
      </c>
      <c r="X599" t="e">
        <f t="shared" si="66"/>
        <v>#N/A</v>
      </c>
    </row>
    <row r="600" spans="1:24" x14ac:dyDescent="0.7">
      <c r="A600">
        <v>599</v>
      </c>
      <c r="B600" t="str">
        <f t="shared" si="67"/>
        <v>599H2</v>
      </c>
      <c r="C600" s="19" t="str">
        <f t="shared" si="68"/>
        <v>H2</v>
      </c>
      <c r="D600" s="18" t="s">
        <v>11</v>
      </c>
      <c r="E600" s="18">
        <v>2</v>
      </c>
      <c r="F600" s="18">
        <v>4</v>
      </c>
      <c r="G600" s="18">
        <v>35</v>
      </c>
      <c r="H600" s="19" t="str">
        <f t="shared" si="69"/>
        <v>H20435</v>
      </c>
      <c r="I600" s="18">
        <v>222419</v>
      </c>
      <c r="J600" s="18" t="s">
        <v>694</v>
      </c>
      <c r="L600">
        <v>599</v>
      </c>
      <c r="T600">
        <f t="shared" si="70"/>
        <v>1054</v>
      </c>
      <c r="U600" t="str">
        <f>T600&amp;'原版（学年）'!$B$2</f>
        <v>1054H2</v>
      </c>
      <c r="V600" t="e">
        <f t="shared" si="64"/>
        <v>#N/A</v>
      </c>
      <c r="W600" t="e">
        <f t="shared" si="65"/>
        <v>#N/A</v>
      </c>
      <c r="X600" t="e">
        <f t="shared" si="66"/>
        <v>#N/A</v>
      </c>
    </row>
    <row r="601" spans="1:24" x14ac:dyDescent="0.7">
      <c r="A601">
        <v>600</v>
      </c>
      <c r="B601" t="str">
        <f t="shared" si="67"/>
        <v>600H2</v>
      </c>
      <c r="C601" s="19" t="str">
        <f t="shared" si="68"/>
        <v>H2</v>
      </c>
      <c r="D601" s="18" t="s">
        <v>11</v>
      </c>
      <c r="E601" s="18">
        <v>2</v>
      </c>
      <c r="F601" s="18">
        <v>4</v>
      </c>
      <c r="G601" s="18">
        <v>36</v>
      </c>
      <c r="H601" s="19" t="str">
        <f t="shared" si="69"/>
        <v>H20436</v>
      </c>
      <c r="I601" s="18">
        <v>222425</v>
      </c>
      <c r="J601" s="18" t="s">
        <v>695</v>
      </c>
      <c r="L601">
        <v>600</v>
      </c>
      <c r="T601">
        <f t="shared" si="70"/>
        <v>1055</v>
      </c>
      <c r="U601" t="str">
        <f>T601&amp;'原版（学年）'!$B$2</f>
        <v>1055H2</v>
      </c>
      <c r="V601" t="e">
        <f t="shared" si="64"/>
        <v>#N/A</v>
      </c>
      <c r="W601" t="e">
        <f t="shared" si="65"/>
        <v>#N/A</v>
      </c>
      <c r="X601" t="e">
        <f t="shared" si="66"/>
        <v>#N/A</v>
      </c>
    </row>
    <row r="602" spans="1:24" x14ac:dyDescent="0.7">
      <c r="A602">
        <v>601</v>
      </c>
      <c r="B602" t="str">
        <f t="shared" si="67"/>
        <v>601H2</v>
      </c>
      <c r="C602" s="19" t="str">
        <f t="shared" si="68"/>
        <v>H2</v>
      </c>
      <c r="D602" s="18" t="s">
        <v>11</v>
      </c>
      <c r="E602" s="18">
        <v>2</v>
      </c>
      <c r="F602" s="18">
        <v>4</v>
      </c>
      <c r="G602" s="18">
        <v>37</v>
      </c>
      <c r="H602" s="19" t="str">
        <f t="shared" si="69"/>
        <v>H20437</v>
      </c>
      <c r="I602" s="18">
        <v>222427</v>
      </c>
      <c r="J602" s="18" t="s">
        <v>696</v>
      </c>
      <c r="L602">
        <v>601</v>
      </c>
      <c r="T602">
        <f t="shared" si="70"/>
        <v>1056</v>
      </c>
      <c r="U602" t="str">
        <f>T602&amp;'原版（学年）'!$B$2</f>
        <v>1056H2</v>
      </c>
      <c r="V602" t="e">
        <f t="shared" si="64"/>
        <v>#N/A</v>
      </c>
      <c r="W602" t="e">
        <f t="shared" si="65"/>
        <v>#N/A</v>
      </c>
      <c r="X602" t="e">
        <f t="shared" si="66"/>
        <v>#N/A</v>
      </c>
    </row>
    <row r="603" spans="1:24" x14ac:dyDescent="0.7">
      <c r="A603">
        <v>602</v>
      </c>
      <c r="B603" t="str">
        <f t="shared" si="67"/>
        <v>602H2</v>
      </c>
      <c r="C603" s="19" t="str">
        <f t="shared" si="68"/>
        <v>H2</v>
      </c>
      <c r="D603" s="18" t="s">
        <v>11</v>
      </c>
      <c r="E603" s="18">
        <v>2</v>
      </c>
      <c r="F603" s="18">
        <v>4</v>
      </c>
      <c r="G603" s="18">
        <v>38</v>
      </c>
      <c r="H603" s="19" t="str">
        <f t="shared" si="69"/>
        <v>H20438</v>
      </c>
      <c r="I603" s="18">
        <v>222431</v>
      </c>
      <c r="J603" s="18" t="s">
        <v>697</v>
      </c>
      <c r="L603">
        <v>602</v>
      </c>
      <c r="T603">
        <f t="shared" si="70"/>
        <v>1057</v>
      </c>
      <c r="U603" t="str">
        <f>T603&amp;'原版（学年）'!$B$2</f>
        <v>1057H2</v>
      </c>
      <c r="V603" t="e">
        <f t="shared" si="64"/>
        <v>#N/A</v>
      </c>
      <c r="W603" t="e">
        <f t="shared" si="65"/>
        <v>#N/A</v>
      </c>
      <c r="X603" t="e">
        <f t="shared" si="66"/>
        <v>#N/A</v>
      </c>
    </row>
    <row r="604" spans="1:24" x14ac:dyDescent="0.7">
      <c r="A604">
        <v>603</v>
      </c>
      <c r="B604" t="str">
        <f t="shared" si="67"/>
        <v>603H2</v>
      </c>
      <c r="C604" s="19" t="str">
        <f t="shared" si="68"/>
        <v>H2</v>
      </c>
      <c r="D604" s="18" t="s">
        <v>11</v>
      </c>
      <c r="E604" s="18">
        <v>2</v>
      </c>
      <c r="F604" s="18">
        <v>4</v>
      </c>
      <c r="G604" s="18">
        <v>39</v>
      </c>
      <c r="H604" s="19" t="str">
        <f t="shared" si="69"/>
        <v>H20439</v>
      </c>
      <c r="I604" s="18">
        <v>222442</v>
      </c>
      <c r="J604" s="18" t="s">
        <v>698</v>
      </c>
      <c r="L604">
        <v>603</v>
      </c>
      <c r="T604">
        <f t="shared" si="70"/>
        <v>1058</v>
      </c>
      <c r="U604" t="str">
        <f>T604&amp;'原版（学年）'!$B$2</f>
        <v>1058H2</v>
      </c>
      <c r="V604" t="e">
        <f t="shared" si="64"/>
        <v>#N/A</v>
      </c>
      <c r="W604" t="e">
        <f t="shared" si="65"/>
        <v>#N/A</v>
      </c>
      <c r="X604" t="e">
        <f t="shared" si="66"/>
        <v>#N/A</v>
      </c>
    </row>
    <row r="605" spans="1:24" x14ac:dyDescent="0.7">
      <c r="A605">
        <v>604</v>
      </c>
      <c r="B605" t="str">
        <f t="shared" si="67"/>
        <v>604H2</v>
      </c>
      <c r="C605" s="19" t="str">
        <f t="shared" si="68"/>
        <v>H2</v>
      </c>
      <c r="D605" s="18" t="s">
        <v>11</v>
      </c>
      <c r="E605" s="18">
        <v>2</v>
      </c>
      <c r="F605" s="18">
        <v>4</v>
      </c>
      <c r="G605" s="18">
        <v>40</v>
      </c>
      <c r="H605" s="19" t="str">
        <f t="shared" si="69"/>
        <v>H20440</v>
      </c>
      <c r="I605" s="18">
        <v>222443</v>
      </c>
      <c r="J605" s="18" t="s">
        <v>699</v>
      </c>
      <c r="L605">
        <v>604</v>
      </c>
      <c r="T605">
        <f t="shared" si="70"/>
        <v>1059</v>
      </c>
      <c r="U605" t="str">
        <f>T605&amp;'原版（学年）'!$B$2</f>
        <v>1059H2</v>
      </c>
      <c r="V605" t="e">
        <f t="shared" si="64"/>
        <v>#N/A</v>
      </c>
      <c r="W605" t="e">
        <f t="shared" si="65"/>
        <v>#N/A</v>
      </c>
      <c r="X605" t="e">
        <f t="shared" si="66"/>
        <v>#N/A</v>
      </c>
    </row>
    <row r="606" spans="1:24" x14ac:dyDescent="0.7">
      <c r="A606">
        <v>605</v>
      </c>
      <c r="B606" t="str">
        <f t="shared" si="67"/>
        <v>605H2</v>
      </c>
      <c r="C606" s="19" t="str">
        <f t="shared" si="68"/>
        <v>H2</v>
      </c>
      <c r="D606" s="18" t="s">
        <v>11</v>
      </c>
      <c r="E606" s="18">
        <v>2</v>
      </c>
      <c r="F606" s="18">
        <v>4</v>
      </c>
      <c r="G606" s="18">
        <v>41</v>
      </c>
      <c r="H606" s="19" t="str">
        <f t="shared" si="69"/>
        <v>H20441</v>
      </c>
      <c r="I606" s="18">
        <v>222450</v>
      </c>
      <c r="J606" s="18" t="s">
        <v>700</v>
      </c>
      <c r="L606">
        <v>605</v>
      </c>
      <c r="T606">
        <f t="shared" si="70"/>
        <v>1060</v>
      </c>
      <c r="U606" t="str">
        <f>T606&amp;'原版（学年）'!$B$2</f>
        <v>1060H2</v>
      </c>
      <c r="V606" t="e">
        <f t="shared" si="64"/>
        <v>#N/A</v>
      </c>
      <c r="W606" t="e">
        <f t="shared" si="65"/>
        <v>#N/A</v>
      </c>
      <c r="X606" t="e">
        <f t="shared" si="66"/>
        <v>#N/A</v>
      </c>
    </row>
    <row r="607" spans="1:24" x14ac:dyDescent="0.7">
      <c r="A607">
        <v>606</v>
      </c>
      <c r="B607" t="str">
        <f t="shared" si="67"/>
        <v>606H2</v>
      </c>
      <c r="C607" s="19" t="str">
        <f t="shared" si="68"/>
        <v>H2</v>
      </c>
      <c r="D607" s="18" t="s">
        <v>11</v>
      </c>
      <c r="E607" s="18">
        <v>2</v>
      </c>
      <c r="F607" s="18">
        <v>4</v>
      </c>
      <c r="G607" s="18">
        <v>42</v>
      </c>
      <c r="H607" s="19" t="str">
        <f t="shared" si="69"/>
        <v>H20442</v>
      </c>
      <c r="I607" s="18">
        <v>222460</v>
      </c>
      <c r="J607" s="18" t="s">
        <v>701</v>
      </c>
      <c r="L607">
        <v>606</v>
      </c>
      <c r="T607">
        <f t="shared" si="70"/>
        <v>1061</v>
      </c>
      <c r="U607" t="str">
        <f>T607&amp;'原版（学年）'!$B$2</f>
        <v>1061H2</v>
      </c>
      <c r="V607" t="e">
        <f t="shared" si="64"/>
        <v>#N/A</v>
      </c>
      <c r="W607" t="e">
        <f t="shared" si="65"/>
        <v>#N/A</v>
      </c>
      <c r="X607" t="e">
        <f t="shared" si="66"/>
        <v>#N/A</v>
      </c>
    </row>
    <row r="608" spans="1:24" x14ac:dyDescent="0.7">
      <c r="A608">
        <v>607</v>
      </c>
      <c r="B608" t="str">
        <f t="shared" si="67"/>
        <v>607H2</v>
      </c>
      <c r="C608" s="19" t="str">
        <f t="shared" si="68"/>
        <v>H2</v>
      </c>
      <c r="D608" s="18" t="s">
        <v>11</v>
      </c>
      <c r="E608" s="18">
        <v>2</v>
      </c>
      <c r="F608" s="18">
        <v>5</v>
      </c>
      <c r="G608" s="18">
        <v>1</v>
      </c>
      <c r="H608" s="19" t="str">
        <f t="shared" si="69"/>
        <v>H20501</v>
      </c>
      <c r="I608" s="18">
        <v>222012</v>
      </c>
      <c r="J608" s="18" t="s">
        <v>702</v>
      </c>
      <c r="L608">
        <v>607</v>
      </c>
      <c r="T608">
        <f t="shared" si="70"/>
        <v>1062</v>
      </c>
      <c r="U608" t="str">
        <f>T608&amp;'原版（学年）'!$B$2</f>
        <v>1062H2</v>
      </c>
      <c r="V608" t="e">
        <f t="shared" si="64"/>
        <v>#N/A</v>
      </c>
      <c r="W608" t="e">
        <f t="shared" si="65"/>
        <v>#N/A</v>
      </c>
      <c r="X608" t="e">
        <f t="shared" si="66"/>
        <v>#N/A</v>
      </c>
    </row>
    <row r="609" spans="1:24" x14ac:dyDescent="0.7">
      <c r="A609">
        <v>608</v>
      </c>
      <c r="B609" t="str">
        <f t="shared" si="67"/>
        <v>608H2</v>
      </c>
      <c r="C609" s="19" t="str">
        <f t="shared" si="68"/>
        <v>H2</v>
      </c>
      <c r="D609" s="18" t="s">
        <v>11</v>
      </c>
      <c r="E609" s="18">
        <v>2</v>
      </c>
      <c r="F609" s="18">
        <v>5</v>
      </c>
      <c r="G609" s="18">
        <v>2</v>
      </c>
      <c r="H609" s="19" t="str">
        <f t="shared" si="69"/>
        <v>H20502</v>
      </c>
      <c r="I609" s="18">
        <v>222018</v>
      </c>
      <c r="J609" s="18" t="s">
        <v>703</v>
      </c>
      <c r="L609">
        <v>608</v>
      </c>
      <c r="T609">
        <f t="shared" si="70"/>
        <v>1063</v>
      </c>
      <c r="U609" t="str">
        <f>T609&amp;'原版（学年）'!$B$2</f>
        <v>1063H2</v>
      </c>
      <c r="V609" t="e">
        <f t="shared" si="64"/>
        <v>#N/A</v>
      </c>
      <c r="W609" t="e">
        <f t="shared" si="65"/>
        <v>#N/A</v>
      </c>
      <c r="X609" t="e">
        <f t="shared" si="66"/>
        <v>#N/A</v>
      </c>
    </row>
    <row r="610" spans="1:24" x14ac:dyDescent="0.7">
      <c r="A610">
        <v>609</v>
      </c>
      <c r="B610" t="str">
        <f t="shared" si="67"/>
        <v>609H2</v>
      </c>
      <c r="C610" s="19" t="str">
        <f t="shared" si="68"/>
        <v>H2</v>
      </c>
      <c r="D610" s="18" t="s">
        <v>11</v>
      </c>
      <c r="E610" s="18">
        <v>2</v>
      </c>
      <c r="F610" s="18">
        <v>5</v>
      </c>
      <c r="G610" s="18">
        <v>3</v>
      </c>
      <c r="H610" s="19" t="str">
        <f t="shared" si="69"/>
        <v>H20503</v>
      </c>
      <c r="I610" s="18">
        <v>222019</v>
      </c>
      <c r="J610" s="18" t="s">
        <v>704</v>
      </c>
      <c r="L610">
        <v>609</v>
      </c>
      <c r="T610">
        <f t="shared" si="70"/>
        <v>1064</v>
      </c>
      <c r="U610" t="str">
        <f>T610&amp;'原版（学年）'!$B$2</f>
        <v>1064H2</v>
      </c>
      <c r="V610" t="e">
        <f t="shared" si="64"/>
        <v>#N/A</v>
      </c>
      <c r="W610" t="e">
        <f t="shared" si="65"/>
        <v>#N/A</v>
      </c>
      <c r="X610" t="e">
        <f t="shared" si="66"/>
        <v>#N/A</v>
      </c>
    </row>
    <row r="611" spans="1:24" x14ac:dyDescent="0.7">
      <c r="A611">
        <v>610</v>
      </c>
      <c r="B611" t="str">
        <f t="shared" si="67"/>
        <v>610H2</v>
      </c>
      <c r="C611" s="19" t="str">
        <f t="shared" si="68"/>
        <v>H2</v>
      </c>
      <c r="D611" s="18" t="s">
        <v>11</v>
      </c>
      <c r="E611" s="18">
        <v>2</v>
      </c>
      <c r="F611" s="18">
        <v>5</v>
      </c>
      <c r="G611" s="18">
        <v>4</v>
      </c>
      <c r="H611" s="19" t="str">
        <f t="shared" si="69"/>
        <v>H20504</v>
      </c>
      <c r="I611" s="18">
        <v>222024</v>
      </c>
      <c r="J611" s="18" t="s">
        <v>705</v>
      </c>
      <c r="L611">
        <v>610</v>
      </c>
      <c r="T611">
        <f t="shared" si="70"/>
        <v>1065</v>
      </c>
      <c r="U611" t="str">
        <f>T611&amp;'原版（学年）'!$B$2</f>
        <v>1065H2</v>
      </c>
      <c r="V611" t="e">
        <f t="shared" si="64"/>
        <v>#N/A</v>
      </c>
      <c r="W611" t="e">
        <f t="shared" si="65"/>
        <v>#N/A</v>
      </c>
      <c r="X611" t="e">
        <f t="shared" si="66"/>
        <v>#N/A</v>
      </c>
    </row>
    <row r="612" spans="1:24" x14ac:dyDescent="0.7">
      <c r="A612">
        <v>611</v>
      </c>
      <c r="B612" t="str">
        <f t="shared" si="67"/>
        <v>611H2</v>
      </c>
      <c r="C612" s="19" t="str">
        <f t="shared" si="68"/>
        <v>H2</v>
      </c>
      <c r="D612" s="18" t="s">
        <v>11</v>
      </c>
      <c r="E612" s="18">
        <v>2</v>
      </c>
      <c r="F612" s="18">
        <v>5</v>
      </c>
      <c r="G612" s="18">
        <v>5</v>
      </c>
      <c r="H612" s="19" t="str">
        <f t="shared" si="69"/>
        <v>H20505</v>
      </c>
      <c r="I612" s="18">
        <v>222063</v>
      </c>
      <c r="J612" s="18" t="s">
        <v>706</v>
      </c>
      <c r="L612">
        <v>611</v>
      </c>
      <c r="T612">
        <f t="shared" si="70"/>
        <v>1066</v>
      </c>
      <c r="U612" t="str">
        <f>T612&amp;'原版（学年）'!$B$2</f>
        <v>1066H2</v>
      </c>
      <c r="V612" t="e">
        <f t="shared" si="64"/>
        <v>#N/A</v>
      </c>
      <c r="W612" t="e">
        <f t="shared" si="65"/>
        <v>#N/A</v>
      </c>
      <c r="X612" t="e">
        <f t="shared" si="66"/>
        <v>#N/A</v>
      </c>
    </row>
    <row r="613" spans="1:24" x14ac:dyDescent="0.7">
      <c r="A613">
        <v>612</v>
      </c>
      <c r="B613" t="str">
        <f t="shared" si="67"/>
        <v>612H2</v>
      </c>
      <c r="C613" s="19" t="str">
        <f t="shared" si="68"/>
        <v>H2</v>
      </c>
      <c r="D613" s="18" t="s">
        <v>11</v>
      </c>
      <c r="E613" s="18">
        <v>2</v>
      </c>
      <c r="F613" s="18">
        <v>5</v>
      </c>
      <c r="G613" s="18">
        <v>6</v>
      </c>
      <c r="H613" s="19" t="str">
        <f t="shared" si="69"/>
        <v>H20506</v>
      </c>
      <c r="I613" s="18">
        <v>222066</v>
      </c>
      <c r="J613" s="18" t="s">
        <v>707</v>
      </c>
      <c r="L613">
        <v>612</v>
      </c>
      <c r="T613">
        <f t="shared" si="70"/>
        <v>1067</v>
      </c>
      <c r="U613" t="str">
        <f>T613&amp;'原版（学年）'!$B$2</f>
        <v>1067H2</v>
      </c>
      <c r="V613" t="e">
        <f t="shared" si="64"/>
        <v>#N/A</v>
      </c>
      <c r="W613" t="e">
        <f t="shared" si="65"/>
        <v>#N/A</v>
      </c>
      <c r="X613" t="e">
        <f t="shared" si="66"/>
        <v>#N/A</v>
      </c>
    </row>
    <row r="614" spans="1:24" x14ac:dyDescent="0.7">
      <c r="A614">
        <v>613</v>
      </c>
      <c r="B614" t="str">
        <f t="shared" si="67"/>
        <v>613H2</v>
      </c>
      <c r="C614" s="19" t="str">
        <f t="shared" si="68"/>
        <v>H2</v>
      </c>
      <c r="D614" s="18" t="s">
        <v>11</v>
      </c>
      <c r="E614" s="18">
        <v>2</v>
      </c>
      <c r="F614" s="18">
        <v>5</v>
      </c>
      <c r="G614" s="18">
        <v>7</v>
      </c>
      <c r="H614" s="19" t="str">
        <f t="shared" si="69"/>
        <v>H20507</v>
      </c>
      <c r="I614" s="18">
        <v>222079</v>
      </c>
      <c r="J614" s="18" t="s">
        <v>708</v>
      </c>
      <c r="L614">
        <v>613</v>
      </c>
      <c r="T614">
        <f t="shared" si="70"/>
        <v>1068</v>
      </c>
      <c r="U614" t="str">
        <f>T614&amp;'原版（学年）'!$B$2</f>
        <v>1068H2</v>
      </c>
      <c r="V614" t="e">
        <f t="shared" si="64"/>
        <v>#N/A</v>
      </c>
      <c r="W614" t="e">
        <f t="shared" si="65"/>
        <v>#N/A</v>
      </c>
      <c r="X614" t="e">
        <f t="shared" si="66"/>
        <v>#N/A</v>
      </c>
    </row>
    <row r="615" spans="1:24" x14ac:dyDescent="0.7">
      <c r="A615">
        <v>614</v>
      </c>
      <c r="B615" t="str">
        <f t="shared" si="67"/>
        <v>614H2</v>
      </c>
      <c r="C615" s="19" t="str">
        <f t="shared" si="68"/>
        <v>H2</v>
      </c>
      <c r="D615" s="18" t="s">
        <v>11</v>
      </c>
      <c r="E615" s="18">
        <v>2</v>
      </c>
      <c r="F615" s="18">
        <v>5</v>
      </c>
      <c r="G615" s="18">
        <v>8</v>
      </c>
      <c r="H615" s="19" t="str">
        <f t="shared" si="69"/>
        <v>H20508</v>
      </c>
      <c r="I615" s="18">
        <v>222085</v>
      </c>
      <c r="J615" s="18" t="s">
        <v>709</v>
      </c>
      <c r="L615">
        <v>614</v>
      </c>
      <c r="T615">
        <f t="shared" si="70"/>
        <v>1069</v>
      </c>
      <c r="U615" t="str">
        <f>T615&amp;'原版（学年）'!$B$2</f>
        <v>1069H2</v>
      </c>
      <c r="V615" t="e">
        <f t="shared" si="64"/>
        <v>#N/A</v>
      </c>
      <c r="W615" t="e">
        <f t="shared" si="65"/>
        <v>#N/A</v>
      </c>
      <c r="X615" t="e">
        <f t="shared" si="66"/>
        <v>#N/A</v>
      </c>
    </row>
    <row r="616" spans="1:24" x14ac:dyDescent="0.7">
      <c r="A616">
        <v>615</v>
      </c>
      <c r="B616" t="str">
        <f t="shared" si="67"/>
        <v>615H2</v>
      </c>
      <c r="C616" s="19" t="str">
        <f t="shared" si="68"/>
        <v>H2</v>
      </c>
      <c r="D616" s="18" t="s">
        <v>11</v>
      </c>
      <c r="E616" s="18">
        <v>2</v>
      </c>
      <c r="F616" s="18">
        <v>5</v>
      </c>
      <c r="G616" s="18">
        <v>9</v>
      </c>
      <c r="H616" s="19" t="str">
        <f t="shared" si="69"/>
        <v>H20509</v>
      </c>
      <c r="I616" s="18">
        <v>222132</v>
      </c>
      <c r="J616" s="18" t="s">
        <v>710</v>
      </c>
      <c r="L616">
        <v>615</v>
      </c>
      <c r="T616">
        <f t="shared" si="70"/>
        <v>1070</v>
      </c>
      <c r="U616" t="str">
        <f>T616&amp;'原版（学年）'!$B$2</f>
        <v>1070H2</v>
      </c>
      <c r="V616" t="e">
        <f t="shared" si="64"/>
        <v>#N/A</v>
      </c>
      <c r="W616" t="e">
        <f t="shared" si="65"/>
        <v>#N/A</v>
      </c>
      <c r="X616" t="e">
        <f t="shared" si="66"/>
        <v>#N/A</v>
      </c>
    </row>
    <row r="617" spans="1:24" x14ac:dyDescent="0.7">
      <c r="A617">
        <v>616</v>
      </c>
      <c r="B617" t="str">
        <f t="shared" si="67"/>
        <v>616H2</v>
      </c>
      <c r="C617" s="19" t="str">
        <f t="shared" si="68"/>
        <v>H2</v>
      </c>
      <c r="D617" s="18" t="s">
        <v>11</v>
      </c>
      <c r="E617" s="18">
        <v>2</v>
      </c>
      <c r="F617" s="18">
        <v>5</v>
      </c>
      <c r="G617" s="18">
        <v>10</v>
      </c>
      <c r="H617" s="19" t="str">
        <f t="shared" si="69"/>
        <v>H20510</v>
      </c>
      <c r="I617" s="18">
        <v>222140</v>
      </c>
      <c r="J617" s="18" t="s">
        <v>711</v>
      </c>
      <c r="L617">
        <v>616</v>
      </c>
      <c r="T617">
        <f t="shared" si="70"/>
        <v>1071</v>
      </c>
      <c r="U617" t="str">
        <f>T617&amp;'原版（学年）'!$B$2</f>
        <v>1071H2</v>
      </c>
      <c r="V617" t="e">
        <f t="shared" si="64"/>
        <v>#N/A</v>
      </c>
      <c r="W617" t="e">
        <f t="shared" si="65"/>
        <v>#N/A</v>
      </c>
      <c r="X617" t="e">
        <f t="shared" si="66"/>
        <v>#N/A</v>
      </c>
    </row>
    <row r="618" spans="1:24" x14ac:dyDescent="0.7">
      <c r="A618">
        <v>617</v>
      </c>
      <c r="B618" t="str">
        <f t="shared" si="67"/>
        <v>617H2</v>
      </c>
      <c r="C618" s="19" t="str">
        <f t="shared" si="68"/>
        <v>H2</v>
      </c>
      <c r="D618" s="18" t="s">
        <v>11</v>
      </c>
      <c r="E618" s="18">
        <v>2</v>
      </c>
      <c r="F618" s="18">
        <v>5</v>
      </c>
      <c r="G618" s="18">
        <v>11</v>
      </c>
      <c r="H618" s="19" t="str">
        <f t="shared" si="69"/>
        <v>H20511</v>
      </c>
      <c r="I618" s="18">
        <v>222143</v>
      </c>
      <c r="J618" s="18" t="s">
        <v>712</v>
      </c>
      <c r="L618">
        <v>617</v>
      </c>
      <c r="T618">
        <f t="shared" si="70"/>
        <v>1072</v>
      </c>
      <c r="U618" t="str">
        <f>T618&amp;'原版（学年）'!$B$2</f>
        <v>1072H2</v>
      </c>
      <c r="V618" t="e">
        <f t="shared" si="64"/>
        <v>#N/A</v>
      </c>
      <c r="W618" t="e">
        <f t="shared" si="65"/>
        <v>#N/A</v>
      </c>
      <c r="X618" t="e">
        <f t="shared" si="66"/>
        <v>#N/A</v>
      </c>
    </row>
    <row r="619" spans="1:24" x14ac:dyDescent="0.7">
      <c r="A619">
        <v>618</v>
      </c>
      <c r="B619" t="str">
        <f t="shared" si="67"/>
        <v>618H2</v>
      </c>
      <c r="C619" s="19" t="str">
        <f t="shared" si="68"/>
        <v>H2</v>
      </c>
      <c r="D619" s="18" t="s">
        <v>11</v>
      </c>
      <c r="E619" s="18">
        <v>2</v>
      </c>
      <c r="F619" s="18">
        <v>5</v>
      </c>
      <c r="G619" s="18">
        <v>12</v>
      </c>
      <c r="H619" s="19" t="str">
        <f t="shared" si="69"/>
        <v>H20512</v>
      </c>
      <c r="I619" s="18">
        <v>222151</v>
      </c>
      <c r="J619" s="18" t="s">
        <v>713</v>
      </c>
      <c r="L619">
        <v>618</v>
      </c>
      <c r="T619">
        <f t="shared" si="70"/>
        <v>1073</v>
      </c>
      <c r="U619" t="str">
        <f>T619&amp;'原版（学年）'!$B$2</f>
        <v>1073H2</v>
      </c>
      <c r="V619" t="e">
        <f t="shared" si="64"/>
        <v>#N/A</v>
      </c>
      <c r="W619" t="e">
        <f t="shared" si="65"/>
        <v>#N/A</v>
      </c>
      <c r="X619" t="e">
        <f t="shared" si="66"/>
        <v>#N/A</v>
      </c>
    </row>
    <row r="620" spans="1:24" x14ac:dyDescent="0.7">
      <c r="A620">
        <v>619</v>
      </c>
      <c r="B620" t="str">
        <f t="shared" si="67"/>
        <v>619H2</v>
      </c>
      <c r="C620" s="19" t="str">
        <f t="shared" si="68"/>
        <v>H2</v>
      </c>
      <c r="D620" s="18" t="s">
        <v>11</v>
      </c>
      <c r="E620" s="18">
        <v>2</v>
      </c>
      <c r="F620" s="18">
        <v>5</v>
      </c>
      <c r="G620" s="18">
        <v>13</v>
      </c>
      <c r="H620" s="19" t="str">
        <f t="shared" si="69"/>
        <v>H20513</v>
      </c>
      <c r="I620" s="18">
        <v>222164</v>
      </c>
      <c r="J620" s="18" t="s">
        <v>714</v>
      </c>
      <c r="L620">
        <v>619</v>
      </c>
      <c r="T620">
        <f t="shared" si="70"/>
        <v>1074</v>
      </c>
      <c r="U620" t="str">
        <f>T620&amp;'原版（学年）'!$B$2</f>
        <v>1074H2</v>
      </c>
      <c r="V620" t="e">
        <f t="shared" si="64"/>
        <v>#N/A</v>
      </c>
      <c r="W620" t="e">
        <f t="shared" si="65"/>
        <v>#N/A</v>
      </c>
      <c r="X620" t="e">
        <f t="shared" si="66"/>
        <v>#N/A</v>
      </c>
    </row>
    <row r="621" spans="1:24" x14ac:dyDescent="0.7">
      <c r="A621">
        <v>620</v>
      </c>
      <c r="B621" t="str">
        <f t="shared" si="67"/>
        <v>620H2</v>
      </c>
      <c r="C621" s="19" t="str">
        <f t="shared" si="68"/>
        <v>H2</v>
      </c>
      <c r="D621" s="18" t="s">
        <v>11</v>
      </c>
      <c r="E621" s="18">
        <v>2</v>
      </c>
      <c r="F621" s="18">
        <v>5</v>
      </c>
      <c r="G621" s="18">
        <v>14</v>
      </c>
      <c r="H621" s="19" t="str">
        <f t="shared" si="69"/>
        <v>H20514</v>
      </c>
      <c r="I621" s="18">
        <v>222165</v>
      </c>
      <c r="J621" s="18" t="s">
        <v>715</v>
      </c>
      <c r="L621">
        <v>620</v>
      </c>
      <c r="T621">
        <f t="shared" si="70"/>
        <v>1075</v>
      </c>
      <c r="U621" t="str">
        <f>T621&amp;'原版（学年）'!$B$2</f>
        <v>1075H2</v>
      </c>
      <c r="V621" t="e">
        <f t="shared" si="64"/>
        <v>#N/A</v>
      </c>
      <c r="W621" t="e">
        <f t="shared" si="65"/>
        <v>#N/A</v>
      </c>
      <c r="X621" t="e">
        <f t="shared" si="66"/>
        <v>#N/A</v>
      </c>
    </row>
    <row r="622" spans="1:24" x14ac:dyDescent="0.7">
      <c r="A622">
        <v>621</v>
      </c>
      <c r="B622" t="str">
        <f t="shared" si="67"/>
        <v>621H2</v>
      </c>
      <c r="C622" s="19" t="str">
        <f t="shared" si="68"/>
        <v>H2</v>
      </c>
      <c r="D622" s="18" t="s">
        <v>11</v>
      </c>
      <c r="E622" s="18">
        <v>2</v>
      </c>
      <c r="F622" s="18">
        <v>5</v>
      </c>
      <c r="G622" s="18">
        <v>15</v>
      </c>
      <c r="H622" s="19" t="str">
        <f t="shared" si="69"/>
        <v>H20515</v>
      </c>
      <c r="I622" s="18">
        <v>222167</v>
      </c>
      <c r="J622" s="18" t="s">
        <v>716</v>
      </c>
      <c r="L622">
        <v>621</v>
      </c>
      <c r="T622">
        <f t="shared" si="70"/>
        <v>1076</v>
      </c>
      <c r="U622" t="str">
        <f>T622&amp;'原版（学年）'!$B$2</f>
        <v>1076H2</v>
      </c>
      <c r="V622" t="e">
        <f t="shared" si="64"/>
        <v>#N/A</v>
      </c>
      <c r="W622" t="e">
        <f t="shared" si="65"/>
        <v>#N/A</v>
      </c>
      <c r="X622" t="e">
        <f t="shared" si="66"/>
        <v>#N/A</v>
      </c>
    </row>
    <row r="623" spans="1:24" x14ac:dyDescent="0.7">
      <c r="A623">
        <v>622</v>
      </c>
      <c r="B623" t="str">
        <f t="shared" si="67"/>
        <v>622H2</v>
      </c>
      <c r="C623" s="19" t="str">
        <f t="shared" si="68"/>
        <v>H2</v>
      </c>
      <c r="D623" s="18" t="s">
        <v>11</v>
      </c>
      <c r="E623" s="18">
        <v>2</v>
      </c>
      <c r="F623" s="18">
        <v>5</v>
      </c>
      <c r="G623" s="18">
        <v>16</v>
      </c>
      <c r="H623" s="19" t="str">
        <f t="shared" si="69"/>
        <v>H20516</v>
      </c>
      <c r="I623" s="18">
        <v>222170</v>
      </c>
      <c r="J623" s="18" t="s">
        <v>717</v>
      </c>
      <c r="L623">
        <v>622</v>
      </c>
      <c r="T623">
        <f t="shared" si="70"/>
        <v>1077</v>
      </c>
      <c r="U623" t="str">
        <f>T623&amp;'原版（学年）'!$B$2</f>
        <v>1077H2</v>
      </c>
      <c r="V623" t="e">
        <f t="shared" si="64"/>
        <v>#N/A</v>
      </c>
      <c r="W623" t="e">
        <f t="shared" si="65"/>
        <v>#N/A</v>
      </c>
      <c r="X623" t="e">
        <f t="shared" si="66"/>
        <v>#N/A</v>
      </c>
    </row>
    <row r="624" spans="1:24" x14ac:dyDescent="0.7">
      <c r="A624">
        <v>623</v>
      </c>
      <c r="B624" t="str">
        <f t="shared" si="67"/>
        <v>623H2</v>
      </c>
      <c r="C624" s="19" t="str">
        <f t="shared" si="68"/>
        <v>H2</v>
      </c>
      <c r="D624" s="18" t="s">
        <v>11</v>
      </c>
      <c r="E624" s="18">
        <v>2</v>
      </c>
      <c r="F624" s="18">
        <v>5</v>
      </c>
      <c r="G624" s="18">
        <v>17</v>
      </c>
      <c r="H624" s="19" t="str">
        <f t="shared" si="69"/>
        <v>H20517</v>
      </c>
      <c r="I624" s="18">
        <v>222174</v>
      </c>
      <c r="J624" s="18" t="s">
        <v>718</v>
      </c>
      <c r="L624">
        <v>623</v>
      </c>
      <c r="T624">
        <f t="shared" si="70"/>
        <v>1078</v>
      </c>
      <c r="U624" t="str">
        <f>T624&amp;'原版（学年）'!$B$2</f>
        <v>1078H2</v>
      </c>
      <c r="V624" t="e">
        <f t="shared" si="64"/>
        <v>#N/A</v>
      </c>
      <c r="W624" t="e">
        <f t="shared" si="65"/>
        <v>#N/A</v>
      </c>
      <c r="X624" t="e">
        <f t="shared" si="66"/>
        <v>#N/A</v>
      </c>
    </row>
    <row r="625" spans="1:24" x14ac:dyDescent="0.7">
      <c r="A625">
        <v>624</v>
      </c>
      <c r="B625" t="str">
        <f t="shared" si="67"/>
        <v>624H2</v>
      </c>
      <c r="C625" s="19" t="str">
        <f t="shared" si="68"/>
        <v>H2</v>
      </c>
      <c r="D625" s="18" t="s">
        <v>11</v>
      </c>
      <c r="E625" s="18">
        <v>2</v>
      </c>
      <c r="F625" s="18">
        <v>5</v>
      </c>
      <c r="G625" s="18">
        <v>18</v>
      </c>
      <c r="H625" s="19" t="str">
        <f t="shared" si="69"/>
        <v>H20518</v>
      </c>
      <c r="I625" s="18">
        <v>222183</v>
      </c>
      <c r="J625" s="18" t="s">
        <v>719</v>
      </c>
      <c r="L625">
        <v>624</v>
      </c>
      <c r="T625">
        <f t="shared" si="70"/>
        <v>1079</v>
      </c>
      <c r="U625" t="str">
        <f>T625&amp;'原版（学年）'!$B$2</f>
        <v>1079H2</v>
      </c>
      <c r="V625" t="e">
        <f t="shared" si="64"/>
        <v>#N/A</v>
      </c>
      <c r="W625" t="e">
        <f t="shared" si="65"/>
        <v>#N/A</v>
      </c>
      <c r="X625" t="e">
        <f t="shared" si="66"/>
        <v>#N/A</v>
      </c>
    </row>
    <row r="626" spans="1:24" x14ac:dyDescent="0.7">
      <c r="A626">
        <v>625</v>
      </c>
      <c r="B626" t="str">
        <f t="shared" si="67"/>
        <v>625H2</v>
      </c>
      <c r="C626" s="19" t="str">
        <f t="shared" si="68"/>
        <v>H2</v>
      </c>
      <c r="D626" s="18" t="s">
        <v>11</v>
      </c>
      <c r="E626" s="18">
        <v>2</v>
      </c>
      <c r="F626" s="18">
        <v>5</v>
      </c>
      <c r="G626" s="18">
        <v>19</v>
      </c>
      <c r="H626" s="19" t="str">
        <f t="shared" si="69"/>
        <v>H20519</v>
      </c>
      <c r="I626" s="18">
        <v>222203</v>
      </c>
      <c r="J626" s="18" t="s">
        <v>720</v>
      </c>
      <c r="L626">
        <v>625</v>
      </c>
      <c r="T626">
        <f t="shared" si="70"/>
        <v>1080</v>
      </c>
      <c r="U626" t="str">
        <f>T626&amp;'原版（学年）'!$B$2</f>
        <v>1080H2</v>
      </c>
      <c r="V626" t="e">
        <f t="shared" si="64"/>
        <v>#N/A</v>
      </c>
      <c r="W626" t="e">
        <f t="shared" si="65"/>
        <v>#N/A</v>
      </c>
      <c r="X626" t="e">
        <f t="shared" si="66"/>
        <v>#N/A</v>
      </c>
    </row>
    <row r="627" spans="1:24" x14ac:dyDescent="0.7">
      <c r="A627">
        <v>626</v>
      </c>
      <c r="B627" t="str">
        <f t="shared" si="67"/>
        <v>626H2</v>
      </c>
      <c r="C627" s="19" t="str">
        <f t="shared" si="68"/>
        <v>H2</v>
      </c>
      <c r="D627" s="18" t="s">
        <v>11</v>
      </c>
      <c r="E627" s="18">
        <v>2</v>
      </c>
      <c r="F627" s="18">
        <v>5</v>
      </c>
      <c r="G627" s="18">
        <v>20</v>
      </c>
      <c r="H627" s="19" t="str">
        <f t="shared" si="69"/>
        <v>H20520</v>
      </c>
      <c r="I627" s="18">
        <v>222204</v>
      </c>
      <c r="J627" s="18" t="s">
        <v>721</v>
      </c>
      <c r="L627">
        <v>626</v>
      </c>
      <c r="T627">
        <f t="shared" si="70"/>
        <v>1081</v>
      </c>
      <c r="U627" t="str">
        <f>T627&amp;'原版（学年）'!$B$2</f>
        <v>1081H2</v>
      </c>
      <c r="V627" t="e">
        <f t="shared" si="64"/>
        <v>#N/A</v>
      </c>
      <c r="W627" t="e">
        <f t="shared" si="65"/>
        <v>#N/A</v>
      </c>
      <c r="X627" t="e">
        <f t="shared" si="66"/>
        <v>#N/A</v>
      </c>
    </row>
    <row r="628" spans="1:24" x14ac:dyDescent="0.7">
      <c r="A628">
        <v>627</v>
      </c>
      <c r="B628" t="str">
        <f t="shared" si="67"/>
        <v>627H2</v>
      </c>
      <c r="C628" s="19" t="str">
        <f t="shared" si="68"/>
        <v>H2</v>
      </c>
      <c r="D628" s="18" t="s">
        <v>11</v>
      </c>
      <c r="E628" s="18">
        <v>2</v>
      </c>
      <c r="F628" s="18">
        <v>5</v>
      </c>
      <c r="G628" s="18">
        <v>21</v>
      </c>
      <c r="H628" s="19" t="str">
        <f t="shared" si="69"/>
        <v>H20521</v>
      </c>
      <c r="I628" s="18">
        <v>222209</v>
      </c>
      <c r="J628" s="18" t="s">
        <v>722</v>
      </c>
      <c r="L628">
        <v>627</v>
      </c>
      <c r="T628">
        <f t="shared" si="70"/>
        <v>1082</v>
      </c>
      <c r="U628" t="str">
        <f>T628&amp;'原版（学年）'!$B$2</f>
        <v>1082H2</v>
      </c>
      <c r="V628" t="e">
        <f t="shared" ref="V628:V691" si="71">VLOOKUP(U628,B:H,5,0)</f>
        <v>#N/A</v>
      </c>
      <c r="W628" t="e">
        <f t="shared" ref="W628:W691" si="72">VLOOKUP(U628,B:H,6,0)</f>
        <v>#N/A</v>
      </c>
      <c r="X628" t="e">
        <f t="shared" ref="X628:X691" si="73">VLOOKUP(U628,B:I,8,0)</f>
        <v>#N/A</v>
      </c>
    </row>
    <row r="629" spans="1:24" x14ac:dyDescent="0.7">
      <c r="A629">
        <v>628</v>
      </c>
      <c r="B629" t="str">
        <f t="shared" si="67"/>
        <v>628H2</v>
      </c>
      <c r="C629" s="19" t="str">
        <f t="shared" si="68"/>
        <v>H2</v>
      </c>
      <c r="D629" s="18" t="s">
        <v>11</v>
      </c>
      <c r="E629" s="18">
        <v>2</v>
      </c>
      <c r="F629" s="18">
        <v>5</v>
      </c>
      <c r="G629" s="18">
        <v>22</v>
      </c>
      <c r="H629" s="19" t="str">
        <f t="shared" si="69"/>
        <v>H20522</v>
      </c>
      <c r="I629" s="18">
        <v>222211</v>
      </c>
      <c r="J629" s="18" t="s">
        <v>723</v>
      </c>
      <c r="L629">
        <v>628</v>
      </c>
      <c r="T629">
        <f t="shared" si="70"/>
        <v>1083</v>
      </c>
      <c r="U629" t="str">
        <f>T629&amp;'原版（学年）'!$B$2</f>
        <v>1083H2</v>
      </c>
      <c r="V629" t="e">
        <f t="shared" si="71"/>
        <v>#N/A</v>
      </c>
      <c r="W629" t="e">
        <f t="shared" si="72"/>
        <v>#N/A</v>
      </c>
      <c r="X629" t="e">
        <f t="shared" si="73"/>
        <v>#N/A</v>
      </c>
    </row>
    <row r="630" spans="1:24" x14ac:dyDescent="0.7">
      <c r="A630">
        <v>629</v>
      </c>
      <c r="B630" t="str">
        <f t="shared" si="67"/>
        <v>629H2</v>
      </c>
      <c r="C630" s="19" t="str">
        <f t="shared" si="68"/>
        <v>H2</v>
      </c>
      <c r="D630" s="18" t="s">
        <v>11</v>
      </c>
      <c r="E630" s="18">
        <v>2</v>
      </c>
      <c r="F630" s="18">
        <v>5</v>
      </c>
      <c r="G630" s="18">
        <v>23</v>
      </c>
      <c r="H630" s="19" t="str">
        <f t="shared" si="69"/>
        <v>H20523</v>
      </c>
      <c r="I630" s="18">
        <v>222226</v>
      </c>
      <c r="J630" s="18" t="s">
        <v>724</v>
      </c>
      <c r="L630">
        <v>629</v>
      </c>
      <c r="T630">
        <f t="shared" si="70"/>
        <v>1084</v>
      </c>
      <c r="U630" t="str">
        <f>T630&amp;'原版（学年）'!$B$2</f>
        <v>1084H2</v>
      </c>
      <c r="V630" t="e">
        <f t="shared" si="71"/>
        <v>#N/A</v>
      </c>
      <c r="W630" t="e">
        <f t="shared" si="72"/>
        <v>#N/A</v>
      </c>
      <c r="X630" t="e">
        <f t="shared" si="73"/>
        <v>#N/A</v>
      </c>
    </row>
    <row r="631" spans="1:24" x14ac:dyDescent="0.7">
      <c r="A631">
        <v>630</v>
      </c>
      <c r="B631" t="str">
        <f t="shared" si="67"/>
        <v>630H2</v>
      </c>
      <c r="C631" s="19" t="str">
        <f t="shared" si="68"/>
        <v>H2</v>
      </c>
      <c r="D631" s="18" t="s">
        <v>11</v>
      </c>
      <c r="E631" s="18">
        <v>2</v>
      </c>
      <c r="F631" s="18">
        <v>5</v>
      </c>
      <c r="G631" s="18">
        <v>24</v>
      </c>
      <c r="H631" s="19" t="str">
        <f t="shared" si="69"/>
        <v>H20524</v>
      </c>
      <c r="I631" s="18">
        <v>222229</v>
      </c>
      <c r="J631" s="18" t="s">
        <v>725</v>
      </c>
      <c r="L631">
        <v>630</v>
      </c>
      <c r="T631">
        <f t="shared" si="70"/>
        <v>1085</v>
      </c>
      <c r="U631" t="str">
        <f>T631&amp;'原版（学年）'!$B$2</f>
        <v>1085H2</v>
      </c>
      <c r="V631" t="e">
        <f t="shared" si="71"/>
        <v>#N/A</v>
      </c>
      <c r="W631" t="e">
        <f t="shared" si="72"/>
        <v>#N/A</v>
      </c>
      <c r="X631" t="e">
        <f t="shared" si="73"/>
        <v>#N/A</v>
      </c>
    </row>
    <row r="632" spans="1:24" x14ac:dyDescent="0.7">
      <c r="A632">
        <v>631</v>
      </c>
      <c r="B632" t="str">
        <f t="shared" si="67"/>
        <v>631H2</v>
      </c>
      <c r="C632" s="19" t="str">
        <f t="shared" si="68"/>
        <v>H2</v>
      </c>
      <c r="D632" s="18" t="s">
        <v>11</v>
      </c>
      <c r="E632" s="18">
        <v>2</v>
      </c>
      <c r="F632" s="18">
        <v>5</v>
      </c>
      <c r="G632" s="18">
        <v>25</v>
      </c>
      <c r="H632" s="19" t="str">
        <f t="shared" si="69"/>
        <v>H20525</v>
      </c>
      <c r="I632" s="18">
        <v>222235</v>
      </c>
      <c r="J632" s="18" t="s">
        <v>726</v>
      </c>
      <c r="L632">
        <v>631</v>
      </c>
      <c r="T632">
        <f t="shared" si="70"/>
        <v>1086</v>
      </c>
      <c r="U632" t="str">
        <f>T632&amp;'原版（学年）'!$B$2</f>
        <v>1086H2</v>
      </c>
      <c r="V632" t="e">
        <f t="shared" si="71"/>
        <v>#N/A</v>
      </c>
      <c r="W632" t="e">
        <f t="shared" si="72"/>
        <v>#N/A</v>
      </c>
      <c r="X632" t="e">
        <f t="shared" si="73"/>
        <v>#N/A</v>
      </c>
    </row>
    <row r="633" spans="1:24" x14ac:dyDescent="0.7">
      <c r="A633">
        <v>632</v>
      </c>
      <c r="B633" t="str">
        <f t="shared" si="67"/>
        <v>632H2</v>
      </c>
      <c r="C633" s="19" t="str">
        <f t="shared" si="68"/>
        <v>H2</v>
      </c>
      <c r="D633" s="18" t="s">
        <v>11</v>
      </c>
      <c r="E633" s="18">
        <v>2</v>
      </c>
      <c r="F633" s="18">
        <v>5</v>
      </c>
      <c r="G633" s="18">
        <v>26</v>
      </c>
      <c r="H633" s="19" t="str">
        <f t="shared" si="69"/>
        <v>H20526</v>
      </c>
      <c r="I633" s="18">
        <v>222254</v>
      </c>
      <c r="J633" s="18" t="s">
        <v>727</v>
      </c>
      <c r="L633">
        <v>632</v>
      </c>
      <c r="T633">
        <f t="shared" si="70"/>
        <v>1087</v>
      </c>
      <c r="U633" t="str">
        <f>T633&amp;'原版（学年）'!$B$2</f>
        <v>1087H2</v>
      </c>
      <c r="V633" t="e">
        <f t="shared" si="71"/>
        <v>#N/A</v>
      </c>
      <c r="W633" t="e">
        <f t="shared" si="72"/>
        <v>#N/A</v>
      </c>
      <c r="X633" t="e">
        <f t="shared" si="73"/>
        <v>#N/A</v>
      </c>
    </row>
    <row r="634" spans="1:24" x14ac:dyDescent="0.7">
      <c r="A634">
        <v>633</v>
      </c>
      <c r="B634" t="str">
        <f t="shared" si="67"/>
        <v>633H2</v>
      </c>
      <c r="C634" s="19" t="str">
        <f t="shared" si="68"/>
        <v>H2</v>
      </c>
      <c r="D634" s="18" t="s">
        <v>11</v>
      </c>
      <c r="E634" s="18">
        <v>2</v>
      </c>
      <c r="F634" s="18">
        <v>5</v>
      </c>
      <c r="G634" s="18">
        <v>27</v>
      </c>
      <c r="H634" s="19" t="str">
        <f t="shared" si="69"/>
        <v>H20527</v>
      </c>
      <c r="I634" s="18">
        <v>222268</v>
      </c>
      <c r="J634" s="18" t="s">
        <v>728</v>
      </c>
      <c r="L634">
        <v>633</v>
      </c>
      <c r="T634">
        <f t="shared" si="70"/>
        <v>1088</v>
      </c>
      <c r="U634" t="str">
        <f>T634&amp;'原版（学年）'!$B$2</f>
        <v>1088H2</v>
      </c>
      <c r="V634" t="e">
        <f t="shared" si="71"/>
        <v>#N/A</v>
      </c>
      <c r="W634" t="e">
        <f t="shared" si="72"/>
        <v>#N/A</v>
      </c>
      <c r="X634" t="e">
        <f t="shared" si="73"/>
        <v>#N/A</v>
      </c>
    </row>
    <row r="635" spans="1:24" x14ac:dyDescent="0.7">
      <c r="A635">
        <v>634</v>
      </c>
      <c r="B635" t="str">
        <f t="shared" si="67"/>
        <v>634H2</v>
      </c>
      <c r="C635" s="19" t="str">
        <f t="shared" si="68"/>
        <v>H2</v>
      </c>
      <c r="D635" s="18" t="s">
        <v>11</v>
      </c>
      <c r="E635" s="18">
        <v>2</v>
      </c>
      <c r="F635" s="18">
        <v>5</v>
      </c>
      <c r="G635" s="18">
        <v>28</v>
      </c>
      <c r="H635" s="19" t="str">
        <f t="shared" si="69"/>
        <v>H20528</v>
      </c>
      <c r="I635" s="18">
        <v>222269</v>
      </c>
      <c r="J635" s="18" t="s">
        <v>729</v>
      </c>
      <c r="L635">
        <v>634</v>
      </c>
      <c r="T635">
        <f t="shared" si="70"/>
        <v>1089</v>
      </c>
      <c r="U635" t="str">
        <f>T635&amp;'原版（学年）'!$B$2</f>
        <v>1089H2</v>
      </c>
      <c r="V635" t="e">
        <f t="shared" si="71"/>
        <v>#N/A</v>
      </c>
      <c r="W635" t="e">
        <f t="shared" si="72"/>
        <v>#N/A</v>
      </c>
      <c r="X635" t="e">
        <f t="shared" si="73"/>
        <v>#N/A</v>
      </c>
    </row>
    <row r="636" spans="1:24" x14ac:dyDescent="0.7">
      <c r="A636">
        <v>635</v>
      </c>
      <c r="B636" t="str">
        <f t="shared" si="67"/>
        <v>635H2</v>
      </c>
      <c r="C636" s="19" t="str">
        <f t="shared" si="68"/>
        <v>H2</v>
      </c>
      <c r="D636" s="18" t="s">
        <v>11</v>
      </c>
      <c r="E636" s="18">
        <v>2</v>
      </c>
      <c r="F636" s="18">
        <v>5</v>
      </c>
      <c r="G636" s="18">
        <v>29</v>
      </c>
      <c r="H636" s="19" t="str">
        <f t="shared" si="69"/>
        <v>H20529</v>
      </c>
      <c r="I636" s="18">
        <v>222297</v>
      </c>
      <c r="J636" s="18" t="s">
        <v>730</v>
      </c>
      <c r="L636">
        <v>635</v>
      </c>
      <c r="T636">
        <f t="shared" si="70"/>
        <v>1090</v>
      </c>
      <c r="U636" t="str">
        <f>T636&amp;'原版（学年）'!$B$2</f>
        <v>1090H2</v>
      </c>
      <c r="V636" t="e">
        <f t="shared" si="71"/>
        <v>#N/A</v>
      </c>
      <c r="W636" t="e">
        <f t="shared" si="72"/>
        <v>#N/A</v>
      </c>
      <c r="X636" t="e">
        <f t="shared" si="73"/>
        <v>#N/A</v>
      </c>
    </row>
    <row r="637" spans="1:24" x14ac:dyDescent="0.7">
      <c r="A637">
        <v>636</v>
      </c>
      <c r="B637" t="str">
        <f t="shared" si="67"/>
        <v>636H2</v>
      </c>
      <c r="C637" s="19" t="str">
        <f t="shared" si="68"/>
        <v>H2</v>
      </c>
      <c r="D637" s="18" t="s">
        <v>11</v>
      </c>
      <c r="E637" s="18">
        <v>2</v>
      </c>
      <c r="F637" s="18">
        <v>5</v>
      </c>
      <c r="G637" s="18">
        <v>30</v>
      </c>
      <c r="H637" s="19" t="str">
        <f t="shared" si="69"/>
        <v>H20530</v>
      </c>
      <c r="I637" s="18">
        <v>222307</v>
      </c>
      <c r="J637" s="18" t="s">
        <v>731</v>
      </c>
      <c r="L637">
        <v>636</v>
      </c>
      <c r="T637">
        <f t="shared" si="70"/>
        <v>1091</v>
      </c>
      <c r="U637" t="str">
        <f>T637&amp;'原版（学年）'!$B$2</f>
        <v>1091H2</v>
      </c>
      <c r="V637" t="e">
        <f t="shared" si="71"/>
        <v>#N/A</v>
      </c>
      <c r="W637" t="e">
        <f t="shared" si="72"/>
        <v>#N/A</v>
      </c>
      <c r="X637" t="e">
        <f t="shared" si="73"/>
        <v>#N/A</v>
      </c>
    </row>
    <row r="638" spans="1:24" x14ac:dyDescent="0.7">
      <c r="A638">
        <v>637</v>
      </c>
      <c r="B638" t="str">
        <f t="shared" si="67"/>
        <v>637H2</v>
      </c>
      <c r="C638" s="19" t="str">
        <f t="shared" si="68"/>
        <v>H2</v>
      </c>
      <c r="D638" s="18" t="s">
        <v>11</v>
      </c>
      <c r="E638" s="18">
        <v>2</v>
      </c>
      <c r="F638" s="18">
        <v>5</v>
      </c>
      <c r="G638" s="18">
        <v>31</v>
      </c>
      <c r="H638" s="19" t="str">
        <f t="shared" si="69"/>
        <v>H20531</v>
      </c>
      <c r="I638" s="18">
        <v>222317</v>
      </c>
      <c r="J638" s="18" t="s">
        <v>732</v>
      </c>
      <c r="L638">
        <v>637</v>
      </c>
      <c r="T638">
        <f t="shared" si="70"/>
        <v>1092</v>
      </c>
      <c r="U638" t="str">
        <f>T638&amp;'原版（学年）'!$B$2</f>
        <v>1092H2</v>
      </c>
      <c r="V638" t="e">
        <f t="shared" si="71"/>
        <v>#N/A</v>
      </c>
      <c r="W638" t="e">
        <f t="shared" si="72"/>
        <v>#N/A</v>
      </c>
      <c r="X638" t="e">
        <f t="shared" si="73"/>
        <v>#N/A</v>
      </c>
    </row>
    <row r="639" spans="1:24" x14ac:dyDescent="0.7">
      <c r="A639">
        <v>638</v>
      </c>
      <c r="B639" t="str">
        <f t="shared" si="67"/>
        <v>638H2</v>
      </c>
      <c r="C639" s="19" t="str">
        <f t="shared" si="68"/>
        <v>H2</v>
      </c>
      <c r="D639" s="18" t="s">
        <v>11</v>
      </c>
      <c r="E639" s="18">
        <v>2</v>
      </c>
      <c r="F639" s="18">
        <v>5</v>
      </c>
      <c r="G639" s="18">
        <v>32</v>
      </c>
      <c r="H639" s="19" t="str">
        <f t="shared" si="69"/>
        <v>H20532</v>
      </c>
      <c r="I639" s="18">
        <v>222331</v>
      </c>
      <c r="J639" s="18" t="s">
        <v>733</v>
      </c>
      <c r="L639">
        <v>638</v>
      </c>
      <c r="T639">
        <f t="shared" si="70"/>
        <v>1093</v>
      </c>
      <c r="U639" t="str">
        <f>T639&amp;'原版（学年）'!$B$2</f>
        <v>1093H2</v>
      </c>
      <c r="V639" t="e">
        <f t="shared" si="71"/>
        <v>#N/A</v>
      </c>
      <c r="W639" t="e">
        <f t="shared" si="72"/>
        <v>#N/A</v>
      </c>
      <c r="X639" t="e">
        <f t="shared" si="73"/>
        <v>#N/A</v>
      </c>
    </row>
    <row r="640" spans="1:24" x14ac:dyDescent="0.7">
      <c r="A640">
        <v>639</v>
      </c>
      <c r="B640" t="str">
        <f t="shared" si="67"/>
        <v>639H2</v>
      </c>
      <c r="C640" s="19" t="str">
        <f t="shared" si="68"/>
        <v>H2</v>
      </c>
      <c r="D640" s="18" t="s">
        <v>11</v>
      </c>
      <c r="E640" s="18">
        <v>2</v>
      </c>
      <c r="F640" s="18">
        <v>5</v>
      </c>
      <c r="G640" s="18">
        <v>33</v>
      </c>
      <c r="H640" s="19" t="str">
        <f t="shared" si="69"/>
        <v>H20533</v>
      </c>
      <c r="I640" s="18">
        <v>222357</v>
      </c>
      <c r="J640" s="18" t="s">
        <v>734</v>
      </c>
      <c r="L640">
        <v>639</v>
      </c>
      <c r="T640">
        <f t="shared" si="70"/>
        <v>1094</v>
      </c>
      <c r="U640" t="str">
        <f>T640&amp;'原版（学年）'!$B$2</f>
        <v>1094H2</v>
      </c>
      <c r="V640" t="e">
        <f t="shared" si="71"/>
        <v>#N/A</v>
      </c>
      <c r="W640" t="e">
        <f t="shared" si="72"/>
        <v>#N/A</v>
      </c>
      <c r="X640" t="e">
        <f t="shared" si="73"/>
        <v>#N/A</v>
      </c>
    </row>
    <row r="641" spans="1:24" x14ac:dyDescent="0.7">
      <c r="A641">
        <v>640</v>
      </c>
      <c r="B641" t="str">
        <f t="shared" si="67"/>
        <v>640H2</v>
      </c>
      <c r="C641" s="19" t="str">
        <f t="shared" si="68"/>
        <v>H2</v>
      </c>
      <c r="D641" s="18" t="s">
        <v>11</v>
      </c>
      <c r="E641" s="18">
        <v>2</v>
      </c>
      <c r="F641" s="18">
        <v>5</v>
      </c>
      <c r="G641" s="18">
        <v>34</v>
      </c>
      <c r="H641" s="19" t="str">
        <f t="shared" si="69"/>
        <v>H20534</v>
      </c>
      <c r="I641" s="18">
        <v>222359</v>
      </c>
      <c r="J641" s="18" t="s">
        <v>735</v>
      </c>
      <c r="L641">
        <v>640</v>
      </c>
      <c r="T641">
        <f t="shared" si="70"/>
        <v>1095</v>
      </c>
      <c r="U641" t="str">
        <f>T641&amp;'原版（学年）'!$B$2</f>
        <v>1095H2</v>
      </c>
      <c r="V641" t="e">
        <f t="shared" si="71"/>
        <v>#N/A</v>
      </c>
      <c r="W641" t="e">
        <f t="shared" si="72"/>
        <v>#N/A</v>
      </c>
      <c r="X641" t="e">
        <f t="shared" si="73"/>
        <v>#N/A</v>
      </c>
    </row>
    <row r="642" spans="1:24" x14ac:dyDescent="0.7">
      <c r="A642">
        <v>641</v>
      </c>
      <c r="B642" t="str">
        <f t="shared" si="67"/>
        <v>641H2</v>
      </c>
      <c r="C642" s="19" t="str">
        <f t="shared" si="68"/>
        <v>H2</v>
      </c>
      <c r="D642" s="18" t="s">
        <v>11</v>
      </c>
      <c r="E642" s="18">
        <v>2</v>
      </c>
      <c r="F642" s="18">
        <v>5</v>
      </c>
      <c r="G642" s="18">
        <v>35</v>
      </c>
      <c r="H642" s="19" t="str">
        <f t="shared" si="69"/>
        <v>H20535</v>
      </c>
      <c r="I642" s="18">
        <v>222364</v>
      </c>
      <c r="J642" s="18" t="s">
        <v>736</v>
      </c>
      <c r="L642">
        <v>641</v>
      </c>
      <c r="T642">
        <f t="shared" si="70"/>
        <v>1096</v>
      </c>
      <c r="U642" t="str">
        <f>T642&amp;'原版（学年）'!$B$2</f>
        <v>1096H2</v>
      </c>
      <c r="V642" t="e">
        <f t="shared" si="71"/>
        <v>#N/A</v>
      </c>
      <c r="W642" t="e">
        <f t="shared" si="72"/>
        <v>#N/A</v>
      </c>
      <c r="X642" t="e">
        <f t="shared" si="73"/>
        <v>#N/A</v>
      </c>
    </row>
    <row r="643" spans="1:24" x14ac:dyDescent="0.7">
      <c r="A643">
        <v>642</v>
      </c>
      <c r="B643" t="str">
        <f t="shared" ref="B643:B706" si="74">A643&amp;C643</f>
        <v>642H2</v>
      </c>
      <c r="C643" s="19" t="str">
        <f t="shared" ref="C643:C706" si="75">D643&amp;E643</f>
        <v>H2</v>
      </c>
      <c r="D643" s="18" t="s">
        <v>11</v>
      </c>
      <c r="E643" s="18">
        <v>2</v>
      </c>
      <c r="F643" s="18">
        <v>5</v>
      </c>
      <c r="G643" s="18">
        <v>36</v>
      </c>
      <c r="H643" s="19" t="str">
        <f t="shared" ref="H643:H706" si="76">C643&amp;RIGHT("0"&amp;F643,2)&amp;RIGHT("0"&amp;G643,2)</f>
        <v>H20536</v>
      </c>
      <c r="I643" s="18">
        <v>222370</v>
      </c>
      <c r="J643" s="18" t="s">
        <v>737</v>
      </c>
      <c r="L643">
        <v>642</v>
      </c>
      <c r="T643">
        <f t="shared" si="70"/>
        <v>1097</v>
      </c>
      <c r="U643" t="str">
        <f>T643&amp;'原版（学年）'!$B$2</f>
        <v>1097H2</v>
      </c>
      <c r="V643" t="e">
        <f t="shared" si="71"/>
        <v>#N/A</v>
      </c>
      <c r="W643" t="e">
        <f t="shared" si="72"/>
        <v>#N/A</v>
      </c>
      <c r="X643" t="e">
        <f t="shared" si="73"/>
        <v>#N/A</v>
      </c>
    </row>
    <row r="644" spans="1:24" x14ac:dyDescent="0.7">
      <c r="A644">
        <v>643</v>
      </c>
      <c r="B644" t="str">
        <f t="shared" si="74"/>
        <v>643H2</v>
      </c>
      <c r="C644" s="19" t="str">
        <f t="shared" si="75"/>
        <v>H2</v>
      </c>
      <c r="D644" s="18" t="s">
        <v>11</v>
      </c>
      <c r="E644" s="18">
        <v>2</v>
      </c>
      <c r="F644" s="18">
        <v>5</v>
      </c>
      <c r="G644" s="18">
        <v>37</v>
      </c>
      <c r="H644" s="19" t="str">
        <f t="shared" si="76"/>
        <v>H20537</v>
      </c>
      <c r="I644" s="18">
        <v>222378</v>
      </c>
      <c r="J644" s="18" t="s">
        <v>738</v>
      </c>
      <c r="L644">
        <v>643</v>
      </c>
      <c r="T644">
        <f t="shared" si="70"/>
        <v>1098</v>
      </c>
      <c r="U644" t="str">
        <f>T644&amp;'原版（学年）'!$B$2</f>
        <v>1098H2</v>
      </c>
      <c r="V644" t="e">
        <f t="shared" si="71"/>
        <v>#N/A</v>
      </c>
      <c r="W644" t="e">
        <f t="shared" si="72"/>
        <v>#N/A</v>
      </c>
      <c r="X644" t="e">
        <f t="shared" si="73"/>
        <v>#N/A</v>
      </c>
    </row>
    <row r="645" spans="1:24" x14ac:dyDescent="0.7">
      <c r="A645">
        <v>644</v>
      </c>
      <c r="B645" t="str">
        <f t="shared" si="74"/>
        <v>644H2</v>
      </c>
      <c r="C645" s="19" t="str">
        <f t="shared" si="75"/>
        <v>H2</v>
      </c>
      <c r="D645" s="18" t="s">
        <v>11</v>
      </c>
      <c r="E645" s="18">
        <v>2</v>
      </c>
      <c r="F645" s="18">
        <v>5</v>
      </c>
      <c r="G645" s="18">
        <v>38</v>
      </c>
      <c r="H645" s="19" t="str">
        <f t="shared" si="76"/>
        <v>H20538</v>
      </c>
      <c r="I645" s="18">
        <v>222434</v>
      </c>
      <c r="J645" s="18" t="s">
        <v>739</v>
      </c>
      <c r="L645">
        <v>644</v>
      </c>
      <c r="T645">
        <f t="shared" si="70"/>
        <v>1099</v>
      </c>
      <c r="U645" t="str">
        <f>T645&amp;'原版（学年）'!$B$2</f>
        <v>1099H2</v>
      </c>
      <c r="V645" t="e">
        <f t="shared" si="71"/>
        <v>#N/A</v>
      </c>
      <c r="W645" t="e">
        <f t="shared" si="72"/>
        <v>#N/A</v>
      </c>
      <c r="X645" t="e">
        <f t="shared" si="73"/>
        <v>#N/A</v>
      </c>
    </row>
    <row r="646" spans="1:24" x14ac:dyDescent="0.7">
      <c r="A646">
        <v>645</v>
      </c>
      <c r="B646" t="str">
        <f t="shared" si="74"/>
        <v>645H2</v>
      </c>
      <c r="C646" s="19" t="str">
        <f t="shared" si="75"/>
        <v>H2</v>
      </c>
      <c r="D646" s="18" t="s">
        <v>11</v>
      </c>
      <c r="E646" s="18">
        <v>2</v>
      </c>
      <c r="F646" s="18">
        <v>5</v>
      </c>
      <c r="G646" s="18">
        <v>39</v>
      </c>
      <c r="H646" s="19" t="str">
        <f t="shared" si="76"/>
        <v>H20539</v>
      </c>
      <c r="I646" s="18">
        <v>222436</v>
      </c>
      <c r="J646" s="18" t="s">
        <v>740</v>
      </c>
      <c r="L646">
        <v>645</v>
      </c>
      <c r="T646">
        <f t="shared" si="70"/>
        <v>1100</v>
      </c>
      <c r="U646" t="str">
        <f>T646&amp;'原版（学年）'!$B$2</f>
        <v>1100H2</v>
      </c>
      <c r="V646" t="e">
        <f t="shared" si="71"/>
        <v>#N/A</v>
      </c>
      <c r="W646" t="e">
        <f t="shared" si="72"/>
        <v>#N/A</v>
      </c>
      <c r="X646" t="e">
        <f t="shared" si="73"/>
        <v>#N/A</v>
      </c>
    </row>
    <row r="647" spans="1:24" x14ac:dyDescent="0.7">
      <c r="A647">
        <v>646</v>
      </c>
      <c r="B647" t="str">
        <f t="shared" si="74"/>
        <v>646H2</v>
      </c>
      <c r="C647" s="19" t="str">
        <f t="shared" si="75"/>
        <v>H2</v>
      </c>
      <c r="D647" s="18" t="s">
        <v>11</v>
      </c>
      <c r="E647" s="18">
        <v>2</v>
      </c>
      <c r="F647" s="18">
        <v>6</v>
      </c>
      <c r="G647" s="18">
        <v>1</v>
      </c>
      <c r="H647" s="19" t="str">
        <f t="shared" si="76"/>
        <v>H20601</v>
      </c>
      <c r="I647" s="18">
        <v>222008</v>
      </c>
      <c r="J647" s="18" t="s">
        <v>741</v>
      </c>
      <c r="L647">
        <v>646</v>
      </c>
      <c r="T647">
        <f t="shared" si="70"/>
        <v>1101</v>
      </c>
      <c r="U647" t="str">
        <f>T647&amp;'原版（学年）'!$B$2</f>
        <v>1101H2</v>
      </c>
      <c r="V647" t="e">
        <f t="shared" si="71"/>
        <v>#N/A</v>
      </c>
      <c r="W647" t="e">
        <f t="shared" si="72"/>
        <v>#N/A</v>
      </c>
      <c r="X647" t="e">
        <f t="shared" si="73"/>
        <v>#N/A</v>
      </c>
    </row>
    <row r="648" spans="1:24" x14ac:dyDescent="0.7">
      <c r="A648">
        <v>647</v>
      </c>
      <c r="B648" t="str">
        <f t="shared" si="74"/>
        <v>647H2</v>
      </c>
      <c r="C648" s="19" t="str">
        <f t="shared" si="75"/>
        <v>H2</v>
      </c>
      <c r="D648" s="18" t="s">
        <v>11</v>
      </c>
      <c r="E648" s="18">
        <v>2</v>
      </c>
      <c r="F648" s="18">
        <v>6</v>
      </c>
      <c r="G648" s="18">
        <v>2</v>
      </c>
      <c r="H648" s="19" t="str">
        <f t="shared" si="76"/>
        <v>H20602</v>
      </c>
      <c r="I648" s="18">
        <v>222020</v>
      </c>
      <c r="J648" s="18" t="s">
        <v>742</v>
      </c>
      <c r="L648">
        <v>647</v>
      </c>
      <c r="T648">
        <f t="shared" si="70"/>
        <v>1102</v>
      </c>
      <c r="U648" t="str">
        <f>T648&amp;'原版（学年）'!$B$2</f>
        <v>1102H2</v>
      </c>
      <c r="V648" t="e">
        <f t="shared" si="71"/>
        <v>#N/A</v>
      </c>
      <c r="W648" t="e">
        <f t="shared" si="72"/>
        <v>#N/A</v>
      </c>
      <c r="X648" t="e">
        <f t="shared" si="73"/>
        <v>#N/A</v>
      </c>
    </row>
    <row r="649" spans="1:24" x14ac:dyDescent="0.7">
      <c r="A649">
        <v>648</v>
      </c>
      <c r="B649" t="str">
        <f t="shared" si="74"/>
        <v>648H2</v>
      </c>
      <c r="C649" s="19" t="str">
        <f t="shared" si="75"/>
        <v>H2</v>
      </c>
      <c r="D649" s="18" t="s">
        <v>11</v>
      </c>
      <c r="E649" s="18">
        <v>2</v>
      </c>
      <c r="F649" s="18">
        <v>6</v>
      </c>
      <c r="G649" s="18">
        <v>3</v>
      </c>
      <c r="H649" s="19" t="str">
        <f t="shared" si="76"/>
        <v>H20603</v>
      </c>
      <c r="I649" s="18">
        <v>222031</v>
      </c>
      <c r="J649" s="18" t="s">
        <v>743</v>
      </c>
      <c r="L649">
        <v>648</v>
      </c>
      <c r="T649">
        <f t="shared" si="70"/>
        <v>1103</v>
      </c>
      <c r="U649" t="str">
        <f>T649&amp;'原版（学年）'!$B$2</f>
        <v>1103H2</v>
      </c>
      <c r="V649" t="e">
        <f t="shared" si="71"/>
        <v>#N/A</v>
      </c>
      <c r="W649" t="e">
        <f t="shared" si="72"/>
        <v>#N/A</v>
      </c>
      <c r="X649" t="e">
        <f t="shared" si="73"/>
        <v>#N/A</v>
      </c>
    </row>
    <row r="650" spans="1:24" x14ac:dyDescent="0.7">
      <c r="A650">
        <v>649</v>
      </c>
      <c r="B650" t="str">
        <f t="shared" si="74"/>
        <v>649H2</v>
      </c>
      <c r="C650" s="19" t="str">
        <f t="shared" si="75"/>
        <v>H2</v>
      </c>
      <c r="D650" s="18" t="s">
        <v>11</v>
      </c>
      <c r="E650" s="18">
        <v>2</v>
      </c>
      <c r="F650" s="18">
        <v>6</v>
      </c>
      <c r="G650" s="18">
        <v>4</v>
      </c>
      <c r="H650" s="19" t="str">
        <f t="shared" si="76"/>
        <v>H20604</v>
      </c>
      <c r="I650" s="18">
        <v>222035</v>
      </c>
      <c r="J650" s="18" t="s">
        <v>744</v>
      </c>
      <c r="L650">
        <v>649</v>
      </c>
      <c r="T650">
        <f t="shared" si="70"/>
        <v>1104</v>
      </c>
      <c r="U650" t="str">
        <f>T650&amp;'原版（学年）'!$B$2</f>
        <v>1104H2</v>
      </c>
      <c r="V650" t="e">
        <f t="shared" si="71"/>
        <v>#N/A</v>
      </c>
      <c r="W650" t="e">
        <f t="shared" si="72"/>
        <v>#N/A</v>
      </c>
      <c r="X650" t="e">
        <f t="shared" si="73"/>
        <v>#N/A</v>
      </c>
    </row>
    <row r="651" spans="1:24" x14ac:dyDescent="0.7">
      <c r="A651">
        <v>650</v>
      </c>
      <c r="B651" t="str">
        <f t="shared" si="74"/>
        <v>650H2</v>
      </c>
      <c r="C651" s="19" t="str">
        <f t="shared" si="75"/>
        <v>H2</v>
      </c>
      <c r="D651" s="18" t="s">
        <v>11</v>
      </c>
      <c r="E651" s="18">
        <v>2</v>
      </c>
      <c r="F651" s="18">
        <v>6</v>
      </c>
      <c r="G651" s="18">
        <v>5</v>
      </c>
      <c r="H651" s="19" t="str">
        <f t="shared" si="76"/>
        <v>H20605</v>
      </c>
      <c r="I651" s="18">
        <v>222045</v>
      </c>
      <c r="J651" s="18" t="s">
        <v>745</v>
      </c>
      <c r="L651">
        <v>650</v>
      </c>
      <c r="T651">
        <f t="shared" si="70"/>
        <v>1105</v>
      </c>
      <c r="U651" t="str">
        <f>T651&amp;'原版（学年）'!$B$2</f>
        <v>1105H2</v>
      </c>
      <c r="V651" t="e">
        <f t="shared" si="71"/>
        <v>#N/A</v>
      </c>
      <c r="W651" t="e">
        <f t="shared" si="72"/>
        <v>#N/A</v>
      </c>
      <c r="X651" t="e">
        <f t="shared" si="73"/>
        <v>#N/A</v>
      </c>
    </row>
    <row r="652" spans="1:24" x14ac:dyDescent="0.7">
      <c r="A652">
        <v>651</v>
      </c>
      <c r="B652" t="str">
        <f t="shared" si="74"/>
        <v>651H2</v>
      </c>
      <c r="C652" s="19" t="str">
        <f t="shared" si="75"/>
        <v>H2</v>
      </c>
      <c r="D652" s="18" t="s">
        <v>11</v>
      </c>
      <c r="E652" s="18">
        <v>2</v>
      </c>
      <c r="F652" s="18">
        <v>6</v>
      </c>
      <c r="G652" s="18">
        <v>6</v>
      </c>
      <c r="H652" s="19" t="str">
        <f t="shared" si="76"/>
        <v>H20606</v>
      </c>
      <c r="I652" s="18">
        <v>222053</v>
      </c>
      <c r="J652" s="18" t="s">
        <v>746</v>
      </c>
      <c r="L652">
        <v>651</v>
      </c>
      <c r="T652">
        <f t="shared" si="70"/>
        <v>1106</v>
      </c>
      <c r="U652" t="str">
        <f>T652&amp;'原版（学年）'!$B$2</f>
        <v>1106H2</v>
      </c>
      <c r="V652" t="e">
        <f t="shared" si="71"/>
        <v>#N/A</v>
      </c>
      <c r="W652" t="e">
        <f t="shared" si="72"/>
        <v>#N/A</v>
      </c>
      <c r="X652" t="e">
        <f t="shared" si="73"/>
        <v>#N/A</v>
      </c>
    </row>
    <row r="653" spans="1:24" x14ac:dyDescent="0.7">
      <c r="A653">
        <v>652</v>
      </c>
      <c r="B653" t="str">
        <f t="shared" si="74"/>
        <v>652H2</v>
      </c>
      <c r="C653" s="19" t="str">
        <f t="shared" si="75"/>
        <v>H2</v>
      </c>
      <c r="D653" s="18" t="s">
        <v>11</v>
      </c>
      <c r="E653" s="18">
        <v>2</v>
      </c>
      <c r="F653" s="18">
        <v>6</v>
      </c>
      <c r="G653" s="18">
        <v>7</v>
      </c>
      <c r="H653" s="19" t="str">
        <f t="shared" si="76"/>
        <v>H20607</v>
      </c>
      <c r="I653" s="18">
        <v>222074</v>
      </c>
      <c r="J653" s="18" t="s">
        <v>747</v>
      </c>
      <c r="L653">
        <v>652</v>
      </c>
      <c r="T653">
        <f t="shared" si="70"/>
        <v>1107</v>
      </c>
      <c r="U653" t="str">
        <f>T653&amp;'原版（学年）'!$B$2</f>
        <v>1107H2</v>
      </c>
      <c r="V653" t="e">
        <f t="shared" si="71"/>
        <v>#N/A</v>
      </c>
      <c r="W653" t="e">
        <f t="shared" si="72"/>
        <v>#N/A</v>
      </c>
      <c r="X653" t="e">
        <f t="shared" si="73"/>
        <v>#N/A</v>
      </c>
    </row>
    <row r="654" spans="1:24" x14ac:dyDescent="0.7">
      <c r="A654">
        <v>653</v>
      </c>
      <c r="B654" t="str">
        <f t="shared" si="74"/>
        <v>653H2</v>
      </c>
      <c r="C654" s="19" t="str">
        <f t="shared" si="75"/>
        <v>H2</v>
      </c>
      <c r="D654" s="18" t="s">
        <v>11</v>
      </c>
      <c r="E654" s="18">
        <v>2</v>
      </c>
      <c r="F654" s="18">
        <v>6</v>
      </c>
      <c r="G654" s="18">
        <v>8</v>
      </c>
      <c r="H654" s="19" t="str">
        <f t="shared" si="76"/>
        <v>H20608</v>
      </c>
      <c r="I654" s="18">
        <v>222087</v>
      </c>
      <c r="J654" s="18" t="s">
        <v>748</v>
      </c>
      <c r="L654">
        <v>653</v>
      </c>
      <c r="T654">
        <f t="shared" si="70"/>
        <v>1108</v>
      </c>
      <c r="U654" t="str">
        <f>T654&amp;'原版（学年）'!$B$2</f>
        <v>1108H2</v>
      </c>
      <c r="V654" t="e">
        <f t="shared" si="71"/>
        <v>#N/A</v>
      </c>
      <c r="W654" t="e">
        <f t="shared" si="72"/>
        <v>#N/A</v>
      </c>
      <c r="X654" t="e">
        <f t="shared" si="73"/>
        <v>#N/A</v>
      </c>
    </row>
    <row r="655" spans="1:24" x14ac:dyDescent="0.7">
      <c r="A655">
        <v>654</v>
      </c>
      <c r="B655" t="str">
        <f t="shared" si="74"/>
        <v>654H2</v>
      </c>
      <c r="C655" s="19" t="str">
        <f t="shared" si="75"/>
        <v>H2</v>
      </c>
      <c r="D655" s="18" t="s">
        <v>11</v>
      </c>
      <c r="E655" s="18">
        <v>2</v>
      </c>
      <c r="F655" s="18">
        <v>6</v>
      </c>
      <c r="G655" s="18">
        <v>9</v>
      </c>
      <c r="H655" s="19" t="str">
        <f t="shared" si="76"/>
        <v>H20609</v>
      </c>
      <c r="I655" s="18">
        <v>222099</v>
      </c>
      <c r="J655" s="18" t="s">
        <v>749</v>
      </c>
      <c r="L655">
        <v>654</v>
      </c>
      <c r="T655">
        <f t="shared" si="70"/>
        <v>1109</v>
      </c>
      <c r="U655" t="str">
        <f>T655&amp;'原版（学年）'!$B$2</f>
        <v>1109H2</v>
      </c>
      <c r="V655" t="e">
        <f t="shared" si="71"/>
        <v>#N/A</v>
      </c>
      <c r="W655" t="e">
        <f t="shared" si="72"/>
        <v>#N/A</v>
      </c>
      <c r="X655" t="e">
        <f t="shared" si="73"/>
        <v>#N/A</v>
      </c>
    </row>
    <row r="656" spans="1:24" x14ac:dyDescent="0.7">
      <c r="A656">
        <v>655</v>
      </c>
      <c r="B656" t="str">
        <f t="shared" si="74"/>
        <v>655H2</v>
      </c>
      <c r="C656" s="19" t="str">
        <f t="shared" si="75"/>
        <v>H2</v>
      </c>
      <c r="D656" s="18" t="s">
        <v>11</v>
      </c>
      <c r="E656" s="18">
        <v>2</v>
      </c>
      <c r="F656" s="18">
        <v>6</v>
      </c>
      <c r="G656" s="18">
        <v>10</v>
      </c>
      <c r="H656" s="19" t="str">
        <f t="shared" si="76"/>
        <v>H20610</v>
      </c>
      <c r="I656" s="18">
        <v>222105</v>
      </c>
      <c r="J656" s="18" t="s">
        <v>750</v>
      </c>
      <c r="L656">
        <v>655</v>
      </c>
      <c r="T656">
        <f t="shared" si="70"/>
        <v>1110</v>
      </c>
      <c r="U656" t="str">
        <f>T656&amp;'原版（学年）'!$B$2</f>
        <v>1110H2</v>
      </c>
      <c r="V656" t="e">
        <f t="shared" si="71"/>
        <v>#N/A</v>
      </c>
      <c r="W656" t="e">
        <f t="shared" si="72"/>
        <v>#N/A</v>
      </c>
      <c r="X656" t="e">
        <f t="shared" si="73"/>
        <v>#N/A</v>
      </c>
    </row>
    <row r="657" spans="1:24" x14ac:dyDescent="0.7">
      <c r="A657">
        <v>656</v>
      </c>
      <c r="B657" t="str">
        <f t="shared" si="74"/>
        <v>656H2</v>
      </c>
      <c r="C657" s="19" t="str">
        <f t="shared" si="75"/>
        <v>H2</v>
      </c>
      <c r="D657" s="18" t="s">
        <v>11</v>
      </c>
      <c r="E657" s="18">
        <v>2</v>
      </c>
      <c r="F657" s="18">
        <v>6</v>
      </c>
      <c r="G657" s="18">
        <v>11</v>
      </c>
      <c r="H657" s="19" t="str">
        <f t="shared" si="76"/>
        <v>H20611</v>
      </c>
      <c r="I657" s="18">
        <v>222107</v>
      </c>
      <c r="J657" s="18" t="s">
        <v>751</v>
      </c>
      <c r="L657">
        <v>656</v>
      </c>
      <c r="T657">
        <f t="shared" si="70"/>
        <v>1111</v>
      </c>
      <c r="U657" t="str">
        <f>T657&amp;'原版（学年）'!$B$2</f>
        <v>1111H2</v>
      </c>
      <c r="V657" t="e">
        <f t="shared" si="71"/>
        <v>#N/A</v>
      </c>
      <c r="W657" t="e">
        <f t="shared" si="72"/>
        <v>#N/A</v>
      </c>
      <c r="X657" t="e">
        <f t="shared" si="73"/>
        <v>#N/A</v>
      </c>
    </row>
    <row r="658" spans="1:24" x14ac:dyDescent="0.7">
      <c r="A658">
        <v>657</v>
      </c>
      <c r="B658" t="str">
        <f t="shared" si="74"/>
        <v>657H2</v>
      </c>
      <c r="C658" s="19" t="str">
        <f t="shared" si="75"/>
        <v>H2</v>
      </c>
      <c r="D658" s="18" t="s">
        <v>11</v>
      </c>
      <c r="E658" s="18">
        <v>2</v>
      </c>
      <c r="F658" s="18">
        <v>6</v>
      </c>
      <c r="G658" s="18">
        <v>12</v>
      </c>
      <c r="H658" s="19" t="str">
        <f t="shared" si="76"/>
        <v>H20612</v>
      </c>
      <c r="I658" s="18">
        <v>222113</v>
      </c>
      <c r="J658" s="18" t="s">
        <v>752</v>
      </c>
      <c r="L658">
        <v>657</v>
      </c>
      <c r="T658">
        <f t="shared" si="70"/>
        <v>1112</v>
      </c>
      <c r="U658" t="str">
        <f>T658&amp;'原版（学年）'!$B$2</f>
        <v>1112H2</v>
      </c>
      <c r="V658" t="e">
        <f t="shared" si="71"/>
        <v>#N/A</v>
      </c>
      <c r="W658" t="e">
        <f t="shared" si="72"/>
        <v>#N/A</v>
      </c>
      <c r="X658" t="e">
        <f t="shared" si="73"/>
        <v>#N/A</v>
      </c>
    </row>
    <row r="659" spans="1:24" x14ac:dyDescent="0.7">
      <c r="A659">
        <v>658</v>
      </c>
      <c r="B659" t="str">
        <f t="shared" si="74"/>
        <v>658H2</v>
      </c>
      <c r="C659" s="19" t="str">
        <f t="shared" si="75"/>
        <v>H2</v>
      </c>
      <c r="D659" s="18" t="s">
        <v>11</v>
      </c>
      <c r="E659" s="18">
        <v>2</v>
      </c>
      <c r="F659" s="18">
        <v>6</v>
      </c>
      <c r="G659" s="18">
        <v>13</v>
      </c>
      <c r="H659" s="19" t="str">
        <f t="shared" si="76"/>
        <v>H20613</v>
      </c>
      <c r="I659" s="18">
        <v>222157</v>
      </c>
      <c r="J659" s="18" t="s">
        <v>753</v>
      </c>
      <c r="L659">
        <v>658</v>
      </c>
      <c r="T659">
        <f t="shared" si="70"/>
        <v>1113</v>
      </c>
      <c r="U659" t="str">
        <f>T659&amp;'原版（学年）'!$B$2</f>
        <v>1113H2</v>
      </c>
      <c r="V659" t="e">
        <f t="shared" si="71"/>
        <v>#N/A</v>
      </c>
      <c r="W659" t="e">
        <f t="shared" si="72"/>
        <v>#N/A</v>
      </c>
      <c r="X659" t="e">
        <f t="shared" si="73"/>
        <v>#N/A</v>
      </c>
    </row>
    <row r="660" spans="1:24" x14ac:dyDescent="0.7">
      <c r="A660">
        <v>659</v>
      </c>
      <c r="B660" t="str">
        <f t="shared" si="74"/>
        <v>659H2</v>
      </c>
      <c r="C660" s="19" t="str">
        <f t="shared" si="75"/>
        <v>H2</v>
      </c>
      <c r="D660" s="18" t="s">
        <v>11</v>
      </c>
      <c r="E660" s="18">
        <v>2</v>
      </c>
      <c r="F660" s="18">
        <v>6</v>
      </c>
      <c r="G660" s="18">
        <v>14</v>
      </c>
      <c r="H660" s="19" t="str">
        <f t="shared" si="76"/>
        <v>H20614</v>
      </c>
      <c r="I660" s="18">
        <v>222185</v>
      </c>
      <c r="J660" s="18" t="s">
        <v>754</v>
      </c>
      <c r="L660">
        <v>659</v>
      </c>
      <c r="T660">
        <f t="shared" si="70"/>
        <v>1114</v>
      </c>
      <c r="U660" t="str">
        <f>T660&amp;'原版（学年）'!$B$2</f>
        <v>1114H2</v>
      </c>
      <c r="V660" t="e">
        <f t="shared" si="71"/>
        <v>#N/A</v>
      </c>
      <c r="W660" t="e">
        <f t="shared" si="72"/>
        <v>#N/A</v>
      </c>
      <c r="X660" t="e">
        <f t="shared" si="73"/>
        <v>#N/A</v>
      </c>
    </row>
    <row r="661" spans="1:24" x14ac:dyDescent="0.7">
      <c r="A661">
        <v>660</v>
      </c>
      <c r="B661" t="str">
        <f t="shared" si="74"/>
        <v>660H2</v>
      </c>
      <c r="C661" s="19" t="str">
        <f t="shared" si="75"/>
        <v>H2</v>
      </c>
      <c r="D661" s="18" t="s">
        <v>11</v>
      </c>
      <c r="E661" s="18">
        <v>2</v>
      </c>
      <c r="F661" s="18">
        <v>6</v>
      </c>
      <c r="G661" s="18">
        <v>15</v>
      </c>
      <c r="H661" s="19" t="str">
        <f t="shared" si="76"/>
        <v>H20615</v>
      </c>
      <c r="I661" s="18">
        <v>222210</v>
      </c>
      <c r="J661" s="18" t="s">
        <v>755</v>
      </c>
      <c r="L661">
        <v>660</v>
      </c>
      <c r="T661">
        <f t="shared" si="70"/>
        <v>1115</v>
      </c>
      <c r="U661" t="str">
        <f>T661&amp;'原版（学年）'!$B$2</f>
        <v>1115H2</v>
      </c>
      <c r="V661" t="e">
        <f t="shared" si="71"/>
        <v>#N/A</v>
      </c>
      <c r="W661" t="e">
        <f t="shared" si="72"/>
        <v>#N/A</v>
      </c>
      <c r="X661" t="e">
        <f t="shared" si="73"/>
        <v>#N/A</v>
      </c>
    </row>
    <row r="662" spans="1:24" x14ac:dyDescent="0.7">
      <c r="A662">
        <v>661</v>
      </c>
      <c r="B662" t="str">
        <f t="shared" si="74"/>
        <v>661H2</v>
      </c>
      <c r="C662" s="19" t="str">
        <f t="shared" si="75"/>
        <v>H2</v>
      </c>
      <c r="D662" s="18" t="s">
        <v>11</v>
      </c>
      <c r="E662" s="18">
        <v>2</v>
      </c>
      <c r="F662" s="18">
        <v>6</v>
      </c>
      <c r="G662" s="18">
        <v>16</v>
      </c>
      <c r="H662" s="19" t="str">
        <f t="shared" si="76"/>
        <v>H20616</v>
      </c>
      <c r="I662" s="18">
        <v>222265</v>
      </c>
      <c r="J662" s="18" t="s">
        <v>756</v>
      </c>
      <c r="L662">
        <v>661</v>
      </c>
      <c r="T662">
        <f t="shared" ref="T662:T714" si="77">T661+1</f>
        <v>1116</v>
      </c>
      <c r="U662" t="str">
        <f>T662&amp;'原版（学年）'!$B$2</f>
        <v>1116H2</v>
      </c>
      <c r="V662" t="e">
        <f t="shared" si="71"/>
        <v>#N/A</v>
      </c>
      <c r="W662" t="e">
        <f t="shared" si="72"/>
        <v>#N/A</v>
      </c>
      <c r="X662" t="e">
        <f t="shared" si="73"/>
        <v>#N/A</v>
      </c>
    </row>
    <row r="663" spans="1:24" x14ac:dyDescent="0.7">
      <c r="A663">
        <v>662</v>
      </c>
      <c r="B663" t="str">
        <f t="shared" si="74"/>
        <v>662H2</v>
      </c>
      <c r="C663" s="19" t="str">
        <f t="shared" si="75"/>
        <v>H2</v>
      </c>
      <c r="D663" s="18" t="s">
        <v>11</v>
      </c>
      <c r="E663" s="18">
        <v>2</v>
      </c>
      <c r="F663" s="18">
        <v>6</v>
      </c>
      <c r="G663" s="18">
        <v>17</v>
      </c>
      <c r="H663" s="19" t="str">
        <f t="shared" si="76"/>
        <v>H20617</v>
      </c>
      <c r="I663" s="18">
        <v>222267</v>
      </c>
      <c r="J663" s="18" t="s">
        <v>757</v>
      </c>
      <c r="L663">
        <v>662</v>
      </c>
      <c r="T663">
        <f t="shared" si="77"/>
        <v>1117</v>
      </c>
      <c r="U663" t="str">
        <f>T663&amp;'原版（学年）'!$B$2</f>
        <v>1117H2</v>
      </c>
      <c r="V663" t="e">
        <f t="shared" si="71"/>
        <v>#N/A</v>
      </c>
      <c r="W663" t="e">
        <f t="shared" si="72"/>
        <v>#N/A</v>
      </c>
      <c r="X663" t="e">
        <f t="shared" si="73"/>
        <v>#N/A</v>
      </c>
    </row>
    <row r="664" spans="1:24" x14ac:dyDescent="0.7">
      <c r="A664">
        <v>663</v>
      </c>
      <c r="B664" t="str">
        <f t="shared" si="74"/>
        <v>663H2</v>
      </c>
      <c r="C664" s="19" t="str">
        <f t="shared" si="75"/>
        <v>H2</v>
      </c>
      <c r="D664" s="18" t="s">
        <v>11</v>
      </c>
      <c r="E664" s="18">
        <v>2</v>
      </c>
      <c r="F664" s="18">
        <v>6</v>
      </c>
      <c r="G664" s="18">
        <v>18</v>
      </c>
      <c r="H664" s="19" t="str">
        <f t="shared" si="76"/>
        <v>H20618</v>
      </c>
      <c r="I664" s="18">
        <v>222276</v>
      </c>
      <c r="J664" s="18" t="s">
        <v>758</v>
      </c>
      <c r="L664">
        <v>663</v>
      </c>
      <c r="T664">
        <f t="shared" si="77"/>
        <v>1118</v>
      </c>
      <c r="U664" t="str">
        <f>T664&amp;'原版（学年）'!$B$2</f>
        <v>1118H2</v>
      </c>
      <c r="V664" t="e">
        <f t="shared" si="71"/>
        <v>#N/A</v>
      </c>
      <c r="W664" t="e">
        <f t="shared" si="72"/>
        <v>#N/A</v>
      </c>
      <c r="X664" t="e">
        <f t="shared" si="73"/>
        <v>#N/A</v>
      </c>
    </row>
    <row r="665" spans="1:24" x14ac:dyDescent="0.7">
      <c r="A665">
        <v>664</v>
      </c>
      <c r="B665" t="str">
        <f t="shared" si="74"/>
        <v>664H2</v>
      </c>
      <c r="C665" s="19" t="str">
        <f t="shared" si="75"/>
        <v>H2</v>
      </c>
      <c r="D665" s="18" t="s">
        <v>11</v>
      </c>
      <c r="E665" s="18">
        <v>2</v>
      </c>
      <c r="F665" s="18">
        <v>6</v>
      </c>
      <c r="G665" s="18">
        <v>19</v>
      </c>
      <c r="H665" s="19" t="str">
        <f t="shared" si="76"/>
        <v>H20619</v>
      </c>
      <c r="I665" s="18">
        <v>222290</v>
      </c>
      <c r="J665" s="18" t="s">
        <v>759</v>
      </c>
      <c r="L665">
        <v>664</v>
      </c>
      <c r="T665">
        <f t="shared" si="77"/>
        <v>1119</v>
      </c>
      <c r="U665" t="str">
        <f>T665&amp;'原版（学年）'!$B$2</f>
        <v>1119H2</v>
      </c>
      <c r="V665" t="e">
        <f t="shared" si="71"/>
        <v>#N/A</v>
      </c>
      <c r="W665" t="e">
        <f t="shared" si="72"/>
        <v>#N/A</v>
      </c>
      <c r="X665" t="e">
        <f t="shared" si="73"/>
        <v>#N/A</v>
      </c>
    </row>
    <row r="666" spans="1:24" x14ac:dyDescent="0.7">
      <c r="A666">
        <v>665</v>
      </c>
      <c r="B666" t="str">
        <f t="shared" si="74"/>
        <v>665H2</v>
      </c>
      <c r="C666" s="19" t="str">
        <f t="shared" si="75"/>
        <v>H2</v>
      </c>
      <c r="D666" s="18" t="s">
        <v>11</v>
      </c>
      <c r="E666" s="18">
        <v>2</v>
      </c>
      <c r="F666" s="18">
        <v>6</v>
      </c>
      <c r="G666" s="18">
        <v>20</v>
      </c>
      <c r="H666" s="19" t="str">
        <f t="shared" si="76"/>
        <v>H20620</v>
      </c>
      <c r="I666" s="18">
        <v>222302</v>
      </c>
      <c r="J666" s="18" t="s">
        <v>760</v>
      </c>
      <c r="L666">
        <v>665</v>
      </c>
      <c r="T666">
        <f t="shared" si="77"/>
        <v>1120</v>
      </c>
      <c r="U666" t="str">
        <f>T666&amp;'原版（学年）'!$B$2</f>
        <v>1120H2</v>
      </c>
      <c r="V666" t="e">
        <f t="shared" si="71"/>
        <v>#N/A</v>
      </c>
      <c r="W666" t="e">
        <f t="shared" si="72"/>
        <v>#N/A</v>
      </c>
      <c r="X666" t="e">
        <f t="shared" si="73"/>
        <v>#N/A</v>
      </c>
    </row>
    <row r="667" spans="1:24" x14ac:dyDescent="0.7">
      <c r="A667">
        <v>666</v>
      </c>
      <c r="B667" t="str">
        <f t="shared" si="74"/>
        <v>666H2</v>
      </c>
      <c r="C667" s="19" t="str">
        <f t="shared" si="75"/>
        <v>H2</v>
      </c>
      <c r="D667" s="18" t="s">
        <v>11</v>
      </c>
      <c r="E667" s="18">
        <v>2</v>
      </c>
      <c r="F667" s="18">
        <v>6</v>
      </c>
      <c r="G667" s="18">
        <v>21</v>
      </c>
      <c r="H667" s="19" t="str">
        <f t="shared" si="76"/>
        <v>H20621</v>
      </c>
      <c r="I667" s="18">
        <v>222304</v>
      </c>
      <c r="J667" s="18" t="s">
        <v>761</v>
      </c>
      <c r="L667">
        <v>666</v>
      </c>
      <c r="T667">
        <f t="shared" si="77"/>
        <v>1121</v>
      </c>
      <c r="U667" t="str">
        <f>T667&amp;'原版（学年）'!$B$2</f>
        <v>1121H2</v>
      </c>
      <c r="V667" t="e">
        <f t="shared" si="71"/>
        <v>#N/A</v>
      </c>
      <c r="W667" t="e">
        <f t="shared" si="72"/>
        <v>#N/A</v>
      </c>
      <c r="X667" t="e">
        <f t="shared" si="73"/>
        <v>#N/A</v>
      </c>
    </row>
    <row r="668" spans="1:24" x14ac:dyDescent="0.7">
      <c r="A668">
        <v>667</v>
      </c>
      <c r="B668" t="str">
        <f t="shared" si="74"/>
        <v>667H2</v>
      </c>
      <c r="C668" s="19" t="str">
        <f t="shared" si="75"/>
        <v>H2</v>
      </c>
      <c r="D668" s="18" t="s">
        <v>11</v>
      </c>
      <c r="E668" s="18">
        <v>2</v>
      </c>
      <c r="F668" s="18">
        <v>6</v>
      </c>
      <c r="G668" s="18">
        <v>22</v>
      </c>
      <c r="H668" s="19" t="str">
        <f t="shared" si="76"/>
        <v>H20622</v>
      </c>
      <c r="I668" s="18">
        <v>222314</v>
      </c>
      <c r="J668" s="18" t="s">
        <v>762</v>
      </c>
      <c r="L668">
        <v>667</v>
      </c>
      <c r="T668">
        <f t="shared" si="77"/>
        <v>1122</v>
      </c>
      <c r="U668" t="str">
        <f>T668&amp;'原版（学年）'!$B$2</f>
        <v>1122H2</v>
      </c>
      <c r="V668" t="e">
        <f t="shared" si="71"/>
        <v>#N/A</v>
      </c>
      <c r="W668" t="e">
        <f t="shared" si="72"/>
        <v>#N/A</v>
      </c>
      <c r="X668" t="e">
        <f t="shared" si="73"/>
        <v>#N/A</v>
      </c>
    </row>
    <row r="669" spans="1:24" x14ac:dyDescent="0.7">
      <c r="A669">
        <v>668</v>
      </c>
      <c r="B669" t="str">
        <f t="shared" si="74"/>
        <v>668H2</v>
      </c>
      <c r="C669" s="19" t="str">
        <f t="shared" si="75"/>
        <v>H2</v>
      </c>
      <c r="D669" s="18" t="s">
        <v>11</v>
      </c>
      <c r="E669" s="18">
        <v>2</v>
      </c>
      <c r="F669" s="18">
        <v>6</v>
      </c>
      <c r="G669" s="18">
        <v>23</v>
      </c>
      <c r="H669" s="19" t="str">
        <f t="shared" si="76"/>
        <v>H20623</v>
      </c>
      <c r="I669" s="18">
        <v>222329</v>
      </c>
      <c r="J669" s="18" t="s">
        <v>763</v>
      </c>
      <c r="L669">
        <v>668</v>
      </c>
      <c r="T669">
        <f t="shared" si="77"/>
        <v>1123</v>
      </c>
      <c r="U669" t="str">
        <f>T669&amp;'原版（学年）'!$B$2</f>
        <v>1123H2</v>
      </c>
      <c r="V669" t="e">
        <f t="shared" si="71"/>
        <v>#N/A</v>
      </c>
      <c r="W669" t="e">
        <f t="shared" si="72"/>
        <v>#N/A</v>
      </c>
      <c r="X669" t="e">
        <f t="shared" si="73"/>
        <v>#N/A</v>
      </c>
    </row>
    <row r="670" spans="1:24" x14ac:dyDescent="0.7">
      <c r="A670">
        <v>669</v>
      </c>
      <c r="B670" t="str">
        <f t="shared" si="74"/>
        <v>669H2</v>
      </c>
      <c r="C670" s="19" t="str">
        <f t="shared" si="75"/>
        <v>H2</v>
      </c>
      <c r="D670" s="18" t="s">
        <v>11</v>
      </c>
      <c r="E670" s="18">
        <v>2</v>
      </c>
      <c r="F670" s="18">
        <v>6</v>
      </c>
      <c r="G670" s="18">
        <v>24</v>
      </c>
      <c r="H670" s="19" t="str">
        <f t="shared" si="76"/>
        <v>H20624</v>
      </c>
      <c r="I670" s="18">
        <v>222343</v>
      </c>
      <c r="J670" s="18" t="s">
        <v>764</v>
      </c>
      <c r="L670">
        <v>669</v>
      </c>
      <c r="T670">
        <f t="shared" si="77"/>
        <v>1124</v>
      </c>
      <c r="U670" t="str">
        <f>T670&amp;'原版（学年）'!$B$2</f>
        <v>1124H2</v>
      </c>
      <c r="V670" t="e">
        <f t="shared" si="71"/>
        <v>#N/A</v>
      </c>
      <c r="W670" t="e">
        <f t="shared" si="72"/>
        <v>#N/A</v>
      </c>
      <c r="X670" t="e">
        <f t="shared" si="73"/>
        <v>#N/A</v>
      </c>
    </row>
    <row r="671" spans="1:24" x14ac:dyDescent="0.7">
      <c r="A671">
        <v>670</v>
      </c>
      <c r="B671" t="str">
        <f t="shared" si="74"/>
        <v>670H2</v>
      </c>
      <c r="C671" s="19" t="str">
        <f t="shared" si="75"/>
        <v>H2</v>
      </c>
      <c r="D671" s="18" t="s">
        <v>11</v>
      </c>
      <c r="E671" s="18">
        <v>2</v>
      </c>
      <c r="F671" s="18">
        <v>6</v>
      </c>
      <c r="G671" s="18">
        <v>25</v>
      </c>
      <c r="H671" s="19" t="str">
        <f t="shared" si="76"/>
        <v>H20625</v>
      </c>
      <c r="I671" s="18">
        <v>222349</v>
      </c>
      <c r="J671" s="18" t="s">
        <v>765</v>
      </c>
      <c r="L671">
        <v>670</v>
      </c>
      <c r="T671">
        <f t="shared" si="77"/>
        <v>1125</v>
      </c>
      <c r="U671" t="str">
        <f>T671&amp;'原版（学年）'!$B$2</f>
        <v>1125H2</v>
      </c>
      <c r="V671" t="e">
        <f t="shared" si="71"/>
        <v>#N/A</v>
      </c>
      <c r="W671" t="e">
        <f t="shared" si="72"/>
        <v>#N/A</v>
      </c>
      <c r="X671" t="e">
        <f t="shared" si="73"/>
        <v>#N/A</v>
      </c>
    </row>
    <row r="672" spans="1:24" x14ac:dyDescent="0.7">
      <c r="A672">
        <v>671</v>
      </c>
      <c r="B672" t="str">
        <f t="shared" si="74"/>
        <v>671H2</v>
      </c>
      <c r="C672" s="19" t="str">
        <f t="shared" si="75"/>
        <v>H2</v>
      </c>
      <c r="D672" s="18" t="s">
        <v>11</v>
      </c>
      <c r="E672" s="18">
        <v>2</v>
      </c>
      <c r="F672" s="18">
        <v>6</v>
      </c>
      <c r="G672" s="18">
        <v>26</v>
      </c>
      <c r="H672" s="19" t="str">
        <f t="shared" si="76"/>
        <v>H20626</v>
      </c>
      <c r="I672" s="18">
        <v>222366</v>
      </c>
      <c r="J672" s="18" t="s">
        <v>766</v>
      </c>
      <c r="L672">
        <v>671</v>
      </c>
      <c r="T672">
        <f t="shared" si="77"/>
        <v>1126</v>
      </c>
      <c r="U672" t="str">
        <f>T672&amp;'原版（学年）'!$B$2</f>
        <v>1126H2</v>
      </c>
      <c r="V672" t="e">
        <f t="shared" si="71"/>
        <v>#N/A</v>
      </c>
      <c r="W672" t="e">
        <f t="shared" si="72"/>
        <v>#N/A</v>
      </c>
      <c r="X672" t="e">
        <f t="shared" si="73"/>
        <v>#N/A</v>
      </c>
    </row>
    <row r="673" spans="1:24" x14ac:dyDescent="0.7">
      <c r="A673">
        <v>672</v>
      </c>
      <c r="B673" t="str">
        <f t="shared" si="74"/>
        <v>672H2</v>
      </c>
      <c r="C673" s="19" t="str">
        <f t="shared" si="75"/>
        <v>H2</v>
      </c>
      <c r="D673" s="18" t="s">
        <v>11</v>
      </c>
      <c r="E673" s="18">
        <v>2</v>
      </c>
      <c r="F673" s="18">
        <v>6</v>
      </c>
      <c r="G673" s="18">
        <v>27</v>
      </c>
      <c r="H673" s="19" t="str">
        <f t="shared" si="76"/>
        <v>H20627</v>
      </c>
      <c r="I673" s="18">
        <v>222369</v>
      </c>
      <c r="J673" s="18" t="s">
        <v>767</v>
      </c>
      <c r="L673">
        <v>672</v>
      </c>
      <c r="T673">
        <f t="shared" si="77"/>
        <v>1127</v>
      </c>
      <c r="U673" t="str">
        <f>T673&amp;'原版（学年）'!$B$2</f>
        <v>1127H2</v>
      </c>
      <c r="V673" t="e">
        <f t="shared" si="71"/>
        <v>#N/A</v>
      </c>
      <c r="W673" t="e">
        <f t="shared" si="72"/>
        <v>#N/A</v>
      </c>
      <c r="X673" t="e">
        <f t="shared" si="73"/>
        <v>#N/A</v>
      </c>
    </row>
    <row r="674" spans="1:24" x14ac:dyDescent="0.7">
      <c r="A674">
        <v>673</v>
      </c>
      <c r="B674" t="str">
        <f t="shared" si="74"/>
        <v>673H2</v>
      </c>
      <c r="C674" s="19" t="str">
        <f t="shared" si="75"/>
        <v>H2</v>
      </c>
      <c r="D674" s="18" t="s">
        <v>11</v>
      </c>
      <c r="E674" s="18">
        <v>2</v>
      </c>
      <c r="F674" s="18">
        <v>6</v>
      </c>
      <c r="G674" s="18">
        <v>28</v>
      </c>
      <c r="H674" s="19" t="str">
        <f t="shared" si="76"/>
        <v>H20628</v>
      </c>
      <c r="I674" s="18">
        <v>222373</v>
      </c>
      <c r="J674" s="18" t="s">
        <v>768</v>
      </c>
      <c r="L674">
        <v>673</v>
      </c>
      <c r="T674">
        <f t="shared" si="77"/>
        <v>1128</v>
      </c>
      <c r="U674" t="str">
        <f>T674&amp;'原版（学年）'!$B$2</f>
        <v>1128H2</v>
      </c>
      <c r="V674" t="e">
        <f t="shared" si="71"/>
        <v>#N/A</v>
      </c>
      <c r="W674" t="e">
        <f t="shared" si="72"/>
        <v>#N/A</v>
      </c>
      <c r="X674" t="e">
        <f t="shared" si="73"/>
        <v>#N/A</v>
      </c>
    </row>
    <row r="675" spans="1:24" x14ac:dyDescent="0.7">
      <c r="A675">
        <v>674</v>
      </c>
      <c r="B675" t="str">
        <f t="shared" si="74"/>
        <v>674H2</v>
      </c>
      <c r="C675" s="19" t="str">
        <f t="shared" si="75"/>
        <v>H2</v>
      </c>
      <c r="D675" s="18" t="s">
        <v>11</v>
      </c>
      <c r="E675" s="18">
        <v>2</v>
      </c>
      <c r="F675" s="18">
        <v>6</v>
      </c>
      <c r="G675" s="18">
        <v>29</v>
      </c>
      <c r="H675" s="19" t="str">
        <f t="shared" si="76"/>
        <v>H20629</v>
      </c>
      <c r="I675" s="18">
        <v>222381</v>
      </c>
      <c r="J675" s="18" t="s">
        <v>769</v>
      </c>
      <c r="L675">
        <v>674</v>
      </c>
      <c r="T675">
        <f t="shared" si="77"/>
        <v>1129</v>
      </c>
      <c r="U675" t="str">
        <f>T675&amp;'原版（学年）'!$B$2</f>
        <v>1129H2</v>
      </c>
      <c r="V675" t="e">
        <f t="shared" si="71"/>
        <v>#N/A</v>
      </c>
      <c r="W675" t="e">
        <f t="shared" si="72"/>
        <v>#N/A</v>
      </c>
      <c r="X675" t="e">
        <f t="shared" si="73"/>
        <v>#N/A</v>
      </c>
    </row>
    <row r="676" spans="1:24" x14ac:dyDescent="0.7">
      <c r="A676">
        <v>675</v>
      </c>
      <c r="B676" t="str">
        <f t="shared" si="74"/>
        <v>675H2</v>
      </c>
      <c r="C676" s="19" t="str">
        <f t="shared" si="75"/>
        <v>H2</v>
      </c>
      <c r="D676" s="18" t="s">
        <v>11</v>
      </c>
      <c r="E676" s="18">
        <v>2</v>
      </c>
      <c r="F676" s="18">
        <v>6</v>
      </c>
      <c r="G676" s="18">
        <v>30</v>
      </c>
      <c r="H676" s="19" t="str">
        <f t="shared" si="76"/>
        <v>H20630</v>
      </c>
      <c r="I676" s="18">
        <v>222391</v>
      </c>
      <c r="J676" s="18" t="s">
        <v>770</v>
      </c>
      <c r="L676">
        <v>675</v>
      </c>
      <c r="T676">
        <f t="shared" si="77"/>
        <v>1130</v>
      </c>
      <c r="U676" t="str">
        <f>T676&amp;'原版（学年）'!$B$2</f>
        <v>1130H2</v>
      </c>
      <c r="V676" t="e">
        <f t="shared" si="71"/>
        <v>#N/A</v>
      </c>
      <c r="W676" t="e">
        <f t="shared" si="72"/>
        <v>#N/A</v>
      </c>
      <c r="X676" t="e">
        <f t="shared" si="73"/>
        <v>#N/A</v>
      </c>
    </row>
    <row r="677" spans="1:24" x14ac:dyDescent="0.7">
      <c r="A677">
        <v>676</v>
      </c>
      <c r="B677" t="str">
        <f t="shared" si="74"/>
        <v>676H2</v>
      </c>
      <c r="C677" s="19" t="str">
        <f t="shared" si="75"/>
        <v>H2</v>
      </c>
      <c r="D677" s="18" t="s">
        <v>11</v>
      </c>
      <c r="E677" s="18">
        <v>2</v>
      </c>
      <c r="F677" s="18">
        <v>6</v>
      </c>
      <c r="G677" s="18">
        <v>31</v>
      </c>
      <c r="H677" s="19" t="str">
        <f t="shared" si="76"/>
        <v>H20631</v>
      </c>
      <c r="I677" s="18">
        <v>222422</v>
      </c>
      <c r="J677" s="18" t="s">
        <v>771</v>
      </c>
      <c r="L677">
        <v>676</v>
      </c>
      <c r="T677">
        <f t="shared" si="77"/>
        <v>1131</v>
      </c>
      <c r="U677" t="str">
        <f>T677&amp;'原版（学年）'!$B$2</f>
        <v>1131H2</v>
      </c>
      <c r="V677" t="e">
        <f t="shared" si="71"/>
        <v>#N/A</v>
      </c>
      <c r="W677" t="e">
        <f t="shared" si="72"/>
        <v>#N/A</v>
      </c>
      <c r="X677" t="e">
        <f t="shared" si="73"/>
        <v>#N/A</v>
      </c>
    </row>
    <row r="678" spans="1:24" x14ac:dyDescent="0.7">
      <c r="A678">
        <v>677</v>
      </c>
      <c r="B678" t="str">
        <f t="shared" si="74"/>
        <v>677H2</v>
      </c>
      <c r="C678" s="19" t="str">
        <f t="shared" si="75"/>
        <v>H2</v>
      </c>
      <c r="D678" s="18" t="s">
        <v>11</v>
      </c>
      <c r="E678" s="18">
        <v>2</v>
      </c>
      <c r="F678" s="18">
        <v>6</v>
      </c>
      <c r="G678" s="18">
        <v>32</v>
      </c>
      <c r="H678" s="19" t="str">
        <f t="shared" si="76"/>
        <v>H20632</v>
      </c>
      <c r="I678" s="18">
        <v>222433</v>
      </c>
      <c r="J678" s="18" t="s">
        <v>772</v>
      </c>
      <c r="L678">
        <v>677</v>
      </c>
      <c r="T678">
        <f t="shared" si="77"/>
        <v>1132</v>
      </c>
      <c r="U678" t="str">
        <f>T678&amp;'原版（学年）'!$B$2</f>
        <v>1132H2</v>
      </c>
      <c r="V678" t="e">
        <f t="shared" si="71"/>
        <v>#N/A</v>
      </c>
      <c r="W678" t="e">
        <f t="shared" si="72"/>
        <v>#N/A</v>
      </c>
      <c r="X678" t="e">
        <f t="shared" si="73"/>
        <v>#N/A</v>
      </c>
    </row>
    <row r="679" spans="1:24" x14ac:dyDescent="0.7">
      <c r="A679">
        <v>678</v>
      </c>
      <c r="B679" t="str">
        <f t="shared" si="74"/>
        <v>678H2</v>
      </c>
      <c r="C679" s="19" t="str">
        <f t="shared" si="75"/>
        <v>H2</v>
      </c>
      <c r="D679" s="18" t="s">
        <v>11</v>
      </c>
      <c r="E679" s="18">
        <v>2</v>
      </c>
      <c r="F679" s="18">
        <v>6</v>
      </c>
      <c r="G679" s="18">
        <v>33</v>
      </c>
      <c r="H679" s="19" t="str">
        <f t="shared" si="76"/>
        <v>H20633</v>
      </c>
      <c r="I679" s="18">
        <v>222448</v>
      </c>
      <c r="J679" s="18" t="s">
        <v>773</v>
      </c>
      <c r="L679">
        <v>678</v>
      </c>
      <c r="T679">
        <f t="shared" si="77"/>
        <v>1133</v>
      </c>
      <c r="U679" t="str">
        <f>T679&amp;'原版（学年）'!$B$2</f>
        <v>1133H2</v>
      </c>
      <c r="V679" t="e">
        <f t="shared" si="71"/>
        <v>#N/A</v>
      </c>
      <c r="W679" t="e">
        <f t="shared" si="72"/>
        <v>#N/A</v>
      </c>
      <c r="X679" t="e">
        <f t="shared" si="73"/>
        <v>#N/A</v>
      </c>
    </row>
    <row r="680" spans="1:24" x14ac:dyDescent="0.7">
      <c r="A680">
        <v>679</v>
      </c>
      <c r="B680" t="str">
        <f t="shared" si="74"/>
        <v>679H2</v>
      </c>
      <c r="C680" s="19" t="str">
        <f t="shared" si="75"/>
        <v>H2</v>
      </c>
      <c r="D680" s="18" t="s">
        <v>11</v>
      </c>
      <c r="E680" s="18">
        <v>2</v>
      </c>
      <c r="F680" s="18">
        <v>6</v>
      </c>
      <c r="G680" s="18">
        <v>34</v>
      </c>
      <c r="H680" s="19" t="str">
        <f t="shared" si="76"/>
        <v>H20634</v>
      </c>
      <c r="I680" s="18">
        <v>222449</v>
      </c>
      <c r="J680" s="18" t="s">
        <v>774</v>
      </c>
      <c r="L680">
        <v>679</v>
      </c>
      <c r="T680">
        <f t="shared" si="77"/>
        <v>1134</v>
      </c>
      <c r="U680" t="str">
        <f>T680&amp;'原版（学年）'!$B$2</f>
        <v>1134H2</v>
      </c>
      <c r="V680" t="e">
        <f t="shared" si="71"/>
        <v>#N/A</v>
      </c>
      <c r="W680" t="e">
        <f t="shared" si="72"/>
        <v>#N/A</v>
      </c>
      <c r="X680" t="e">
        <f t="shared" si="73"/>
        <v>#N/A</v>
      </c>
    </row>
    <row r="681" spans="1:24" x14ac:dyDescent="0.7">
      <c r="A681">
        <v>680</v>
      </c>
      <c r="B681" t="str">
        <f t="shared" si="74"/>
        <v>680H2</v>
      </c>
      <c r="C681" s="19" t="str">
        <f t="shared" si="75"/>
        <v>H2</v>
      </c>
      <c r="D681" s="18" t="s">
        <v>11</v>
      </c>
      <c r="E681" s="18">
        <v>2</v>
      </c>
      <c r="F681" s="18">
        <v>6</v>
      </c>
      <c r="G681" s="18">
        <v>35</v>
      </c>
      <c r="H681" s="19" t="str">
        <f t="shared" si="76"/>
        <v>H20635</v>
      </c>
      <c r="I681" s="18">
        <v>222454</v>
      </c>
      <c r="J681" s="18" t="s">
        <v>775</v>
      </c>
      <c r="L681">
        <v>680</v>
      </c>
      <c r="T681">
        <f t="shared" si="77"/>
        <v>1135</v>
      </c>
      <c r="U681" t="str">
        <f>T681&amp;'原版（学年）'!$B$2</f>
        <v>1135H2</v>
      </c>
      <c r="V681" t="e">
        <f t="shared" si="71"/>
        <v>#N/A</v>
      </c>
      <c r="W681" t="e">
        <f t="shared" si="72"/>
        <v>#N/A</v>
      </c>
      <c r="X681" t="e">
        <f t="shared" si="73"/>
        <v>#N/A</v>
      </c>
    </row>
    <row r="682" spans="1:24" x14ac:dyDescent="0.7">
      <c r="A682">
        <v>681</v>
      </c>
      <c r="B682" t="str">
        <f t="shared" si="74"/>
        <v>681H2</v>
      </c>
      <c r="C682" s="19" t="str">
        <f t="shared" si="75"/>
        <v>H2</v>
      </c>
      <c r="D682" s="18" t="s">
        <v>11</v>
      </c>
      <c r="E682" s="18">
        <v>2</v>
      </c>
      <c r="F682" s="18">
        <v>7</v>
      </c>
      <c r="G682" s="18">
        <v>1</v>
      </c>
      <c r="H682" s="19" t="str">
        <f t="shared" si="76"/>
        <v>H20701</v>
      </c>
      <c r="I682" s="18">
        <v>222001</v>
      </c>
      <c r="J682" s="18" t="s">
        <v>776</v>
      </c>
      <c r="L682">
        <v>681</v>
      </c>
      <c r="T682">
        <f t="shared" si="77"/>
        <v>1136</v>
      </c>
      <c r="U682" t="str">
        <f>T682&amp;'原版（学年）'!$B$2</f>
        <v>1136H2</v>
      </c>
      <c r="V682" t="e">
        <f t="shared" si="71"/>
        <v>#N/A</v>
      </c>
      <c r="W682" t="e">
        <f t="shared" si="72"/>
        <v>#N/A</v>
      </c>
      <c r="X682" t="e">
        <f t="shared" si="73"/>
        <v>#N/A</v>
      </c>
    </row>
    <row r="683" spans="1:24" x14ac:dyDescent="0.7">
      <c r="A683">
        <v>682</v>
      </c>
      <c r="B683" t="str">
        <f t="shared" si="74"/>
        <v>682H2</v>
      </c>
      <c r="C683" s="19" t="str">
        <f t="shared" si="75"/>
        <v>H2</v>
      </c>
      <c r="D683" s="18" t="s">
        <v>11</v>
      </c>
      <c r="E683" s="18">
        <v>2</v>
      </c>
      <c r="F683" s="18">
        <v>7</v>
      </c>
      <c r="G683" s="18">
        <v>2</v>
      </c>
      <c r="H683" s="19" t="str">
        <f t="shared" si="76"/>
        <v>H20702</v>
      </c>
      <c r="I683" s="18">
        <v>222047</v>
      </c>
      <c r="J683" s="18" t="s">
        <v>777</v>
      </c>
      <c r="L683">
        <v>682</v>
      </c>
      <c r="T683">
        <f t="shared" si="77"/>
        <v>1137</v>
      </c>
      <c r="U683" t="str">
        <f>T683&amp;'原版（学年）'!$B$2</f>
        <v>1137H2</v>
      </c>
      <c r="V683" t="e">
        <f t="shared" si="71"/>
        <v>#N/A</v>
      </c>
      <c r="W683" t="e">
        <f t="shared" si="72"/>
        <v>#N/A</v>
      </c>
      <c r="X683" t="e">
        <f t="shared" si="73"/>
        <v>#N/A</v>
      </c>
    </row>
    <row r="684" spans="1:24" x14ac:dyDescent="0.7">
      <c r="A684">
        <v>683</v>
      </c>
      <c r="B684" t="str">
        <f t="shared" si="74"/>
        <v>683H2</v>
      </c>
      <c r="C684" s="19" t="str">
        <f t="shared" si="75"/>
        <v>H2</v>
      </c>
      <c r="D684" s="18" t="s">
        <v>11</v>
      </c>
      <c r="E684" s="18">
        <v>2</v>
      </c>
      <c r="F684" s="18">
        <v>7</v>
      </c>
      <c r="G684" s="18">
        <v>3</v>
      </c>
      <c r="H684" s="19" t="str">
        <f t="shared" si="76"/>
        <v>H20703</v>
      </c>
      <c r="I684" s="18">
        <v>222075</v>
      </c>
      <c r="J684" s="18" t="s">
        <v>778</v>
      </c>
      <c r="L684">
        <v>683</v>
      </c>
      <c r="T684">
        <f t="shared" si="77"/>
        <v>1138</v>
      </c>
      <c r="U684" t="str">
        <f>T684&amp;'原版（学年）'!$B$2</f>
        <v>1138H2</v>
      </c>
      <c r="V684" t="e">
        <f t="shared" si="71"/>
        <v>#N/A</v>
      </c>
      <c r="W684" t="e">
        <f t="shared" si="72"/>
        <v>#N/A</v>
      </c>
      <c r="X684" t="e">
        <f t="shared" si="73"/>
        <v>#N/A</v>
      </c>
    </row>
    <row r="685" spans="1:24" x14ac:dyDescent="0.7">
      <c r="A685">
        <v>684</v>
      </c>
      <c r="B685" t="str">
        <f t="shared" si="74"/>
        <v>684H2</v>
      </c>
      <c r="C685" s="19" t="str">
        <f t="shared" si="75"/>
        <v>H2</v>
      </c>
      <c r="D685" s="18" t="s">
        <v>11</v>
      </c>
      <c r="E685" s="18">
        <v>2</v>
      </c>
      <c r="F685" s="18">
        <v>7</v>
      </c>
      <c r="G685" s="18">
        <v>4</v>
      </c>
      <c r="H685" s="19" t="str">
        <f t="shared" si="76"/>
        <v>H20704</v>
      </c>
      <c r="I685" s="18">
        <v>222078</v>
      </c>
      <c r="J685" s="18" t="s">
        <v>779</v>
      </c>
      <c r="L685">
        <v>684</v>
      </c>
      <c r="T685">
        <f t="shared" si="77"/>
        <v>1139</v>
      </c>
      <c r="U685" t="str">
        <f>T685&amp;'原版（学年）'!$B$2</f>
        <v>1139H2</v>
      </c>
      <c r="V685" t="e">
        <f t="shared" si="71"/>
        <v>#N/A</v>
      </c>
      <c r="W685" t="e">
        <f t="shared" si="72"/>
        <v>#N/A</v>
      </c>
      <c r="X685" t="e">
        <f t="shared" si="73"/>
        <v>#N/A</v>
      </c>
    </row>
    <row r="686" spans="1:24" x14ac:dyDescent="0.7">
      <c r="A686">
        <v>685</v>
      </c>
      <c r="B686" t="str">
        <f t="shared" si="74"/>
        <v>685H2</v>
      </c>
      <c r="C686" s="19" t="str">
        <f t="shared" si="75"/>
        <v>H2</v>
      </c>
      <c r="D686" s="18" t="s">
        <v>11</v>
      </c>
      <c r="E686" s="18">
        <v>2</v>
      </c>
      <c r="F686" s="18">
        <v>7</v>
      </c>
      <c r="G686" s="18">
        <v>5</v>
      </c>
      <c r="H686" s="19" t="str">
        <f t="shared" si="76"/>
        <v>H20705</v>
      </c>
      <c r="I686" s="18">
        <v>222080</v>
      </c>
      <c r="J686" s="18" t="s">
        <v>780</v>
      </c>
      <c r="L686">
        <v>685</v>
      </c>
      <c r="T686">
        <f t="shared" si="77"/>
        <v>1140</v>
      </c>
      <c r="U686" t="str">
        <f>T686&amp;'原版（学年）'!$B$2</f>
        <v>1140H2</v>
      </c>
      <c r="V686" t="e">
        <f t="shared" si="71"/>
        <v>#N/A</v>
      </c>
      <c r="W686" t="e">
        <f t="shared" si="72"/>
        <v>#N/A</v>
      </c>
      <c r="X686" t="e">
        <f t="shared" si="73"/>
        <v>#N/A</v>
      </c>
    </row>
    <row r="687" spans="1:24" x14ac:dyDescent="0.7">
      <c r="A687">
        <v>686</v>
      </c>
      <c r="B687" t="str">
        <f t="shared" si="74"/>
        <v>686H2</v>
      </c>
      <c r="C687" s="19" t="str">
        <f t="shared" si="75"/>
        <v>H2</v>
      </c>
      <c r="D687" s="18" t="s">
        <v>11</v>
      </c>
      <c r="E687" s="18">
        <v>2</v>
      </c>
      <c r="F687" s="18">
        <v>7</v>
      </c>
      <c r="G687" s="18">
        <v>6</v>
      </c>
      <c r="H687" s="19" t="str">
        <f t="shared" si="76"/>
        <v>H20706</v>
      </c>
      <c r="I687" s="18">
        <v>222084</v>
      </c>
      <c r="J687" s="18" t="s">
        <v>781</v>
      </c>
      <c r="L687">
        <v>686</v>
      </c>
      <c r="T687">
        <f t="shared" si="77"/>
        <v>1141</v>
      </c>
      <c r="U687" t="str">
        <f>T687&amp;'原版（学年）'!$B$2</f>
        <v>1141H2</v>
      </c>
      <c r="V687" t="e">
        <f t="shared" si="71"/>
        <v>#N/A</v>
      </c>
      <c r="W687" t="e">
        <f t="shared" si="72"/>
        <v>#N/A</v>
      </c>
      <c r="X687" t="e">
        <f t="shared" si="73"/>
        <v>#N/A</v>
      </c>
    </row>
    <row r="688" spans="1:24" x14ac:dyDescent="0.7">
      <c r="A688">
        <v>687</v>
      </c>
      <c r="B688" t="str">
        <f t="shared" si="74"/>
        <v>687H2</v>
      </c>
      <c r="C688" s="19" t="str">
        <f t="shared" si="75"/>
        <v>H2</v>
      </c>
      <c r="D688" s="18" t="s">
        <v>11</v>
      </c>
      <c r="E688" s="18">
        <v>2</v>
      </c>
      <c r="F688" s="18">
        <v>7</v>
      </c>
      <c r="G688" s="18">
        <v>7</v>
      </c>
      <c r="H688" s="19" t="str">
        <f t="shared" si="76"/>
        <v>H20707</v>
      </c>
      <c r="I688" s="18">
        <v>222090</v>
      </c>
      <c r="J688" s="18" t="s">
        <v>782</v>
      </c>
      <c r="L688">
        <v>687</v>
      </c>
      <c r="T688">
        <f t="shared" si="77"/>
        <v>1142</v>
      </c>
      <c r="U688" t="str">
        <f>T688&amp;'原版（学年）'!$B$2</f>
        <v>1142H2</v>
      </c>
      <c r="V688" t="e">
        <f t="shared" si="71"/>
        <v>#N/A</v>
      </c>
      <c r="W688" t="e">
        <f t="shared" si="72"/>
        <v>#N/A</v>
      </c>
      <c r="X688" t="e">
        <f t="shared" si="73"/>
        <v>#N/A</v>
      </c>
    </row>
    <row r="689" spans="1:24" x14ac:dyDescent="0.7">
      <c r="A689">
        <v>688</v>
      </c>
      <c r="B689" t="str">
        <f t="shared" si="74"/>
        <v>688H2</v>
      </c>
      <c r="C689" s="19" t="str">
        <f t="shared" si="75"/>
        <v>H2</v>
      </c>
      <c r="D689" s="18" t="s">
        <v>11</v>
      </c>
      <c r="E689" s="18">
        <v>2</v>
      </c>
      <c r="F689" s="18">
        <v>7</v>
      </c>
      <c r="G689" s="18">
        <v>8</v>
      </c>
      <c r="H689" s="19" t="str">
        <f t="shared" si="76"/>
        <v>H20708</v>
      </c>
      <c r="I689" s="18">
        <v>222094</v>
      </c>
      <c r="J689" s="18" t="s">
        <v>783</v>
      </c>
      <c r="L689">
        <v>688</v>
      </c>
      <c r="T689">
        <f t="shared" si="77"/>
        <v>1143</v>
      </c>
      <c r="U689" t="str">
        <f>T689&amp;'原版（学年）'!$B$2</f>
        <v>1143H2</v>
      </c>
      <c r="V689" t="e">
        <f t="shared" si="71"/>
        <v>#N/A</v>
      </c>
      <c r="W689" t="e">
        <f t="shared" si="72"/>
        <v>#N/A</v>
      </c>
      <c r="X689" t="e">
        <f t="shared" si="73"/>
        <v>#N/A</v>
      </c>
    </row>
    <row r="690" spans="1:24" x14ac:dyDescent="0.7">
      <c r="A690">
        <v>689</v>
      </c>
      <c r="B690" t="str">
        <f t="shared" si="74"/>
        <v>689H2</v>
      </c>
      <c r="C690" s="19" t="str">
        <f t="shared" si="75"/>
        <v>H2</v>
      </c>
      <c r="D690" s="18" t="s">
        <v>11</v>
      </c>
      <c r="E690" s="18">
        <v>2</v>
      </c>
      <c r="F690" s="18">
        <v>7</v>
      </c>
      <c r="G690" s="18">
        <v>9</v>
      </c>
      <c r="H690" s="19" t="str">
        <f t="shared" si="76"/>
        <v>H20709</v>
      </c>
      <c r="I690" s="18">
        <v>222097</v>
      </c>
      <c r="J690" s="18" t="s">
        <v>784</v>
      </c>
      <c r="L690">
        <v>689</v>
      </c>
      <c r="T690">
        <f t="shared" si="77"/>
        <v>1144</v>
      </c>
      <c r="U690" t="str">
        <f>T690&amp;'原版（学年）'!$B$2</f>
        <v>1144H2</v>
      </c>
      <c r="V690" t="e">
        <f t="shared" si="71"/>
        <v>#N/A</v>
      </c>
      <c r="W690" t="e">
        <f t="shared" si="72"/>
        <v>#N/A</v>
      </c>
      <c r="X690" t="e">
        <f t="shared" si="73"/>
        <v>#N/A</v>
      </c>
    </row>
    <row r="691" spans="1:24" x14ac:dyDescent="0.7">
      <c r="A691">
        <v>690</v>
      </c>
      <c r="B691" t="str">
        <f t="shared" si="74"/>
        <v>690H2</v>
      </c>
      <c r="C691" s="19" t="str">
        <f t="shared" si="75"/>
        <v>H2</v>
      </c>
      <c r="D691" s="18" t="s">
        <v>11</v>
      </c>
      <c r="E691" s="18">
        <v>2</v>
      </c>
      <c r="F691" s="18">
        <v>7</v>
      </c>
      <c r="G691" s="18">
        <v>10</v>
      </c>
      <c r="H691" s="19" t="str">
        <f t="shared" si="76"/>
        <v>H20710</v>
      </c>
      <c r="I691" s="18">
        <v>222118</v>
      </c>
      <c r="J691" s="18" t="s">
        <v>785</v>
      </c>
      <c r="L691">
        <v>690</v>
      </c>
      <c r="T691">
        <f t="shared" si="77"/>
        <v>1145</v>
      </c>
      <c r="U691" t="str">
        <f>T691&amp;'原版（学年）'!$B$2</f>
        <v>1145H2</v>
      </c>
      <c r="V691" t="e">
        <f t="shared" si="71"/>
        <v>#N/A</v>
      </c>
      <c r="W691" t="e">
        <f t="shared" si="72"/>
        <v>#N/A</v>
      </c>
      <c r="X691" t="e">
        <f t="shared" si="73"/>
        <v>#N/A</v>
      </c>
    </row>
    <row r="692" spans="1:24" x14ac:dyDescent="0.7">
      <c r="A692">
        <v>691</v>
      </c>
      <c r="B692" t="str">
        <f t="shared" si="74"/>
        <v>691H2</v>
      </c>
      <c r="C692" s="19" t="str">
        <f t="shared" si="75"/>
        <v>H2</v>
      </c>
      <c r="D692" s="18" t="s">
        <v>11</v>
      </c>
      <c r="E692" s="18">
        <v>2</v>
      </c>
      <c r="F692" s="18">
        <v>7</v>
      </c>
      <c r="G692" s="18">
        <v>11</v>
      </c>
      <c r="H692" s="19" t="str">
        <f t="shared" si="76"/>
        <v>H20711</v>
      </c>
      <c r="I692" s="18">
        <v>222128</v>
      </c>
      <c r="J692" s="18" t="s">
        <v>786</v>
      </c>
      <c r="L692">
        <v>691</v>
      </c>
      <c r="T692">
        <f t="shared" si="77"/>
        <v>1146</v>
      </c>
      <c r="U692" t="str">
        <f>T692&amp;'原版（学年）'!$B$2</f>
        <v>1146H2</v>
      </c>
      <c r="V692" t="e">
        <f t="shared" ref="V692:V714" si="78">VLOOKUP(U692,B:H,5,0)</f>
        <v>#N/A</v>
      </c>
      <c r="W692" t="e">
        <f t="shared" ref="W692:W714" si="79">VLOOKUP(U692,B:H,6,0)</f>
        <v>#N/A</v>
      </c>
      <c r="X692" t="e">
        <f t="shared" ref="X692:X714" si="80">VLOOKUP(U692,B:I,8,0)</f>
        <v>#N/A</v>
      </c>
    </row>
    <row r="693" spans="1:24" x14ac:dyDescent="0.7">
      <c r="A693">
        <v>692</v>
      </c>
      <c r="B693" t="str">
        <f t="shared" si="74"/>
        <v>692H2</v>
      </c>
      <c r="C693" s="19" t="str">
        <f t="shared" si="75"/>
        <v>H2</v>
      </c>
      <c r="D693" s="18" t="s">
        <v>11</v>
      </c>
      <c r="E693" s="18">
        <v>2</v>
      </c>
      <c r="F693" s="18">
        <v>7</v>
      </c>
      <c r="G693" s="18">
        <v>12</v>
      </c>
      <c r="H693" s="19" t="str">
        <f t="shared" si="76"/>
        <v>H20712</v>
      </c>
      <c r="I693" s="18">
        <v>222136</v>
      </c>
      <c r="J693" s="18" t="s">
        <v>787</v>
      </c>
      <c r="L693">
        <v>692</v>
      </c>
      <c r="T693">
        <f t="shared" si="77"/>
        <v>1147</v>
      </c>
      <c r="U693" t="str">
        <f>T693&amp;'原版（学年）'!$B$2</f>
        <v>1147H2</v>
      </c>
      <c r="V693" t="e">
        <f t="shared" si="78"/>
        <v>#N/A</v>
      </c>
      <c r="W693" t="e">
        <f t="shared" si="79"/>
        <v>#N/A</v>
      </c>
      <c r="X693" t="e">
        <f t="shared" si="80"/>
        <v>#N/A</v>
      </c>
    </row>
    <row r="694" spans="1:24" x14ac:dyDescent="0.7">
      <c r="A694">
        <v>693</v>
      </c>
      <c r="B694" t="str">
        <f t="shared" si="74"/>
        <v>693H2</v>
      </c>
      <c r="C694" s="19" t="str">
        <f t="shared" si="75"/>
        <v>H2</v>
      </c>
      <c r="D694" s="18" t="s">
        <v>11</v>
      </c>
      <c r="E694" s="18">
        <v>2</v>
      </c>
      <c r="F694" s="18">
        <v>7</v>
      </c>
      <c r="G694" s="18">
        <v>13</v>
      </c>
      <c r="H694" s="19" t="str">
        <f t="shared" si="76"/>
        <v>H20713</v>
      </c>
      <c r="I694" s="18">
        <v>222182</v>
      </c>
      <c r="J694" s="18" t="s">
        <v>788</v>
      </c>
      <c r="L694">
        <v>693</v>
      </c>
      <c r="T694">
        <f t="shared" si="77"/>
        <v>1148</v>
      </c>
      <c r="U694" t="str">
        <f>T694&amp;'原版（学年）'!$B$2</f>
        <v>1148H2</v>
      </c>
      <c r="V694" t="e">
        <f t="shared" si="78"/>
        <v>#N/A</v>
      </c>
      <c r="W694" t="e">
        <f t="shared" si="79"/>
        <v>#N/A</v>
      </c>
      <c r="X694" t="e">
        <f t="shared" si="80"/>
        <v>#N/A</v>
      </c>
    </row>
    <row r="695" spans="1:24" x14ac:dyDescent="0.7">
      <c r="A695">
        <v>694</v>
      </c>
      <c r="B695" t="str">
        <f t="shared" si="74"/>
        <v>694H2</v>
      </c>
      <c r="C695" s="19" t="str">
        <f t="shared" si="75"/>
        <v>H2</v>
      </c>
      <c r="D695" s="18" t="s">
        <v>11</v>
      </c>
      <c r="E695" s="18">
        <v>2</v>
      </c>
      <c r="F695" s="18">
        <v>7</v>
      </c>
      <c r="G695" s="18">
        <v>14</v>
      </c>
      <c r="H695" s="19" t="str">
        <f t="shared" si="76"/>
        <v>H20714</v>
      </c>
      <c r="I695" s="18">
        <v>222188</v>
      </c>
      <c r="J695" s="18" t="s">
        <v>789</v>
      </c>
      <c r="L695">
        <v>694</v>
      </c>
      <c r="T695">
        <f t="shared" si="77"/>
        <v>1149</v>
      </c>
      <c r="U695" t="str">
        <f>T695&amp;'原版（学年）'!$B$2</f>
        <v>1149H2</v>
      </c>
      <c r="V695" t="e">
        <f t="shared" si="78"/>
        <v>#N/A</v>
      </c>
      <c r="W695" t="e">
        <f t="shared" si="79"/>
        <v>#N/A</v>
      </c>
      <c r="X695" t="e">
        <f t="shared" si="80"/>
        <v>#N/A</v>
      </c>
    </row>
    <row r="696" spans="1:24" x14ac:dyDescent="0.7">
      <c r="A696">
        <v>695</v>
      </c>
      <c r="B696" t="str">
        <f t="shared" si="74"/>
        <v>695H2</v>
      </c>
      <c r="C696" s="19" t="str">
        <f t="shared" si="75"/>
        <v>H2</v>
      </c>
      <c r="D696" s="18" t="s">
        <v>11</v>
      </c>
      <c r="E696" s="18">
        <v>2</v>
      </c>
      <c r="F696" s="18">
        <v>7</v>
      </c>
      <c r="G696" s="18">
        <v>15</v>
      </c>
      <c r="H696" s="19" t="str">
        <f t="shared" si="76"/>
        <v>H20715</v>
      </c>
      <c r="I696" s="18">
        <v>222193</v>
      </c>
      <c r="J696" s="18" t="s">
        <v>790</v>
      </c>
      <c r="L696">
        <v>695</v>
      </c>
      <c r="T696">
        <f t="shared" si="77"/>
        <v>1150</v>
      </c>
      <c r="U696" t="str">
        <f>T696&amp;'原版（学年）'!$B$2</f>
        <v>1150H2</v>
      </c>
      <c r="V696" t="e">
        <f t="shared" si="78"/>
        <v>#N/A</v>
      </c>
      <c r="W696" t="e">
        <f t="shared" si="79"/>
        <v>#N/A</v>
      </c>
      <c r="X696" t="e">
        <f t="shared" si="80"/>
        <v>#N/A</v>
      </c>
    </row>
    <row r="697" spans="1:24" x14ac:dyDescent="0.7">
      <c r="A697">
        <v>696</v>
      </c>
      <c r="B697" t="str">
        <f t="shared" si="74"/>
        <v>696H2</v>
      </c>
      <c r="C697" s="19" t="str">
        <f t="shared" si="75"/>
        <v>H2</v>
      </c>
      <c r="D697" s="18" t="s">
        <v>11</v>
      </c>
      <c r="E697" s="18">
        <v>2</v>
      </c>
      <c r="F697" s="18">
        <v>7</v>
      </c>
      <c r="G697" s="18">
        <v>16</v>
      </c>
      <c r="H697" s="19" t="str">
        <f t="shared" si="76"/>
        <v>H20716</v>
      </c>
      <c r="I697" s="18">
        <v>222195</v>
      </c>
      <c r="J697" s="18" t="s">
        <v>791</v>
      </c>
      <c r="L697">
        <v>696</v>
      </c>
      <c r="T697">
        <f t="shared" si="77"/>
        <v>1151</v>
      </c>
      <c r="U697" t="str">
        <f>T697&amp;'原版（学年）'!$B$2</f>
        <v>1151H2</v>
      </c>
      <c r="V697" t="e">
        <f t="shared" si="78"/>
        <v>#N/A</v>
      </c>
      <c r="W697" t="e">
        <f t="shared" si="79"/>
        <v>#N/A</v>
      </c>
      <c r="X697" t="e">
        <f t="shared" si="80"/>
        <v>#N/A</v>
      </c>
    </row>
    <row r="698" spans="1:24" x14ac:dyDescent="0.7">
      <c r="A698">
        <v>697</v>
      </c>
      <c r="B698" t="str">
        <f t="shared" si="74"/>
        <v>697H2</v>
      </c>
      <c r="C698" s="19" t="str">
        <f t="shared" si="75"/>
        <v>H2</v>
      </c>
      <c r="D698" s="18" t="s">
        <v>11</v>
      </c>
      <c r="E698" s="18">
        <v>2</v>
      </c>
      <c r="F698" s="18">
        <v>7</v>
      </c>
      <c r="G698" s="18">
        <v>17</v>
      </c>
      <c r="H698" s="19" t="str">
        <f t="shared" si="76"/>
        <v>H20717</v>
      </c>
      <c r="I698" s="18">
        <v>222206</v>
      </c>
      <c r="J698" s="18" t="s">
        <v>792</v>
      </c>
      <c r="L698">
        <v>697</v>
      </c>
      <c r="T698">
        <f t="shared" si="77"/>
        <v>1152</v>
      </c>
      <c r="U698" t="str">
        <f>T698&amp;'原版（学年）'!$B$2</f>
        <v>1152H2</v>
      </c>
      <c r="V698" t="e">
        <f t="shared" si="78"/>
        <v>#N/A</v>
      </c>
      <c r="W698" t="e">
        <f t="shared" si="79"/>
        <v>#N/A</v>
      </c>
      <c r="X698" t="e">
        <f t="shared" si="80"/>
        <v>#N/A</v>
      </c>
    </row>
    <row r="699" spans="1:24" x14ac:dyDescent="0.7">
      <c r="A699">
        <v>698</v>
      </c>
      <c r="B699" t="str">
        <f t="shared" si="74"/>
        <v>698H2</v>
      </c>
      <c r="C699" s="19" t="str">
        <f t="shared" si="75"/>
        <v>H2</v>
      </c>
      <c r="D699" s="18" t="s">
        <v>11</v>
      </c>
      <c r="E699" s="18">
        <v>2</v>
      </c>
      <c r="F699" s="18">
        <v>7</v>
      </c>
      <c r="G699" s="18">
        <v>18</v>
      </c>
      <c r="H699" s="19" t="str">
        <f t="shared" si="76"/>
        <v>H20718</v>
      </c>
      <c r="I699" s="18">
        <v>222212</v>
      </c>
      <c r="J699" s="18" t="s">
        <v>793</v>
      </c>
      <c r="L699">
        <v>698</v>
      </c>
      <c r="T699">
        <f t="shared" si="77"/>
        <v>1153</v>
      </c>
      <c r="U699" t="str">
        <f>T699&amp;'原版（学年）'!$B$2</f>
        <v>1153H2</v>
      </c>
      <c r="V699" t="e">
        <f t="shared" si="78"/>
        <v>#N/A</v>
      </c>
      <c r="W699" t="e">
        <f t="shared" si="79"/>
        <v>#N/A</v>
      </c>
      <c r="X699" t="e">
        <f t="shared" si="80"/>
        <v>#N/A</v>
      </c>
    </row>
    <row r="700" spans="1:24" x14ac:dyDescent="0.7">
      <c r="A700">
        <v>699</v>
      </c>
      <c r="B700" t="str">
        <f t="shared" si="74"/>
        <v>699H2</v>
      </c>
      <c r="C700" s="19" t="str">
        <f t="shared" si="75"/>
        <v>H2</v>
      </c>
      <c r="D700" s="18" t="s">
        <v>11</v>
      </c>
      <c r="E700" s="18">
        <v>2</v>
      </c>
      <c r="F700" s="18">
        <v>7</v>
      </c>
      <c r="G700" s="18">
        <v>19</v>
      </c>
      <c r="H700" s="19" t="str">
        <f t="shared" si="76"/>
        <v>H20719</v>
      </c>
      <c r="I700" s="18">
        <v>222216</v>
      </c>
      <c r="J700" s="18" t="s">
        <v>794</v>
      </c>
      <c r="L700">
        <v>699</v>
      </c>
      <c r="T700">
        <f t="shared" si="77"/>
        <v>1154</v>
      </c>
      <c r="U700" t="str">
        <f>T700&amp;'原版（学年）'!$B$2</f>
        <v>1154H2</v>
      </c>
      <c r="V700" t="e">
        <f t="shared" si="78"/>
        <v>#N/A</v>
      </c>
      <c r="W700" t="e">
        <f t="shared" si="79"/>
        <v>#N/A</v>
      </c>
      <c r="X700" t="e">
        <f t="shared" si="80"/>
        <v>#N/A</v>
      </c>
    </row>
    <row r="701" spans="1:24" x14ac:dyDescent="0.7">
      <c r="A701">
        <v>700</v>
      </c>
      <c r="B701" t="str">
        <f t="shared" si="74"/>
        <v>700H2</v>
      </c>
      <c r="C701" s="19" t="str">
        <f t="shared" si="75"/>
        <v>H2</v>
      </c>
      <c r="D701" s="18" t="s">
        <v>11</v>
      </c>
      <c r="E701" s="18">
        <v>2</v>
      </c>
      <c r="F701" s="18">
        <v>7</v>
      </c>
      <c r="G701" s="18">
        <v>20</v>
      </c>
      <c r="H701" s="19" t="str">
        <f t="shared" si="76"/>
        <v>H20720</v>
      </c>
      <c r="I701" s="18">
        <v>222236</v>
      </c>
      <c r="J701" s="18" t="s">
        <v>795</v>
      </c>
      <c r="L701">
        <v>700</v>
      </c>
      <c r="T701">
        <f t="shared" si="77"/>
        <v>1155</v>
      </c>
      <c r="U701" t="str">
        <f>T701&amp;'原版（学年）'!$B$2</f>
        <v>1155H2</v>
      </c>
      <c r="V701" t="e">
        <f t="shared" si="78"/>
        <v>#N/A</v>
      </c>
      <c r="W701" t="e">
        <f t="shared" si="79"/>
        <v>#N/A</v>
      </c>
      <c r="X701" t="e">
        <f t="shared" si="80"/>
        <v>#N/A</v>
      </c>
    </row>
    <row r="702" spans="1:24" x14ac:dyDescent="0.7">
      <c r="A702">
        <v>701</v>
      </c>
      <c r="B702" t="str">
        <f t="shared" si="74"/>
        <v>701H2</v>
      </c>
      <c r="C702" s="19" t="str">
        <f t="shared" si="75"/>
        <v>H2</v>
      </c>
      <c r="D702" s="18" t="s">
        <v>11</v>
      </c>
      <c r="E702" s="18">
        <v>2</v>
      </c>
      <c r="F702" s="18">
        <v>7</v>
      </c>
      <c r="G702" s="18">
        <v>21</v>
      </c>
      <c r="H702" s="19" t="str">
        <f t="shared" si="76"/>
        <v>H20721</v>
      </c>
      <c r="I702" s="18">
        <v>222256</v>
      </c>
      <c r="J702" s="18" t="s">
        <v>796</v>
      </c>
      <c r="L702">
        <v>701</v>
      </c>
      <c r="T702">
        <f t="shared" si="77"/>
        <v>1156</v>
      </c>
      <c r="U702" t="str">
        <f>T702&amp;'原版（学年）'!$B$2</f>
        <v>1156H2</v>
      </c>
      <c r="V702" t="e">
        <f t="shared" si="78"/>
        <v>#N/A</v>
      </c>
      <c r="W702" t="e">
        <f t="shared" si="79"/>
        <v>#N/A</v>
      </c>
      <c r="X702" t="e">
        <f t="shared" si="80"/>
        <v>#N/A</v>
      </c>
    </row>
    <row r="703" spans="1:24" x14ac:dyDescent="0.7">
      <c r="A703">
        <v>702</v>
      </c>
      <c r="B703" t="str">
        <f t="shared" si="74"/>
        <v>702H2</v>
      </c>
      <c r="C703" s="19" t="str">
        <f t="shared" si="75"/>
        <v>H2</v>
      </c>
      <c r="D703" s="18" t="s">
        <v>11</v>
      </c>
      <c r="E703" s="18">
        <v>2</v>
      </c>
      <c r="F703" s="18">
        <v>7</v>
      </c>
      <c r="G703" s="18">
        <v>22</v>
      </c>
      <c r="H703" s="19" t="str">
        <f t="shared" si="76"/>
        <v>H20722</v>
      </c>
      <c r="I703" s="18">
        <v>222260</v>
      </c>
      <c r="J703" s="18" t="s">
        <v>797</v>
      </c>
      <c r="L703">
        <v>702</v>
      </c>
      <c r="T703">
        <f t="shared" si="77"/>
        <v>1157</v>
      </c>
      <c r="U703" t="str">
        <f>T703&amp;'原版（学年）'!$B$2</f>
        <v>1157H2</v>
      </c>
      <c r="V703" t="e">
        <f t="shared" si="78"/>
        <v>#N/A</v>
      </c>
      <c r="W703" t="e">
        <f t="shared" si="79"/>
        <v>#N/A</v>
      </c>
      <c r="X703" t="e">
        <f t="shared" si="80"/>
        <v>#N/A</v>
      </c>
    </row>
    <row r="704" spans="1:24" x14ac:dyDescent="0.7">
      <c r="A704">
        <v>703</v>
      </c>
      <c r="B704" t="str">
        <f t="shared" si="74"/>
        <v>703H2</v>
      </c>
      <c r="C704" s="19" t="str">
        <f t="shared" si="75"/>
        <v>H2</v>
      </c>
      <c r="D704" s="18" t="s">
        <v>11</v>
      </c>
      <c r="E704" s="18">
        <v>2</v>
      </c>
      <c r="F704" s="18">
        <v>7</v>
      </c>
      <c r="G704" s="18">
        <v>23</v>
      </c>
      <c r="H704" s="19" t="str">
        <f t="shared" si="76"/>
        <v>H20723</v>
      </c>
      <c r="I704" s="18">
        <v>222270</v>
      </c>
      <c r="J704" s="18" t="s">
        <v>798</v>
      </c>
      <c r="L704">
        <v>703</v>
      </c>
      <c r="T704">
        <f t="shared" si="77"/>
        <v>1158</v>
      </c>
      <c r="U704" t="str">
        <f>T704&amp;'原版（学年）'!$B$2</f>
        <v>1158H2</v>
      </c>
      <c r="V704" t="e">
        <f t="shared" si="78"/>
        <v>#N/A</v>
      </c>
      <c r="W704" t="e">
        <f t="shared" si="79"/>
        <v>#N/A</v>
      </c>
      <c r="X704" t="e">
        <f t="shared" si="80"/>
        <v>#N/A</v>
      </c>
    </row>
    <row r="705" spans="1:24" x14ac:dyDescent="0.7">
      <c r="A705">
        <v>704</v>
      </c>
      <c r="B705" t="str">
        <f t="shared" si="74"/>
        <v>704H2</v>
      </c>
      <c r="C705" s="19" t="str">
        <f t="shared" si="75"/>
        <v>H2</v>
      </c>
      <c r="D705" s="18" t="s">
        <v>11</v>
      </c>
      <c r="E705" s="18">
        <v>2</v>
      </c>
      <c r="F705" s="18">
        <v>7</v>
      </c>
      <c r="G705" s="18">
        <v>24</v>
      </c>
      <c r="H705" s="19" t="str">
        <f t="shared" si="76"/>
        <v>H20724</v>
      </c>
      <c r="I705" s="18">
        <v>222319</v>
      </c>
      <c r="J705" s="18" t="s">
        <v>799</v>
      </c>
      <c r="L705">
        <v>704</v>
      </c>
      <c r="T705">
        <f t="shared" si="77"/>
        <v>1159</v>
      </c>
      <c r="U705" t="str">
        <f>T705&amp;'原版（学年）'!$B$2</f>
        <v>1159H2</v>
      </c>
      <c r="V705" t="e">
        <f t="shared" si="78"/>
        <v>#N/A</v>
      </c>
      <c r="W705" t="e">
        <f t="shared" si="79"/>
        <v>#N/A</v>
      </c>
      <c r="X705" t="e">
        <f t="shared" si="80"/>
        <v>#N/A</v>
      </c>
    </row>
    <row r="706" spans="1:24" x14ac:dyDescent="0.7">
      <c r="A706">
        <v>705</v>
      </c>
      <c r="B706" t="str">
        <f t="shared" si="74"/>
        <v>705H2</v>
      </c>
      <c r="C706" s="19" t="str">
        <f t="shared" si="75"/>
        <v>H2</v>
      </c>
      <c r="D706" s="18" t="s">
        <v>11</v>
      </c>
      <c r="E706" s="18">
        <v>2</v>
      </c>
      <c r="F706" s="18">
        <v>7</v>
      </c>
      <c r="G706" s="18">
        <v>25</v>
      </c>
      <c r="H706" s="19" t="str">
        <f t="shared" si="76"/>
        <v>H20725</v>
      </c>
      <c r="I706" s="18">
        <v>222324</v>
      </c>
      <c r="J706" s="18" t="s">
        <v>800</v>
      </c>
      <c r="L706">
        <v>705</v>
      </c>
      <c r="T706">
        <f t="shared" si="77"/>
        <v>1160</v>
      </c>
      <c r="U706" t="str">
        <f>T706&amp;'原版（学年）'!$B$2</f>
        <v>1160H2</v>
      </c>
      <c r="V706" t="e">
        <f t="shared" si="78"/>
        <v>#N/A</v>
      </c>
      <c r="W706" t="e">
        <f t="shared" si="79"/>
        <v>#N/A</v>
      </c>
      <c r="X706" t="e">
        <f t="shared" si="80"/>
        <v>#N/A</v>
      </c>
    </row>
    <row r="707" spans="1:24" x14ac:dyDescent="0.7">
      <c r="A707">
        <v>706</v>
      </c>
      <c r="B707" t="str">
        <f t="shared" ref="B707:B770" si="81">A707&amp;C707</f>
        <v>706H2</v>
      </c>
      <c r="C707" s="19" t="str">
        <f t="shared" ref="C707:C770" si="82">D707&amp;E707</f>
        <v>H2</v>
      </c>
      <c r="D707" s="18" t="s">
        <v>11</v>
      </c>
      <c r="E707" s="18">
        <v>2</v>
      </c>
      <c r="F707" s="18">
        <v>7</v>
      </c>
      <c r="G707" s="18">
        <v>26</v>
      </c>
      <c r="H707" s="19" t="str">
        <f t="shared" ref="H707:H770" si="83">C707&amp;RIGHT("0"&amp;F707,2)&amp;RIGHT("0"&amp;G707,2)</f>
        <v>H20726</v>
      </c>
      <c r="I707" s="18">
        <v>222377</v>
      </c>
      <c r="J707" s="18" t="s">
        <v>801</v>
      </c>
      <c r="L707">
        <v>706</v>
      </c>
      <c r="T707">
        <f t="shared" si="77"/>
        <v>1161</v>
      </c>
      <c r="U707" t="str">
        <f>T707&amp;'原版（学年）'!$B$2</f>
        <v>1161H2</v>
      </c>
      <c r="V707" t="e">
        <f t="shared" si="78"/>
        <v>#N/A</v>
      </c>
      <c r="W707" t="e">
        <f t="shared" si="79"/>
        <v>#N/A</v>
      </c>
      <c r="X707" t="e">
        <f t="shared" si="80"/>
        <v>#N/A</v>
      </c>
    </row>
    <row r="708" spans="1:24" x14ac:dyDescent="0.7">
      <c r="A708">
        <v>707</v>
      </c>
      <c r="B708" t="str">
        <f t="shared" si="81"/>
        <v>707H2</v>
      </c>
      <c r="C708" s="19" t="str">
        <f t="shared" si="82"/>
        <v>H2</v>
      </c>
      <c r="D708" s="18" t="s">
        <v>11</v>
      </c>
      <c r="E708" s="18">
        <v>2</v>
      </c>
      <c r="F708" s="18">
        <v>7</v>
      </c>
      <c r="G708" s="18">
        <v>27</v>
      </c>
      <c r="H708" s="19" t="str">
        <f t="shared" si="83"/>
        <v>H20727</v>
      </c>
      <c r="I708" s="18">
        <v>222380</v>
      </c>
      <c r="J708" s="18" t="s">
        <v>802</v>
      </c>
      <c r="L708">
        <v>707</v>
      </c>
      <c r="T708">
        <f t="shared" si="77"/>
        <v>1162</v>
      </c>
      <c r="U708" t="str">
        <f>T708&amp;'原版（学年）'!$B$2</f>
        <v>1162H2</v>
      </c>
      <c r="V708" t="e">
        <f t="shared" si="78"/>
        <v>#N/A</v>
      </c>
      <c r="W708" t="e">
        <f t="shared" si="79"/>
        <v>#N/A</v>
      </c>
      <c r="X708" t="e">
        <f t="shared" si="80"/>
        <v>#N/A</v>
      </c>
    </row>
    <row r="709" spans="1:24" x14ac:dyDescent="0.7">
      <c r="A709">
        <v>708</v>
      </c>
      <c r="B709" t="str">
        <f t="shared" si="81"/>
        <v>708H2</v>
      </c>
      <c r="C709" s="19" t="str">
        <f t="shared" si="82"/>
        <v>H2</v>
      </c>
      <c r="D709" s="18" t="s">
        <v>11</v>
      </c>
      <c r="E709" s="18">
        <v>2</v>
      </c>
      <c r="F709" s="18">
        <v>7</v>
      </c>
      <c r="G709" s="18">
        <v>28</v>
      </c>
      <c r="H709" s="19" t="str">
        <f t="shared" si="83"/>
        <v>H20728</v>
      </c>
      <c r="I709" s="18">
        <v>222387</v>
      </c>
      <c r="J709" s="18" t="s">
        <v>803</v>
      </c>
      <c r="L709">
        <v>708</v>
      </c>
      <c r="T709">
        <f t="shared" si="77"/>
        <v>1163</v>
      </c>
      <c r="U709" t="str">
        <f>T709&amp;'原版（学年）'!$B$2</f>
        <v>1163H2</v>
      </c>
      <c r="V709" t="e">
        <f t="shared" si="78"/>
        <v>#N/A</v>
      </c>
      <c r="W709" t="e">
        <f t="shared" si="79"/>
        <v>#N/A</v>
      </c>
      <c r="X709" t="e">
        <f t="shared" si="80"/>
        <v>#N/A</v>
      </c>
    </row>
    <row r="710" spans="1:24" x14ac:dyDescent="0.7">
      <c r="A710">
        <v>709</v>
      </c>
      <c r="B710" t="str">
        <f t="shared" si="81"/>
        <v>709H2</v>
      </c>
      <c r="C710" s="19" t="str">
        <f t="shared" si="82"/>
        <v>H2</v>
      </c>
      <c r="D710" s="18" t="s">
        <v>11</v>
      </c>
      <c r="E710" s="18">
        <v>2</v>
      </c>
      <c r="F710" s="18">
        <v>7</v>
      </c>
      <c r="G710" s="18">
        <v>29</v>
      </c>
      <c r="H710" s="19" t="str">
        <f t="shared" si="83"/>
        <v>H20729</v>
      </c>
      <c r="I710" s="18">
        <v>222408</v>
      </c>
      <c r="J710" s="18" t="s">
        <v>804</v>
      </c>
      <c r="L710">
        <v>709</v>
      </c>
      <c r="T710">
        <f t="shared" si="77"/>
        <v>1164</v>
      </c>
      <c r="U710" t="str">
        <f>T710&amp;'原版（学年）'!$B$2</f>
        <v>1164H2</v>
      </c>
      <c r="V710" t="e">
        <f t="shared" si="78"/>
        <v>#N/A</v>
      </c>
      <c r="W710" t="e">
        <f t="shared" si="79"/>
        <v>#N/A</v>
      </c>
      <c r="X710" t="e">
        <f t="shared" si="80"/>
        <v>#N/A</v>
      </c>
    </row>
    <row r="711" spans="1:24" x14ac:dyDescent="0.7">
      <c r="A711">
        <v>710</v>
      </c>
      <c r="B711" t="str">
        <f t="shared" si="81"/>
        <v>710H2</v>
      </c>
      <c r="C711" s="19" t="str">
        <f t="shared" si="82"/>
        <v>H2</v>
      </c>
      <c r="D711" s="18" t="s">
        <v>11</v>
      </c>
      <c r="E711" s="18">
        <v>2</v>
      </c>
      <c r="F711" s="18">
        <v>7</v>
      </c>
      <c r="G711" s="18">
        <v>30</v>
      </c>
      <c r="H711" s="19" t="str">
        <f t="shared" si="83"/>
        <v>H20730</v>
      </c>
      <c r="I711" s="18">
        <v>222416</v>
      </c>
      <c r="J711" s="18" t="s">
        <v>805</v>
      </c>
      <c r="L711">
        <v>710</v>
      </c>
      <c r="T711">
        <f t="shared" si="77"/>
        <v>1165</v>
      </c>
      <c r="U711" t="str">
        <f>T711&amp;'原版（学年）'!$B$2</f>
        <v>1165H2</v>
      </c>
      <c r="V711" t="e">
        <f t="shared" si="78"/>
        <v>#N/A</v>
      </c>
      <c r="W711" t="e">
        <f t="shared" si="79"/>
        <v>#N/A</v>
      </c>
      <c r="X711" t="e">
        <f t="shared" si="80"/>
        <v>#N/A</v>
      </c>
    </row>
    <row r="712" spans="1:24" x14ac:dyDescent="0.7">
      <c r="A712">
        <v>711</v>
      </c>
      <c r="B712" t="str">
        <f t="shared" si="81"/>
        <v>711H2</v>
      </c>
      <c r="C712" s="19" t="str">
        <f t="shared" si="82"/>
        <v>H2</v>
      </c>
      <c r="D712" s="18" t="s">
        <v>11</v>
      </c>
      <c r="E712" s="18">
        <v>2</v>
      </c>
      <c r="F712" s="18">
        <v>7</v>
      </c>
      <c r="G712" s="18">
        <v>31</v>
      </c>
      <c r="H712" s="19" t="str">
        <f t="shared" si="83"/>
        <v>H20731</v>
      </c>
      <c r="I712" s="18">
        <v>222468</v>
      </c>
      <c r="J712" s="18" t="s">
        <v>806</v>
      </c>
      <c r="L712">
        <v>711</v>
      </c>
      <c r="T712">
        <f t="shared" si="77"/>
        <v>1166</v>
      </c>
      <c r="U712" t="str">
        <f>T712&amp;'原版（学年）'!$B$2</f>
        <v>1166H2</v>
      </c>
      <c r="V712" t="e">
        <f t="shared" si="78"/>
        <v>#N/A</v>
      </c>
      <c r="W712" t="e">
        <f t="shared" si="79"/>
        <v>#N/A</v>
      </c>
      <c r="X712" t="e">
        <f t="shared" si="80"/>
        <v>#N/A</v>
      </c>
    </row>
    <row r="713" spans="1:24" x14ac:dyDescent="0.7">
      <c r="A713">
        <v>712</v>
      </c>
      <c r="B713" t="str">
        <f t="shared" si="81"/>
        <v>712H2</v>
      </c>
      <c r="C713" s="19" t="str">
        <f t="shared" si="82"/>
        <v>H2</v>
      </c>
      <c r="D713" s="18" t="s">
        <v>11</v>
      </c>
      <c r="E713" s="18">
        <v>2</v>
      </c>
      <c r="F713" s="18">
        <v>7</v>
      </c>
      <c r="G713" s="18">
        <v>32</v>
      </c>
      <c r="H713" s="19" t="str">
        <f t="shared" si="83"/>
        <v>H20732</v>
      </c>
      <c r="I713" s="18">
        <v>222471</v>
      </c>
      <c r="J713" s="18" t="s">
        <v>807</v>
      </c>
      <c r="L713">
        <v>712</v>
      </c>
      <c r="T713">
        <f t="shared" si="77"/>
        <v>1167</v>
      </c>
      <c r="U713" t="str">
        <f>T713&amp;'原版（学年）'!$B$2</f>
        <v>1167H2</v>
      </c>
      <c r="V713" t="e">
        <f t="shared" si="78"/>
        <v>#N/A</v>
      </c>
      <c r="W713" t="e">
        <f t="shared" si="79"/>
        <v>#N/A</v>
      </c>
      <c r="X713" t="e">
        <f t="shared" si="80"/>
        <v>#N/A</v>
      </c>
    </row>
    <row r="714" spans="1:24" x14ac:dyDescent="0.7">
      <c r="A714">
        <v>713</v>
      </c>
      <c r="B714" t="str">
        <f t="shared" si="81"/>
        <v>713H2</v>
      </c>
      <c r="C714" s="19" t="str">
        <f t="shared" si="82"/>
        <v>H2</v>
      </c>
      <c r="D714" s="18" t="s">
        <v>11</v>
      </c>
      <c r="E714" s="18">
        <v>2</v>
      </c>
      <c r="F714" s="18">
        <v>8</v>
      </c>
      <c r="G714" s="18">
        <v>1</v>
      </c>
      <c r="H714" s="19" t="str">
        <f t="shared" si="83"/>
        <v>H20801</v>
      </c>
      <c r="I714" s="18">
        <v>222014</v>
      </c>
      <c r="J714" s="18" t="s">
        <v>808</v>
      </c>
      <c r="L714">
        <v>713</v>
      </c>
      <c r="T714">
        <f t="shared" si="77"/>
        <v>1168</v>
      </c>
      <c r="U714" t="str">
        <f>T714&amp;'原版（学年）'!$B$2</f>
        <v>1168H2</v>
      </c>
      <c r="V714" t="e">
        <f t="shared" si="78"/>
        <v>#N/A</v>
      </c>
      <c r="W714" t="e">
        <f t="shared" si="79"/>
        <v>#N/A</v>
      </c>
      <c r="X714" t="e">
        <f t="shared" si="80"/>
        <v>#N/A</v>
      </c>
    </row>
    <row r="715" spans="1:24" x14ac:dyDescent="0.7">
      <c r="A715">
        <v>714</v>
      </c>
      <c r="B715" t="str">
        <f t="shared" si="81"/>
        <v>714H2</v>
      </c>
      <c r="C715" s="19" t="str">
        <f t="shared" si="82"/>
        <v>H2</v>
      </c>
      <c r="D715" s="18" t="s">
        <v>11</v>
      </c>
      <c r="E715" s="18">
        <v>2</v>
      </c>
      <c r="F715" s="18">
        <v>8</v>
      </c>
      <c r="G715" s="18">
        <v>2</v>
      </c>
      <c r="H715" s="19" t="str">
        <f t="shared" si="83"/>
        <v>H20802</v>
      </c>
      <c r="I715" s="18">
        <v>222028</v>
      </c>
      <c r="J715" s="18" t="s">
        <v>809</v>
      </c>
      <c r="L715">
        <v>714</v>
      </c>
    </row>
    <row r="716" spans="1:24" x14ac:dyDescent="0.7">
      <c r="A716">
        <v>715</v>
      </c>
      <c r="B716" t="str">
        <f t="shared" si="81"/>
        <v>715H2</v>
      </c>
      <c r="C716" s="19" t="str">
        <f t="shared" si="82"/>
        <v>H2</v>
      </c>
      <c r="D716" s="18" t="s">
        <v>11</v>
      </c>
      <c r="E716" s="18">
        <v>2</v>
      </c>
      <c r="F716" s="18">
        <v>8</v>
      </c>
      <c r="G716" s="18">
        <v>3</v>
      </c>
      <c r="H716" s="19" t="str">
        <f t="shared" si="83"/>
        <v>H20803</v>
      </c>
      <c r="I716" s="18">
        <v>222037</v>
      </c>
      <c r="J716" s="18" t="s">
        <v>810</v>
      </c>
      <c r="L716">
        <v>715</v>
      </c>
    </row>
    <row r="717" spans="1:24" x14ac:dyDescent="0.7">
      <c r="A717">
        <v>716</v>
      </c>
      <c r="B717" t="str">
        <f t="shared" si="81"/>
        <v>716H2</v>
      </c>
      <c r="C717" s="19" t="str">
        <f t="shared" si="82"/>
        <v>H2</v>
      </c>
      <c r="D717" s="18" t="s">
        <v>11</v>
      </c>
      <c r="E717" s="18">
        <v>2</v>
      </c>
      <c r="F717" s="18">
        <v>8</v>
      </c>
      <c r="G717" s="18">
        <v>4</v>
      </c>
      <c r="H717" s="19" t="str">
        <f t="shared" si="83"/>
        <v>H20804</v>
      </c>
      <c r="I717" s="18">
        <v>222040</v>
      </c>
      <c r="J717" s="18" t="s">
        <v>811</v>
      </c>
      <c r="L717">
        <v>716</v>
      </c>
    </row>
    <row r="718" spans="1:24" x14ac:dyDescent="0.7">
      <c r="A718">
        <v>717</v>
      </c>
      <c r="B718" t="str">
        <f t="shared" si="81"/>
        <v>717H2</v>
      </c>
      <c r="C718" s="19" t="str">
        <f t="shared" si="82"/>
        <v>H2</v>
      </c>
      <c r="D718" s="18" t="s">
        <v>11</v>
      </c>
      <c r="E718" s="18">
        <v>2</v>
      </c>
      <c r="F718" s="18">
        <v>8</v>
      </c>
      <c r="G718" s="18">
        <v>5</v>
      </c>
      <c r="H718" s="19" t="str">
        <f t="shared" si="83"/>
        <v>H20805</v>
      </c>
      <c r="I718" s="18">
        <v>222044</v>
      </c>
      <c r="J718" s="18" t="s">
        <v>812</v>
      </c>
      <c r="L718">
        <v>717</v>
      </c>
    </row>
    <row r="719" spans="1:24" x14ac:dyDescent="0.7">
      <c r="A719">
        <v>718</v>
      </c>
      <c r="B719" t="str">
        <f t="shared" si="81"/>
        <v>718H2</v>
      </c>
      <c r="C719" s="19" t="str">
        <f t="shared" si="82"/>
        <v>H2</v>
      </c>
      <c r="D719" s="18" t="s">
        <v>11</v>
      </c>
      <c r="E719" s="18">
        <v>2</v>
      </c>
      <c r="F719" s="18">
        <v>8</v>
      </c>
      <c r="G719" s="18">
        <v>6</v>
      </c>
      <c r="H719" s="19" t="str">
        <f t="shared" si="83"/>
        <v>H20806</v>
      </c>
      <c r="I719" s="18">
        <v>222056</v>
      </c>
      <c r="J719" s="18" t="s">
        <v>813</v>
      </c>
      <c r="L719">
        <v>718</v>
      </c>
    </row>
    <row r="720" spans="1:24" x14ac:dyDescent="0.7">
      <c r="A720">
        <v>719</v>
      </c>
      <c r="B720" t="str">
        <f t="shared" si="81"/>
        <v>719H2</v>
      </c>
      <c r="C720" s="19" t="str">
        <f t="shared" si="82"/>
        <v>H2</v>
      </c>
      <c r="D720" s="18" t="s">
        <v>11</v>
      </c>
      <c r="E720" s="18">
        <v>2</v>
      </c>
      <c r="F720" s="18">
        <v>8</v>
      </c>
      <c r="G720" s="18">
        <v>7</v>
      </c>
      <c r="H720" s="19" t="str">
        <f t="shared" si="83"/>
        <v>H20807</v>
      </c>
      <c r="I720" s="18">
        <v>222058</v>
      </c>
      <c r="J720" s="18" t="s">
        <v>814</v>
      </c>
      <c r="L720">
        <v>719</v>
      </c>
    </row>
    <row r="721" spans="1:12" x14ac:dyDescent="0.7">
      <c r="A721">
        <v>720</v>
      </c>
      <c r="B721" t="str">
        <f t="shared" si="81"/>
        <v>720H2</v>
      </c>
      <c r="C721" s="19" t="str">
        <f t="shared" si="82"/>
        <v>H2</v>
      </c>
      <c r="D721" s="18" t="s">
        <v>11</v>
      </c>
      <c r="E721" s="18">
        <v>2</v>
      </c>
      <c r="F721" s="18">
        <v>8</v>
      </c>
      <c r="G721" s="18">
        <v>8</v>
      </c>
      <c r="H721" s="19" t="str">
        <f t="shared" si="83"/>
        <v>H20808</v>
      </c>
      <c r="I721" s="18">
        <v>222068</v>
      </c>
      <c r="J721" s="18" t="s">
        <v>815</v>
      </c>
      <c r="L721">
        <v>720</v>
      </c>
    </row>
    <row r="722" spans="1:12" x14ac:dyDescent="0.7">
      <c r="A722">
        <v>721</v>
      </c>
      <c r="B722" t="str">
        <f t="shared" si="81"/>
        <v>721H2</v>
      </c>
      <c r="C722" s="19" t="str">
        <f t="shared" si="82"/>
        <v>H2</v>
      </c>
      <c r="D722" s="18" t="s">
        <v>11</v>
      </c>
      <c r="E722" s="18">
        <v>2</v>
      </c>
      <c r="F722" s="18">
        <v>8</v>
      </c>
      <c r="G722" s="18">
        <v>9</v>
      </c>
      <c r="H722" s="19" t="str">
        <f t="shared" si="83"/>
        <v>H20809</v>
      </c>
      <c r="I722" s="18">
        <v>222083</v>
      </c>
      <c r="J722" s="18" t="s">
        <v>816</v>
      </c>
      <c r="L722">
        <v>721</v>
      </c>
    </row>
    <row r="723" spans="1:12" x14ac:dyDescent="0.7">
      <c r="A723">
        <v>722</v>
      </c>
      <c r="B723" t="str">
        <f t="shared" si="81"/>
        <v>722H2</v>
      </c>
      <c r="C723" s="19" t="str">
        <f t="shared" si="82"/>
        <v>H2</v>
      </c>
      <c r="D723" s="18" t="s">
        <v>11</v>
      </c>
      <c r="E723" s="18">
        <v>2</v>
      </c>
      <c r="F723" s="18">
        <v>8</v>
      </c>
      <c r="G723" s="18">
        <v>10</v>
      </c>
      <c r="H723" s="19" t="str">
        <f t="shared" si="83"/>
        <v>H20810</v>
      </c>
      <c r="I723" s="18">
        <v>222095</v>
      </c>
      <c r="J723" s="18" t="s">
        <v>817</v>
      </c>
      <c r="L723">
        <v>722</v>
      </c>
    </row>
    <row r="724" spans="1:12" x14ac:dyDescent="0.7">
      <c r="A724">
        <v>723</v>
      </c>
      <c r="B724" t="str">
        <f t="shared" si="81"/>
        <v>723H2</v>
      </c>
      <c r="C724" s="19" t="str">
        <f t="shared" si="82"/>
        <v>H2</v>
      </c>
      <c r="D724" s="18" t="s">
        <v>11</v>
      </c>
      <c r="E724" s="18">
        <v>2</v>
      </c>
      <c r="F724" s="18">
        <v>8</v>
      </c>
      <c r="G724" s="18">
        <v>11</v>
      </c>
      <c r="H724" s="19" t="str">
        <f t="shared" si="83"/>
        <v>H20811</v>
      </c>
      <c r="I724" s="18">
        <v>222103</v>
      </c>
      <c r="J724" s="18" t="s">
        <v>818</v>
      </c>
      <c r="L724">
        <v>723</v>
      </c>
    </row>
    <row r="725" spans="1:12" x14ac:dyDescent="0.7">
      <c r="A725">
        <v>724</v>
      </c>
      <c r="B725" t="str">
        <f t="shared" si="81"/>
        <v>724H2</v>
      </c>
      <c r="C725" s="19" t="str">
        <f t="shared" si="82"/>
        <v>H2</v>
      </c>
      <c r="D725" s="18" t="s">
        <v>11</v>
      </c>
      <c r="E725" s="18">
        <v>2</v>
      </c>
      <c r="F725" s="18">
        <v>8</v>
      </c>
      <c r="G725" s="18">
        <v>12</v>
      </c>
      <c r="H725" s="19" t="str">
        <f t="shared" si="83"/>
        <v>H20812</v>
      </c>
      <c r="I725" s="18">
        <v>222114</v>
      </c>
      <c r="J725" s="18" t="s">
        <v>819</v>
      </c>
      <c r="L725">
        <v>724</v>
      </c>
    </row>
    <row r="726" spans="1:12" x14ac:dyDescent="0.7">
      <c r="A726">
        <v>725</v>
      </c>
      <c r="B726" t="str">
        <f t="shared" si="81"/>
        <v>725H2</v>
      </c>
      <c r="C726" s="19" t="str">
        <f t="shared" si="82"/>
        <v>H2</v>
      </c>
      <c r="D726" s="18" t="s">
        <v>11</v>
      </c>
      <c r="E726" s="18">
        <v>2</v>
      </c>
      <c r="F726" s="18">
        <v>8</v>
      </c>
      <c r="G726" s="18">
        <v>13</v>
      </c>
      <c r="H726" s="19" t="str">
        <f t="shared" si="83"/>
        <v>H20813</v>
      </c>
      <c r="I726" s="18">
        <v>222117</v>
      </c>
      <c r="J726" s="18" t="s">
        <v>820</v>
      </c>
      <c r="L726">
        <v>725</v>
      </c>
    </row>
    <row r="727" spans="1:12" x14ac:dyDescent="0.7">
      <c r="A727">
        <v>726</v>
      </c>
      <c r="B727" t="str">
        <f t="shared" si="81"/>
        <v>726H2</v>
      </c>
      <c r="C727" s="19" t="str">
        <f t="shared" si="82"/>
        <v>H2</v>
      </c>
      <c r="D727" s="18" t="s">
        <v>11</v>
      </c>
      <c r="E727" s="18">
        <v>2</v>
      </c>
      <c r="F727" s="18">
        <v>8</v>
      </c>
      <c r="G727" s="18">
        <v>14</v>
      </c>
      <c r="H727" s="19" t="str">
        <f t="shared" si="83"/>
        <v>H20814</v>
      </c>
      <c r="I727" s="18">
        <v>222119</v>
      </c>
      <c r="J727" s="18" t="s">
        <v>821</v>
      </c>
      <c r="L727">
        <v>726</v>
      </c>
    </row>
    <row r="728" spans="1:12" x14ac:dyDescent="0.7">
      <c r="A728">
        <v>727</v>
      </c>
      <c r="B728" t="str">
        <f t="shared" si="81"/>
        <v>727H2</v>
      </c>
      <c r="C728" s="19" t="str">
        <f t="shared" si="82"/>
        <v>H2</v>
      </c>
      <c r="D728" s="18" t="s">
        <v>11</v>
      </c>
      <c r="E728" s="18">
        <v>2</v>
      </c>
      <c r="F728" s="18">
        <v>8</v>
      </c>
      <c r="G728" s="18">
        <v>15</v>
      </c>
      <c r="H728" s="19" t="str">
        <f t="shared" si="83"/>
        <v>H20815</v>
      </c>
      <c r="I728" s="18">
        <v>222130</v>
      </c>
      <c r="J728" s="18" t="s">
        <v>822</v>
      </c>
      <c r="L728">
        <v>727</v>
      </c>
    </row>
    <row r="729" spans="1:12" x14ac:dyDescent="0.7">
      <c r="A729">
        <v>728</v>
      </c>
      <c r="B729" t="str">
        <f t="shared" si="81"/>
        <v>728H2</v>
      </c>
      <c r="C729" s="19" t="str">
        <f t="shared" si="82"/>
        <v>H2</v>
      </c>
      <c r="D729" s="18" t="s">
        <v>11</v>
      </c>
      <c r="E729" s="18">
        <v>2</v>
      </c>
      <c r="F729" s="18">
        <v>8</v>
      </c>
      <c r="G729" s="18">
        <v>16</v>
      </c>
      <c r="H729" s="19" t="str">
        <f t="shared" si="83"/>
        <v>H20816</v>
      </c>
      <c r="I729" s="18">
        <v>222135</v>
      </c>
      <c r="J729" s="18" t="s">
        <v>823</v>
      </c>
      <c r="L729">
        <v>728</v>
      </c>
    </row>
    <row r="730" spans="1:12" x14ac:dyDescent="0.7">
      <c r="A730">
        <v>729</v>
      </c>
      <c r="B730" t="str">
        <f t="shared" si="81"/>
        <v>729H2</v>
      </c>
      <c r="C730" s="19" t="str">
        <f t="shared" si="82"/>
        <v>H2</v>
      </c>
      <c r="D730" s="18" t="s">
        <v>11</v>
      </c>
      <c r="E730" s="18">
        <v>2</v>
      </c>
      <c r="F730" s="18">
        <v>8</v>
      </c>
      <c r="G730" s="18">
        <v>17</v>
      </c>
      <c r="H730" s="19" t="str">
        <f t="shared" si="83"/>
        <v>H20817</v>
      </c>
      <c r="I730" s="18">
        <v>222138</v>
      </c>
      <c r="J730" s="18" t="s">
        <v>824</v>
      </c>
      <c r="L730">
        <v>729</v>
      </c>
    </row>
    <row r="731" spans="1:12" x14ac:dyDescent="0.7">
      <c r="A731">
        <v>730</v>
      </c>
      <c r="B731" t="str">
        <f t="shared" si="81"/>
        <v>730H2</v>
      </c>
      <c r="C731" s="19" t="str">
        <f t="shared" si="82"/>
        <v>H2</v>
      </c>
      <c r="D731" s="18" t="s">
        <v>11</v>
      </c>
      <c r="E731" s="18">
        <v>2</v>
      </c>
      <c r="F731" s="18">
        <v>8</v>
      </c>
      <c r="G731" s="18">
        <v>18</v>
      </c>
      <c r="H731" s="19" t="str">
        <f t="shared" si="83"/>
        <v>H20818</v>
      </c>
      <c r="I731" s="18">
        <v>222176</v>
      </c>
      <c r="J731" s="18" t="s">
        <v>825</v>
      </c>
      <c r="L731">
        <v>730</v>
      </c>
    </row>
    <row r="732" spans="1:12" x14ac:dyDescent="0.7">
      <c r="A732">
        <v>731</v>
      </c>
      <c r="B732" t="str">
        <f t="shared" si="81"/>
        <v>731H2</v>
      </c>
      <c r="C732" s="19" t="str">
        <f t="shared" si="82"/>
        <v>H2</v>
      </c>
      <c r="D732" s="18" t="s">
        <v>11</v>
      </c>
      <c r="E732" s="18">
        <v>2</v>
      </c>
      <c r="F732" s="18">
        <v>8</v>
      </c>
      <c r="G732" s="18">
        <v>19</v>
      </c>
      <c r="H732" s="19" t="str">
        <f t="shared" si="83"/>
        <v>H20819</v>
      </c>
      <c r="I732" s="18">
        <v>222207</v>
      </c>
      <c r="J732" s="18" t="s">
        <v>826</v>
      </c>
      <c r="L732">
        <v>731</v>
      </c>
    </row>
    <row r="733" spans="1:12" x14ac:dyDescent="0.7">
      <c r="A733">
        <v>732</v>
      </c>
      <c r="B733" t="str">
        <f t="shared" si="81"/>
        <v>732H2</v>
      </c>
      <c r="C733" s="19" t="str">
        <f t="shared" si="82"/>
        <v>H2</v>
      </c>
      <c r="D733" s="18" t="s">
        <v>11</v>
      </c>
      <c r="E733" s="18">
        <v>2</v>
      </c>
      <c r="F733" s="18">
        <v>8</v>
      </c>
      <c r="G733" s="18">
        <v>20</v>
      </c>
      <c r="H733" s="19" t="str">
        <f t="shared" si="83"/>
        <v>H20820</v>
      </c>
      <c r="I733" s="18">
        <v>222208</v>
      </c>
      <c r="J733" s="18" t="s">
        <v>827</v>
      </c>
      <c r="L733">
        <v>732</v>
      </c>
    </row>
    <row r="734" spans="1:12" x14ac:dyDescent="0.7">
      <c r="A734">
        <v>733</v>
      </c>
      <c r="B734" t="str">
        <f t="shared" si="81"/>
        <v>733H2</v>
      </c>
      <c r="C734" s="19" t="str">
        <f t="shared" si="82"/>
        <v>H2</v>
      </c>
      <c r="D734" s="18" t="s">
        <v>11</v>
      </c>
      <c r="E734" s="18">
        <v>2</v>
      </c>
      <c r="F734" s="18">
        <v>8</v>
      </c>
      <c r="G734" s="18">
        <v>21</v>
      </c>
      <c r="H734" s="19" t="str">
        <f t="shared" si="83"/>
        <v>H20821</v>
      </c>
      <c r="I734" s="18">
        <v>222217</v>
      </c>
      <c r="J734" s="18" t="s">
        <v>828</v>
      </c>
      <c r="L734">
        <v>733</v>
      </c>
    </row>
    <row r="735" spans="1:12" x14ac:dyDescent="0.7">
      <c r="A735">
        <v>734</v>
      </c>
      <c r="B735" t="str">
        <f t="shared" si="81"/>
        <v>734H2</v>
      </c>
      <c r="C735" s="19" t="str">
        <f t="shared" si="82"/>
        <v>H2</v>
      </c>
      <c r="D735" s="18" t="s">
        <v>11</v>
      </c>
      <c r="E735" s="18">
        <v>2</v>
      </c>
      <c r="F735" s="18">
        <v>8</v>
      </c>
      <c r="G735" s="18">
        <v>22</v>
      </c>
      <c r="H735" s="19" t="str">
        <f t="shared" si="83"/>
        <v>H20822</v>
      </c>
      <c r="I735" s="18">
        <v>222218</v>
      </c>
      <c r="J735" s="18" t="s">
        <v>829</v>
      </c>
      <c r="L735">
        <v>734</v>
      </c>
    </row>
    <row r="736" spans="1:12" x14ac:dyDescent="0.7">
      <c r="A736">
        <v>735</v>
      </c>
      <c r="B736" t="str">
        <f t="shared" si="81"/>
        <v>735H2</v>
      </c>
      <c r="C736" s="19" t="str">
        <f t="shared" si="82"/>
        <v>H2</v>
      </c>
      <c r="D736" s="18" t="s">
        <v>11</v>
      </c>
      <c r="E736" s="18">
        <v>2</v>
      </c>
      <c r="F736" s="18">
        <v>8</v>
      </c>
      <c r="G736" s="18">
        <v>23</v>
      </c>
      <c r="H736" s="19" t="str">
        <f t="shared" si="83"/>
        <v>H20823</v>
      </c>
      <c r="I736" s="18">
        <v>222243</v>
      </c>
      <c r="J736" s="18" t="s">
        <v>830</v>
      </c>
      <c r="L736">
        <v>735</v>
      </c>
    </row>
    <row r="737" spans="1:12" x14ac:dyDescent="0.7">
      <c r="A737">
        <v>736</v>
      </c>
      <c r="B737" t="str">
        <f t="shared" si="81"/>
        <v>736H2</v>
      </c>
      <c r="C737" s="19" t="str">
        <f t="shared" si="82"/>
        <v>H2</v>
      </c>
      <c r="D737" s="18" t="s">
        <v>11</v>
      </c>
      <c r="E737" s="18">
        <v>2</v>
      </c>
      <c r="F737" s="18">
        <v>8</v>
      </c>
      <c r="G737" s="18">
        <v>24</v>
      </c>
      <c r="H737" s="19" t="str">
        <f t="shared" si="83"/>
        <v>H20824</v>
      </c>
      <c r="I737" s="18">
        <v>222257</v>
      </c>
      <c r="J737" s="18" t="s">
        <v>831</v>
      </c>
      <c r="L737">
        <v>736</v>
      </c>
    </row>
    <row r="738" spans="1:12" x14ac:dyDescent="0.7">
      <c r="A738">
        <v>737</v>
      </c>
      <c r="B738" t="str">
        <f t="shared" si="81"/>
        <v>737H2</v>
      </c>
      <c r="C738" s="19" t="str">
        <f t="shared" si="82"/>
        <v>H2</v>
      </c>
      <c r="D738" s="18" t="s">
        <v>11</v>
      </c>
      <c r="E738" s="18">
        <v>2</v>
      </c>
      <c r="F738" s="18">
        <v>8</v>
      </c>
      <c r="G738" s="18">
        <v>25</v>
      </c>
      <c r="H738" s="19" t="str">
        <f t="shared" si="83"/>
        <v>H20825</v>
      </c>
      <c r="I738" s="18">
        <v>222291</v>
      </c>
      <c r="J738" s="18" t="s">
        <v>832</v>
      </c>
      <c r="L738">
        <v>737</v>
      </c>
    </row>
    <row r="739" spans="1:12" x14ac:dyDescent="0.7">
      <c r="A739">
        <v>738</v>
      </c>
      <c r="B739" t="str">
        <f t="shared" si="81"/>
        <v>738H2</v>
      </c>
      <c r="C739" s="19" t="str">
        <f t="shared" si="82"/>
        <v>H2</v>
      </c>
      <c r="D739" s="18" t="s">
        <v>11</v>
      </c>
      <c r="E739" s="18">
        <v>2</v>
      </c>
      <c r="F739" s="18">
        <v>8</v>
      </c>
      <c r="G739" s="18">
        <v>26</v>
      </c>
      <c r="H739" s="19" t="str">
        <f t="shared" si="83"/>
        <v>H20826</v>
      </c>
      <c r="I739" s="18">
        <v>222296</v>
      </c>
      <c r="J739" s="18" t="s">
        <v>833</v>
      </c>
      <c r="L739">
        <v>738</v>
      </c>
    </row>
    <row r="740" spans="1:12" x14ac:dyDescent="0.7">
      <c r="A740">
        <v>739</v>
      </c>
      <c r="B740" t="str">
        <f t="shared" si="81"/>
        <v>739H2</v>
      </c>
      <c r="C740" s="19" t="str">
        <f t="shared" si="82"/>
        <v>H2</v>
      </c>
      <c r="D740" s="18" t="s">
        <v>11</v>
      </c>
      <c r="E740" s="18">
        <v>2</v>
      </c>
      <c r="F740" s="18">
        <v>8</v>
      </c>
      <c r="G740" s="18">
        <v>27</v>
      </c>
      <c r="H740" s="19" t="str">
        <f t="shared" si="83"/>
        <v>H20827</v>
      </c>
      <c r="I740" s="18">
        <v>222322</v>
      </c>
      <c r="J740" s="18" t="s">
        <v>834</v>
      </c>
      <c r="L740">
        <v>739</v>
      </c>
    </row>
    <row r="741" spans="1:12" x14ac:dyDescent="0.7">
      <c r="A741">
        <v>740</v>
      </c>
      <c r="B741" t="str">
        <f t="shared" si="81"/>
        <v>740H2</v>
      </c>
      <c r="C741" s="19" t="str">
        <f t="shared" si="82"/>
        <v>H2</v>
      </c>
      <c r="D741" s="18" t="s">
        <v>11</v>
      </c>
      <c r="E741" s="18">
        <v>2</v>
      </c>
      <c r="F741" s="18">
        <v>8</v>
      </c>
      <c r="G741" s="18">
        <v>28</v>
      </c>
      <c r="H741" s="19" t="str">
        <f t="shared" si="83"/>
        <v>H20828</v>
      </c>
      <c r="I741" s="18">
        <v>222333</v>
      </c>
      <c r="J741" s="18" t="s">
        <v>835</v>
      </c>
      <c r="L741">
        <v>740</v>
      </c>
    </row>
    <row r="742" spans="1:12" x14ac:dyDescent="0.7">
      <c r="A742">
        <v>741</v>
      </c>
      <c r="B742" t="str">
        <f t="shared" si="81"/>
        <v>741H2</v>
      </c>
      <c r="C742" s="19" t="str">
        <f t="shared" si="82"/>
        <v>H2</v>
      </c>
      <c r="D742" s="18" t="s">
        <v>11</v>
      </c>
      <c r="E742" s="18">
        <v>2</v>
      </c>
      <c r="F742" s="18">
        <v>8</v>
      </c>
      <c r="G742" s="18">
        <v>29</v>
      </c>
      <c r="H742" s="19" t="str">
        <f t="shared" si="83"/>
        <v>H20829</v>
      </c>
      <c r="I742" s="18">
        <v>222334</v>
      </c>
      <c r="J742" s="18" t="s">
        <v>836</v>
      </c>
      <c r="L742">
        <v>741</v>
      </c>
    </row>
    <row r="743" spans="1:12" x14ac:dyDescent="0.7">
      <c r="A743">
        <v>742</v>
      </c>
      <c r="B743" t="str">
        <f t="shared" si="81"/>
        <v>742H2</v>
      </c>
      <c r="C743" s="19" t="str">
        <f t="shared" si="82"/>
        <v>H2</v>
      </c>
      <c r="D743" s="18" t="s">
        <v>11</v>
      </c>
      <c r="E743" s="18">
        <v>2</v>
      </c>
      <c r="F743" s="18">
        <v>8</v>
      </c>
      <c r="G743" s="18">
        <v>30</v>
      </c>
      <c r="H743" s="19" t="str">
        <f t="shared" si="83"/>
        <v>H20830</v>
      </c>
      <c r="I743" s="18">
        <v>222336</v>
      </c>
      <c r="J743" s="18" t="s">
        <v>837</v>
      </c>
      <c r="L743">
        <v>742</v>
      </c>
    </row>
    <row r="744" spans="1:12" x14ac:dyDescent="0.7">
      <c r="A744">
        <v>743</v>
      </c>
      <c r="B744" t="str">
        <f t="shared" si="81"/>
        <v>743H2</v>
      </c>
      <c r="C744" s="19" t="str">
        <f t="shared" si="82"/>
        <v>H2</v>
      </c>
      <c r="D744" s="18" t="s">
        <v>11</v>
      </c>
      <c r="E744" s="18">
        <v>2</v>
      </c>
      <c r="F744" s="18">
        <v>8</v>
      </c>
      <c r="G744" s="18">
        <v>31</v>
      </c>
      <c r="H744" s="19" t="str">
        <f t="shared" si="83"/>
        <v>H20831</v>
      </c>
      <c r="I744" s="18">
        <v>222348</v>
      </c>
      <c r="J744" s="18" t="s">
        <v>838</v>
      </c>
      <c r="L744">
        <v>743</v>
      </c>
    </row>
    <row r="745" spans="1:12" x14ac:dyDescent="0.7">
      <c r="A745">
        <v>744</v>
      </c>
      <c r="B745" t="str">
        <f t="shared" si="81"/>
        <v>744H2</v>
      </c>
      <c r="C745" s="19" t="str">
        <f t="shared" si="82"/>
        <v>H2</v>
      </c>
      <c r="D745" s="18" t="s">
        <v>11</v>
      </c>
      <c r="E745" s="18">
        <v>2</v>
      </c>
      <c r="F745" s="18">
        <v>8</v>
      </c>
      <c r="G745" s="18">
        <v>32</v>
      </c>
      <c r="H745" s="19" t="str">
        <f t="shared" si="83"/>
        <v>H20832</v>
      </c>
      <c r="I745" s="18">
        <v>222375</v>
      </c>
      <c r="J745" s="18" t="s">
        <v>839</v>
      </c>
      <c r="L745">
        <v>744</v>
      </c>
    </row>
    <row r="746" spans="1:12" x14ac:dyDescent="0.7">
      <c r="A746">
        <v>745</v>
      </c>
      <c r="B746" t="str">
        <f t="shared" si="81"/>
        <v>745H2</v>
      </c>
      <c r="C746" s="19" t="str">
        <f t="shared" si="82"/>
        <v>H2</v>
      </c>
      <c r="D746" s="18" t="s">
        <v>11</v>
      </c>
      <c r="E746" s="18">
        <v>2</v>
      </c>
      <c r="F746" s="18">
        <v>8</v>
      </c>
      <c r="G746" s="18">
        <v>33</v>
      </c>
      <c r="H746" s="19" t="str">
        <f t="shared" si="83"/>
        <v>H20833</v>
      </c>
      <c r="I746" s="18">
        <v>222388</v>
      </c>
      <c r="J746" s="18" t="s">
        <v>840</v>
      </c>
      <c r="L746">
        <v>745</v>
      </c>
    </row>
    <row r="747" spans="1:12" x14ac:dyDescent="0.7">
      <c r="A747">
        <v>746</v>
      </c>
      <c r="B747" t="str">
        <f t="shared" si="81"/>
        <v>746H2</v>
      </c>
      <c r="C747" s="19" t="str">
        <f t="shared" si="82"/>
        <v>H2</v>
      </c>
      <c r="D747" s="18" t="s">
        <v>11</v>
      </c>
      <c r="E747" s="18">
        <v>2</v>
      </c>
      <c r="F747" s="18">
        <v>8</v>
      </c>
      <c r="G747" s="18">
        <v>34</v>
      </c>
      <c r="H747" s="19" t="str">
        <f t="shared" si="83"/>
        <v>H20834</v>
      </c>
      <c r="I747" s="18">
        <v>212378</v>
      </c>
      <c r="J747" s="18" t="s">
        <v>841</v>
      </c>
      <c r="L747">
        <v>746</v>
      </c>
    </row>
    <row r="748" spans="1:12" x14ac:dyDescent="0.7">
      <c r="A748">
        <v>747</v>
      </c>
      <c r="B748" t="str">
        <f t="shared" si="81"/>
        <v>747H2</v>
      </c>
      <c r="C748" s="19" t="str">
        <f t="shared" si="82"/>
        <v>H2</v>
      </c>
      <c r="D748" s="18" t="s">
        <v>11</v>
      </c>
      <c r="E748" s="18">
        <v>2</v>
      </c>
      <c r="F748" s="18">
        <v>8</v>
      </c>
      <c r="G748" s="18">
        <v>35</v>
      </c>
      <c r="H748" s="19" t="str">
        <f t="shared" si="83"/>
        <v>H20835</v>
      </c>
      <c r="I748" s="18">
        <v>222411</v>
      </c>
      <c r="J748" s="18" t="s">
        <v>842</v>
      </c>
      <c r="L748">
        <v>747</v>
      </c>
    </row>
    <row r="749" spans="1:12" x14ac:dyDescent="0.7">
      <c r="A749">
        <v>748</v>
      </c>
      <c r="B749" t="str">
        <f t="shared" si="81"/>
        <v>748H2</v>
      </c>
      <c r="C749" s="19" t="str">
        <f t="shared" si="82"/>
        <v>H2</v>
      </c>
      <c r="D749" s="18" t="s">
        <v>11</v>
      </c>
      <c r="E749" s="18">
        <v>2</v>
      </c>
      <c r="F749" s="18">
        <v>8</v>
      </c>
      <c r="G749" s="18">
        <v>36</v>
      </c>
      <c r="H749" s="19" t="str">
        <f t="shared" si="83"/>
        <v>H20836</v>
      </c>
      <c r="I749" s="18">
        <v>222415</v>
      </c>
      <c r="J749" s="18" t="s">
        <v>843</v>
      </c>
      <c r="L749">
        <v>748</v>
      </c>
    </row>
    <row r="750" spans="1:12" x14ac:dyDescent="0.7">
      <c r="A750">
        <v>749</v>
      </c>
      <c r="B750" t="str">
        <f t="shared" si="81"/>
        <v>749H2</v>
      </c>
      <c r="C750" s="19" t="str">
        <f t="shared" si="82"/>
        <v>H2</v>
      </c>
      <c r="D750" s="18" t="s">
        <v>11</v>
      </c>
      <c r="E750" s="18">
        <v>2</v>
      </c>
      <c r="F750" s="18">
        <v>8</v>
      </c>
      <c r="G750" s="18">
        <v>37</v>
      </c>
      <c r="H750" s="19" t="str">
        <f t="shared" si="83"/>
        <v>H20837</v>
      </c>
      <c r="I750" s="18">
        <v>222452</v>
      </c>
      <c r="J750" s="18" t="s">
        <v>844</v>
      </c>
      <c r="L750">
        <v>749</v>
      </c>
    </row>
    <row r="751" spans="1:12" x14ac:dyDescent="0.7">
      <c r="A751">
        <v>750</v>
      </c>
      <c r="B751" t="str">
        <f t="shared" si="81"/>
        <v>750H2</v>
      </c>
      <c r="C751" s="19" t="str">
        <f t="shared" si="82"/>
        <v>H2</v>
      </c>
      <c r="D751" s="18" t="s">
        <v>11</v>
      </c>
      <c r="E751" s="18">
        <v>2</v>
      </c>
      <c r="F751" s="18">
        <v>8</v>
      </c>
      <c r="G751" s="18">
        <v>38</v>
      </c>
      <c r="H751" s="19" t="str">
        <f t="shared" si="83"/>
        <v>H20838</v>
      </c>
      <c r="I751" s="18">
        <v>222453</v>
      </c>
      <c r="J751" s="18" t="s">
        <v>845</v>
      </c>
      <c r="L751">
        <v>750</v>
      </c>
    </row>
    <row r="752" spans="1:12" x14ac:dyDescent="0.7">
      <c r="A752">
        <v>751</v>
      </c>
      <c r="B752" t="str">
        <f t="shared" si="81"/>
        <v>751H2</v>
      </c>
      <c r="C752" s="19" t="str">
        <f t="shared" si="82"/>
        <v>H2</v>
      </c>
      <c r="D752" s="18" t="s">
        <v>11</v>
      </c>
      <c r="E752" s="18">
        <v>2</v>
      </c>
      <c r="F752" s="18">
        <v>8</v>
      </c>
      <c r="G752" s="18">
        <v>39</v>
      </c>
      <c r="H752" s="19" t="str">
        <f t="shared" si="83"/>
        <v>H20839</v>
      </c>
      <c r="I752" s="18">
        <v>222459</v>
      </c>
      <c r="J752" s="18" t="s">
        <v>846</v>
      </c>
      <c r="L752">
        <v>751</v>
      </c>
    </row>
    <row r="753" spans="1:12" x14ac:dyDescent="0.7">
      <c r="A753">
        <v>752</v>
      </c>
      <c r="B753" t="str">
        <f t="shared" si="81"/>
        <v>752H2</v>
      </c>
      <c r="C753" s="19" t="str">
        <f t="shared" si="82"/>
        <v>H2</v>
      </c>
      <c r="D753" s="18" t="s">
        <v>11</v>
      </c>
      <c r="E753" s="18">
        <v>2</v>
      </c>
      <c r="F753" s="18">
        <v>8</v>
      </c>
      <c r="G753" s="18">
        <v>40</v>
      </c>
      <c r="H753" s="19" t="str">
        <f t="shared" si="83"/>
        <v>H20840</v>
      </c>
      <c r="I753" s="18">
        <v>222474</v>
      </c>
      <c r="J753" s="18" t="s">
        <v>847</v>
      </c>
      <c r="L753">
        <v>752</v>
      </c>
    </row>
    <row r="754" spans="1:12" x14ac:dyDescent="0.7">
      <c r="A754">
        <v>753</v>
      </c>
      <c r="B754" t="str">
        <f t="shared" si="81"/>
        <v>753H2</v>
      </c>
      <c r="C754" s="19" t="str">
        <f t="shared" si="82"/>
        <v>H2</v>
      </c>
      <c r="D754" s="18" t="s">
        <v>11</v>
      </c>
      <c r="E754" s="18">
        <v>2</v>
      </c>
      <c r="F754" s="18">
        <v>8</v>
      </c>
      <c r="G754" s="18">
        <v>41</v>
      </c>
      <c r="H754" s="19" t="str">
        <f t="shared" si="83"/>
        <v>H20841</v>
      </c>
      <c r="I754" s="18">
        <v>222476</v>
      </c>
      <c r="J754" s="18" t="s">
        <v>848</v>
      </c>
      <c r="L754">
        <v>753</v>
      </c>
    </row>
    <row r="755" spans="1:12" x14ac:dyDescent="0.7">
      <c r="A755">
        <v>754</v>
      </c>
      <c r="B755" t="str">
        <f t="shared" si="81"/>
        <v>754H2</v>
      </c>
      <c r="C755" s="19" t="str">
        <f t="shared" si="82"/>
        <v>H2</v>
      </c>
      <c r="D755" s="18" t="s">
        <v>11</v>
      </c>
      <c r="E755" s="18">
        <v>2</v>
      </c>
      <c r="F755" s="18">
        <v>9</v>
      </c>
      <c r="G755" s="18">
        <v>1</v>
      </c>
      <c r="H755" s="19" t="str">
        <f t="shared" si="83"/>
        <v>H20901</v>
      </c>
      <c r="I755" s="18">
        <v>222017</v>
      </c>
      <c r="J755" s="18" t="s">
        <v>849</v>
      </c>
      <c r="L755">
        <v>754</v>
      </c>
    </row>
    <row r="756" spans="1:12" x14ac:dyDescent="0.7">
      <c r="A756">
        <v>755</v>
      </c>
      <c r="B756" t="str">
        <f t="shared" si="81"/>
        <v>755H2</v>
      </c>
      <c r="C756" s="19" t="str">
        <f t="shared" si="82"/>
        <v>H2</v>
      </c>
      <c r="D756" s="18" t="s">
        <v>11</v>
      </c>
      <c r="E756" s="18">
        <v>2</v>
      </c>
      <c r="F756" s="18">
        <v>9</v>
      </c>
      <c r="G756" s="18">
        <v>2</v>
      </c>
      <c r="H756" s="19" t="str">
        <f t="shared" si="83"/>
        <v>H20902</v>
      </c>
      <c r="I756" s="18">
        <v>222027</v>
      </c>
      <c r="J756" s="18" t="s">
        <v>850</v>
      </c>
      <c r="L756">
        <v>755</v>
      </c>
    </row>
    <row r="757" spans="1:12" x14ac:dyDescent="0.7">
      <c r="A757">
        <v>756</v>
      </c>
      <c r="B757" t="str">
        <f t="shared" si="81"/>
        <v>756H2</v>
      </c>
      <c r="C757" s="19" t="str">
        <f t="shared" si="82"/>
        <v>H2</v>
      </c>
      <c r="D757" s="18" t="s">
        <v>11</v>
      </c>
      <c r="E757" s="18">
        <v>2</v>
      </c>
      <c r="F757" s="18">
        <v>9</v>
      </c>
      <c r="G757" s="18">
        <v>3</v>
      </c>
      <c r="H757" s="19" t="str">
        <f t="shared" si="83"/>
        <v>H20903</v>
      </c>
      <c r="I757" s="18">
        <v>222055</v>
      </c>
      <c r="J757" s="18" t="s">
        <v>851</v>
      </c>
      <c r="L757">
        <v>756</v>
      </c>
    </row>
    <row r="758" spans="1:12" x14ac:dyDescent="0.7">
      <c r="A758">
        <v>757</v>
      </c>
      <c r="B758" t="str">
        <f t="shared" si="81"/>
        <v>757H2</v>
      </c>
      <c r="C758" s="19" t="str">
        <f t="shared" si="82"/>
        <v>H2</v>
      </c>
      <c r="D758" s="18" t="s">
        <v>11</v>
      </c>
      <c r="E758" s="18">
        <v>2</v>
      </c>
      <c r="F758" s="18">
        <v>9</v>
      </c>
      <c r="G758" s="18">
        <v>4</v>
      </c>
      <c r="H758" s="19" t="str">
        <f t="shared" si="83"/>
        <v>H20904</v>
      </c>
      <c r="I758" s="18">
        <v>222064</v>
      </c>
      <c r="J758" s="18" t="s">
        <v>852</v>
      </c>
      <c r="L758">
        <v>757</v>
      </c>
    </row>
    <row r="759" spans="1:12" x14ac:dyDescent="0.7">
      <c r="A759">
        <v>758</v>
      </c>
      <c r="B759" t="str">
        <f t="shared" si="81"/>
        <v>758H2</v>
      </c>
      <c r="C759" s="19" t="str">
        <f t="shared" si="82"/>
        <v>H2</v>
      </c>
      <c r="D759" s="18" t="s">
        <v>11</v>
      </c>
      <c r="E759" s="18">
        <v>2</v>
      </c>
      <c r="F759" s="18">
        <v>9</v>
      </c>
      <c r="G759" s="18">
        <v>5</v>
      </c>
      <c r="H759" s="19" t="str">
        <f t="shared" si="83"/>
        <v>H20905</v>
      </c>
      <c r="I759" s="18">
        <v>222077</v>
      </c>
      <c r="J759" s="18" t="s">
        <v>853</v>
      </c>
      <c r="L759">
        <v>758</v>
      </c>
    </row>
    <row r="760" spans="1:12" x14ac:dyDescent="0.7">
      <c r="A760">
        <v>759</v>
      </c>
      <c r="B760" t="str">
        <f t="shared" si="81"/>
        <v>759H2</v>
      </c>
      <c r="C760" s="19" t="str">
        <f t="shared" si="82"/>
        <v>H2</v>
      </c>
      <c r="D760" s="18" t="s">
        <v>11</v>
      </c>
      <c r="E760" s="18">
        <v>2</v>
      </c>
      <c r="F760" s="18">
        <v>9</v>
      </c>
      <c r="G760" s="18">
        <v>6</v>
      </c>
      <c r="H760" s="19" t="str">
        <f t="shared" si="83"/>
        <v>H20906</v>
      </c>
      <c r="I760" s="18">
        <v>222091</v>
      </c>
      <c r="J760" s="18" t="s">
        <v>854</v>
      </c>
      <c r="L760">
        <v>759</v>
      </c>
    </row>
    <row r="761" spans="1:12" x14ac:dyDescent="0.7">
      <c r="A761">
        <v>760</v>
      </c>
      <c r="B761" t="str">
        <f t="shared" si="81"/>
        <v>760H2</v>
      </c>
      <c r="C761" s="19" t="str">
        <f t="shared" si="82"/>
        <v>H2</v>
      </c>
      <c r="D761" s="18" t="s">
        <v>11</v>
      </c>
      <c r="E761" s="18">
        <v>2</v>
      </c>
      <c r="F761" s="18">
        <v>9</v>
      </c>
      <c r="G761" s="18">
        <v>7</v>
      </c>
      <c r="H761" s="19" t="str">
        <f t="shared" si="83"/>
        <v>H20907</v>
      </c>
      <c r="I761" s="18">
        <v>222108</v>
      </c>
      <c r="J761" s="18" t="s">
        <v>855</v>
      </c>
      <c r="L761">
        <v>760</v>
      </c>
    </row>
    <row r="762" spans="1:12" x14ac:dyDescent="0.7">
      <c r="A762">
        <v>761</v>
      </c>
      <c r="B762" t="str">
        <f t="shared" si="81"/>
        <v>761H2</v>
      </c>
      <c r="C762" s="19" t="str">
        <f t="shared" si="82"/>
        <v>H2</v>
      </c>
      <c r="D762" s="18" t="s">
        <v>11</v>
      </c>
      <c r="E762" s="18">
        <v>2</v>
      </c>
      <c r="F762" s="18">
        <v>9</v>
      </c>
      <c r="G762" s="18">
        <v>8</v>
      </c>
      <c r="H762" s="19" t="str">
        <f t="shared" si="83"/>
        <v>H20908</v>
      </c>
      <c r="I762" s="18">
        <v>222120</v>
      </c>
      <c r="J762" s="18" t="s">
        <v>856</v>
      </c>
      <c r="L762">
        <v>761</v>
      </c>
    </row>
    <row r="763" spans="1:12" x14ac:dyDescent="0.7">
      <c r="A763">
        <v>762</v>
      </c>
      <c r="B763" t="str">
        <f t="shared" si="81"/>
        <v>762H2</v>
      </c>
      <c r="C763" s="19" t="str">
        <f t="shared" si="82"/>
        <v>H2</v>
      </c>
      <c r="D763" s="18" t="s">
        <v>11</v>
      </c>
      <c r="E763" s="18">
        <v>2</v>
      </c>
      <c r="F763" s="18">
        <v>9</v>
      </c>
      <c r="G763" s="18">
        <v>9</v>
      </c>
      <c r="H763" s="19" t="str">
        <f t="shared" si="83"/>
        <v>H20909</v>
      </c>
      <c r="I763" s="18">
        <v>222127</v>
      </c>
      <c r="J763" s="18" t="s">
        <v>857</v>
      </c>
      <c r="L763">
        <v>762</v>
      </c>
    </row>
    <row r="764" spans="1:12" x14ac:dyDescent="0.7">
      <c r="A764">
        <v>763</v>
      </c>
      <c r="B764" t="str">
        <f t="shared" si="81"/>
        <v>763H2</v>
      </c>
      <c r="C764" s="19" t="str">
        <f t="shared" si="82"/>
        <v>H2</v>
      </c>
      <c r="D764" s="18" t="s">
        <v>11</v>
      </c>
      <c r="E764" s="18">
        <v>2</v>
      </c>
      <c r="F764" s="18">
        <v>9</v>
      </c>
      <c r="G764" s="18">
        <v>10</v>
      </c>
      <c r="H764" s="19" t="str">
        <f t="shared" si="83"/>
        <v>H20910</v>
      </c>
      <c r="I764" s="18">
        <v>222139</v>
      </c>
      <c r="J764" s="18" t="s">
        <v>858</v>
      </c>
      <c r="L764">
        <v>763</v>
      </c>
    </row>
    <row r="765" spans="1:12" x14ac:dyDescent="0.7">
      <c r="A765">
        <v>764</v>
      </c>
      <c r="B765" t="str">
        <f t="shared" si="81"/>
        <v>764H2</v>
      </c>
      <c r="C765" s="19" t="str">
        <f t="shared" si="82"/>
        <v>H2</v>
      </c>
      <c r="D765" s="18" t="s">
        <v>11</v>
      </c>
      <c r="E765" s="18">
        <v>2</v>
      </c>
      <c r="F765" s="18">
        <v>9</v>
      </c>
      <c r="G765" s="18">
        <v>11</v>
      </c>
      <c r="H765" s="19" t="str">
        <f t="shared" si="83"/>
        <v>H20911</v>
      </c>
      <c r="I765" s="18">
        <v>222154</v>
      </c>
      <c r="J765" s="18" t="s">
        <v>859</v>
      </c>
      <c r="L765">
        <v>764</v>
      </c>
    </row>
    <row r="766" spans="1:12" x14ac:dyDescent="0.7">
      <c r="A766">
        <v>765</v>
      </c>
      <c r="B766" t="str">
        <f t="shared" si="81"/>
        <v>765H2</v>
      </c>
      <c r="C766" s="19" t="str">
        <f t="shared" si="82"/>
        <v>H2</v>
      </c>
      <c r="D766" s="18" t="s">
        <v>11</v>
      </c>
      <c r="E766" s="18">
        <v>2</v>
      </c>
      <c r="F766" s="18">
        <v>9</v>
      </c>
      <c r="G766" s="18">
        <v>12</v>
      </c>
      <c r="H766" s="19" t="str">
        <f t="shared" si="83"/>
        <v>H20912</v>
      </c>
      <c r="I766" s="18">
        <v>222156</v>
      </c>
      <c r="J766" s="18" t="s">
        <v>860</v>
      </c>
      <c r="L766">
        <v>765</v>
      </c>
    </row>
    <row r="767" spans="1:12" x14ac:dyDescent="0.7">
      <c r="A767">
        <v>766</v>
      </c>
      <c r="B767" t="str">
        <f t="shared" si="81"/>
        <v>766H2</v>
      </c>
      <c r="C767" s="19" t="str">
        <f t="shared" si="82"/>
        <v>H2</v>
      </c>
      <c r="D767" s="18" t="s">
        <v>11</v>
      </c>
      <c r="E767" s="18">
        <v>2</v>
      </c>
      <c r="F767" s="18">
        <v>9</v>
      </c>
      <c r="G767" s="18">
        <v>13</v>
      </c>
      <c r="H767" s="19" t="str">
        <f t="shared" si="83"/>
        <v>H20913</v>
      </c>
      <c r="I767" s="18">
        <v>222166</v>
      </c>
      <c r="J767" s="18" t="s">
        <v>861</v>
      </c>
      <c r="L767">
        <v>766</v>
      </c>
    </row>
    <row r="768" spans="1:12" x14ac:dyDescent="0.7">
      <c r="A768">
        <v>767</v>
      </c>
      <c r="B768" t="str">
        <f t="shared" si="81"/>
        <v>767H2</v>
      </c>
      <c r="C768" s="19" t="str">
        <f t="shared" si="82"/>
        <v>H2</v>
      </c>
      <c r="D768" s="18" t="s">
        <v>11</v>
      </c>
      <c r="E768" s="18">
        <v>2</v>
      </c>
      <c r="F768" s="18">
        <v>9</v>
      </c>
      <c r="G768" s="18">
        <v>14</v>
      </c>
      <c r="H768" s="19" t="str">
        <f t="shared" si="83"/>
        <v>H20914</v>
      </c>
      <c r="I768" s="18">
        <v>222172</v>
      </c>
      <c r="J768" s="18" t="s">
        <v>862</v>
      </c>
      <c r="L768">
        <v>767</v>
      </c>
    </row>
    <row r="769" spans="1:12" x14ac:dyDescent="0.7">
      <c r="A769">
        <v>768</v>
      </c>
      <c r="B769" t="str">
        <f t="shared" si="81"/>
        <v>768H2</v>
      </c>
      <c r="C769" s="19" t="str">
        <f t="shared" si="82"/>
        <v>H2</v>
      </c>
      <c r="D769" s="18" t="s">
        <v>11</v>
      </c>
      <c r="E769" s="18">
        <v>2</v>
      </c>
      <c r="F769" s="18">
        <v>9</v>
      </c>
      <c r="G769" s="18">
        <v>15</v>
      </c>
      <c r="H769" s="19" t="str">
        <f t="shared" si="83"/>
        <v>H20915</v>
      </c>
      <c r="I769" s="18">
        <v>222180</v>
      </c>
      <c r="J769" s="18" t="s">
        <v>863</v>
      </c>
      <c r="L769">
        <v>768</v>
      </c>
    </row>
    <row r="770" spans="1:12" x14ac:dyDescent="0.7">
      <c r="A770">
        <v>769</v>
      </c>
      <c r="B770" t="str">
        <f t="shared" si="81"/>
        <v>769H2</v>
      </c>
      <c r="C770" s="19" t="str">
        <f t="shared" si="82"/>
        <v>H2</v>
      </c>
      <c r="D770" s="18" t="s">
        <v>11</v>
      </c>
      <c r="E770" s="18">
        <v>2</v>
      </c>
      <c r="F770" s="18">
        <v>9</v>
      </c>
      <c r="G770" s="18">
        <v>16</v>
      </c>
      <c r="H770" s="19" t="str">
        <f t="shared" si="83"/>
        <v>H20916</v>
      </c>
      <c r="I770" s="18">
        <v>222184</v>
      </c>
      <c r="J770" s="18" t="s">
        <v>864</v>
      </c>
      <c r="L770">
        <v>769</v>
      </c>
    </row>
    <row r="771" spans="1:12" x14ac:dyDescent="0.7">
      <c r="A771">
        <v>770</v>
      </c>
      <c r="B771" t="str">
        <f t="shared" ref="B771:B834" si="84">A771&amp;C771</f>
        <v>770H2</v>
      </c>
      <c r="C771" s="19" t="str">
        <f t="shared" ref="C771:C834" si="85">D771&amp;E771</f>
        <v>H2</v>
      </c>
      <c r="D771" s="18" t="s">
        <v>11</v>
      </c>
      <c r="E771" s="18">
        <v>2</v>
      </c>
      <c r="F771" s="18">
        <v>9</v>
      </c>
      <c r="G771" s="18">
        <v>17</v>
      </c>
      <c r="H771" s="19" t="str">
        <f t="shared" ref="H771:H834" si="86">C771&amp;RIGHT("0"&amp;F771,2)&amp;RIGHT("0"&amp;G771,2)</f>
        <v>H20917</v>
      </c>
      <c r="I771" s="18">
        <v>222194</v>
      </c>
      <c r="J771" s="18" t="s">
        <v>865</v>
      </c>
      <c r="L771">
        <v>770</v>
      </c>
    </row>
    <row r="772" spans="1:12" x14ac:dyDescent="0.7">
      <c r="A772">
        <v>771</v>
      </c>
      <c r="B772" t="str">
        <f t="shared" si="84"/>
        <v>771H2</v>
      </c>
      <c r="C772" s="19" t="str">
        <f t="shared" si="85"/>
        <v>H2</v>
      </c>
      <c r="D772" s="18" t="s">
        <v>11</v>
      </c>
      <c r="E772" s="18">
        <v>2</v>
      </c>
      <c r="F772" s="18">
        <v>9</v>
      </c>
      <c r="G772" s="18">
        <v>18</v>
      </c>
      <c r="H772" s="19" t="str">
        <f t="shared" si="86"/>
        <v>H20918</v>
      </c>
      <c r="I772" s="18">
        <v>222219</v>
      </c>
      <c r="J772" s="18" t="s">
        <v>866</v>
      </c>
      <c r="L772">
        <v>771</v>
      </c>
    </row>
    <row r="773" spans="1:12" x14ac:dyDescent="0.7">
      <c r="A773">
        <v>772</v>
      </c>
      <c r="B773" t="str">
        <f t="shared" si="84"/>
        <v>772H2</v>
      </c>
      <c r="C773" s="19" t="str">
        <f t="shared" si="85"/>
        <v>H2</v>
      </c>
      <c r="D773" s="18" t="s">
        <v>11</v>
      </c>
      <c r="E773" s="18">
        <v>2</v>
      </c>
      <c r="F773" s="18">
        <v>9</v>
      </c>
      <c r="G773" s="18">
        <v>19</v>
      </c>
      <c r="H773" s="19" t="str">
        <f t="shared" si="86"/>
        <v>H20919</v>
      </c>
      <c r="I773" s="18">
        <v>222231</v>
      </c>
      <c r="J773" s="18" t="s">
        <v>867</v>
      </c>
      <c r="L773">
        <v>772</v>
      </c>
    </row>
    <row r="774" spans="1:12" x14ac:dyDescent="0.7">
      <c r="A774">
        <v>773</v>
      </c>
      <c r="B774" t="str">
        <f t="shared" si="84"/>
        <v>773H2</v>
      </c>
      <c r="C774" s="19" t="str">
        <f t="shared" si="85"/>
        <v>H2</v>
      </c>
      <c r="D774" s="18" t="s">
        <v>11</v>
      </c>
      <c r="E774" s="18">
        <v>2</v>
      </c>
      <c r="F774" s="18">
        <v>9</v>
      </c>
      <c r="G774" s="18">
        <v>20</v>
      </c>
      <c r="H774" s="19" t="str">
        <f t="shared" si="86"/>
        <v>H20920</v>
      </c>
      <c r="I774" s="18">
        <v>222241</v>
      </c>
      <c r="J774" s="18" t="s">
        <v>868</v>
      </c>
      <c r="L774">
        <v>773</v>
      </c>
    </row>
    <row r="775" spans="1:12" x14ac:dyDescent="0.7">
      <c r="A775">
        <v>774</v>
      </c>
      <c r="B775" t="str">
        <f t="shared" si="84"/>
        <v>774H2</v>
      </c>
      <c r="C775" s="19" t="str">
        <f t="shared" si="85"/>
        <v>H2</v>
      </c>
      <c r="D775" s="18" t="s">
        <v>11</v>
      </c>
      <c r="E775" s="18">
        <v>2</v>
      </c>
      <c r="F775" s="18">
        <v>9</v>
      </c>
      <c r="G775" s="18">
        <v>21</v>
      </c>
      <c r="H775" s="19" t="str">
        <f t="shared" si="86"/>
        <v>H20921</v>
      </c>
      <c r="I775" s="18">
        <v>222247</v>
      </c>
      <c r="J775" s="18" t="s">
        <v>869</v>
      </c>
      <c r="L775">
        <v>774</v>
      </c>
    </row>
    <row r="776" spans="1:12" x14ac:dyDescent="0.7">
      <c r="A776">
        <v>775</v>
      </c>
      <c r="B776" t="str">
        <f t="shared" si="84"/>
        <v>775H2</v>
      </c>
      <c r="C776" s="19" t="str">
        <f t="shared" si="85"/>
        <v>H2</v>
      </c>
      <c r="D776" s="18" t="s">
        <v>11</v>
      </c>
      <c r="E776" s="18">
        <v>2</v>
      </c>
      <c r="F776" s="18">
        <v>9</v>
      </c>
      <c r="G776" s="18">
        <v>22</v>
      </c>
      <c r="H776" s="19" t="str">
        <f t="shared" si="86"/>
        <v>H20922</v>
      </c>
      <c r="I776" s="18">
        <v>222266</v>
      </c>
      <c r="J776" s="18" t="s">
        <v>870</v>
      </c>
      <c r="L776">
        <v>775</v>
      </c>
    </row>
    <row r="777" spans="1:12" x14ac:dyDescent="0.7">
      <c r="A777">
        <v>776</v>
      </c>
      <c r="B777" t="str">
        <f t="shared" si="84"/>
        <v>776H2</v>
      </c>
      <c r="C777" s="19" t="str">
        <f t="shared" si="85"/>
        <v>H2</v>
      </c>
      <c r="D777" s="18" t="s">
        <v>11</v>
      </c>
      <c r="E777" s="18">
        <v>2</v>
      </c>
      <c r="F777" s="18">
        <v>9</v>
      </c>
      <c r="G777" s="18">
        <v>23</v>
      </c>
      <c r="H777" s="19" t="str">
        <f t="shared" si="86"/>
        <v>H20923</v>
      </c>
      <c r="I777" s="18">
        <v>222287</v>
      </c>
      <c r="J777" s="18" t="s">
        <v>871</v>
      </c>
      <c r="L777">
        <v>776</v>
      </c>
    </row>
    <row r="778" spans="1:12" x14ac:dyDescent="0.7">
      <c r="A778">
        <v>777</v>
      </c>
      <c r="B778" t="str">
        <f t="shared" si="84"/>
        <v>777H2</v>
      </c>
      <c r="C778" s="19" t="str">
        <f t="shared" si="85"/>
        <v>H2</v>
      </c>
      <c r="D778" s="18" t="s">
        <v>11</v>
      </c>
      <c r="E778" s="18">
        <v>2</v>
      </c>
      <c r="F778" s="18">
        <v>9</v>
      </c>
      <c r="G778" s="18">
        <v>24</v>
      </c>
      <c r="H778" s="19" t="str">
        <f t="shared" si="86"/>
        <v>H20924</v>
      </c>
      <c r="I778" s="18">
        <v>222288</v>
      </c>
      <c r="J778" s="18" t="s">
        <v>872</v>
      </c>
      <c r="L778">
        <v>777</v>
      </c>
    </row>
    <row r="779" spans="1:12" x14ac:dyDescent="0.7">
      <c r="A779">
        <v>778</v>
      </c>
      <c r="B779" t="str">
        <f t="shared" si="84"/>
        <v>778H2</v>
      </c>
      <c r="C779" s="19" t="str">
        <f t="shared" si="85"/>
        <v>H2</v>
      </c>
      <c r="D779" s="18" t="s">
        <v>11</v>
      </c>
      <c r="E779" s="18">
        <v>2</v>
      </c>
      <c r="F779" s="18">
        <v>9</v>
      </c>
      <c r="G779" s="18">
        <v>25</v>
      </c>
      <c r="H779" s="19" t="str">
        <f t="shared" si="86"/>
        <v>H20925</v>
      </c>
      <c r="I779" s="18">
        <v>222295</v>
      </c>
      <c r="J779" s="18" t="s">
        <v>873</v>
      </c>
      <c r="L779">
        <v>778</v>
      </c>
    </row>
    <row r="780" spans="1:12" x14ac:dyDescent="0.7">
      <c r="A780">
        <v>779</v>
      </c>
      <c r="B780" t="str">
        <f t="shared" si="84"/>
        <v>779H2</v>
      </c>
      <c r="C780" s="19" t="str">
        <f t="shared" si="85"/>
        <v>H2</v>
      </c>
      <c r="D780" s="18" t="s">
        <v>11</v>
      </c>
      <c r="E780" s="18">
        <v>2</v>
      </c>
      <c r="F780" s="18">
        <v>9</v>
      </c>
      <c r="G780" s="18">
        <v>26</v>
      </c>
      <c r="H780" s="19" t="str">
        <f t="shared" si="86"/>
        <v>H20926</v>
      </c>
      <c r="I780" s="18">
        <v>222306</v>
      </c>
      <c r="J780" s="18" t="s">
        <v>874</v>
      </c>
      <c r="L780">
        <v>779</v>
      </c>
    </row>
    <row r="781" spans="1:12" x14ac:dyDescent="0.7">
      <c r="A781">
        <v>780</v>
      </c>
      <c r="B781" t="str">
        <f t="shared" si="84"/>
        <v>780H2</v>
      </c>
      <c r="C781" s="19" t="str">
        <f t="shared" si="85"/>
        <v>H2</v>
      </c>
      <c r="D781" s="18" t="s">
        <v>11</v>
      </c>
      <c r="E781" s="18">
        <v>2</v>
      </c>
      <c r="F781" s="18">
        <v>9</v>
      </c>
      <c r="G781" s="18">
        <v>27</v>
      </c>
      <c r="H781" s="19" t="str">
        <f t="shared" si="86"/>
        <v>H20927</v>
      </c>
      <c r="I781" s="18">
        <v>222308</v>
      </c>
      <c r="J781" s="18" t="s">
        <v>875</v>
      </c>
      <c r="L781">
        <v>780</v>
      </c>
    </row>
    <row r="782" spans="1:12" x14ac:dyDescent="0.7">
      <c r="A782">
        <v>781</v>
      </c>
      <c r="B782" t="str">
        <f t="shared" si="84"/>
        <v>781H2</v>
      </c>
      <c r="C782" s="19" t="str">
        <f t="shared" si="85"/>
        <v>H2</v>
      </c>
      <c r="D782" s="18" t="s">
        <v>11</v>
      </c>
      <c r="E782" s="18">
        <v>2</v>
      </c>
      <c r="F782" s="18">
        <v>9</v>
      </c>
      <c r="G782" s="18">
        <v>28</v>
      </c>
      <c r="H782" s="19" t="str">
        <f t="shared" si="86"/>
        <v>H20928</v>
      </c>
      <c r="I782" s="18">
        <v>222316</v>
      </c>
      <c r="J782" s="18" t="s">
        <v>876</v>
      </c>
      <c r="L782">
        <v>781</v>
      </c>
    </row>
    <row r="783" spans="1:12" x14ac:dyDescent="0.7">
      <c r="A783">
        <v>782</v>
      </c>
      <c r="B783" t="str">
        <f t="shared" si="84"/>
        <v>782H2</v>
      </c>
      <c r="C783" s="19" t="str">
        <f t="shared" si="85"/>
        <v>H2</v>
      </c>
      <c r="D783" s="18" t="s">
        <v>11</v>
      </c>
      <c r="E783" s="18">
        <v>2</v>
      </c>
      <c r="F783" s="18">
        <v>9</v>
      </c>
      <c r="G783" s="18">
        <v>29</v>
      </c>
      <c r="H783" s="19" t="str">
        <f t="shared" si="86"/>
        <v>H20929</v>
      </c>
      <c r="I783" s="18">
        <v>222339</v>
      </c>
      <c r="J783" s="18" t="s">
        <v>877</v>
      </c>
      <c r="L783">
        <v>782</v>
      </c>
    </row>
    <row r="784" spans="1:12" x14ac:dyDescent="0.7">
      <c r="A784">
        <v>783</v>
      </c>
      <c r="B784" t="str">
        <f t="shared" si="84"/>
        <v>783H2</v>
      </c>
      <c r="C784" s="19" t="str">
        <f t="shared" si="85"/>
        <v>H2</v>
      </c>
      <c r="D784" s="18" t="s">
        <v>11</v>
      </c>
      <c r="E784" s="18">
        <v>2</v>
      </c>
      <c r="F784" s="18">
        <v>9</v>
      </c>
      <c r="G784" s="18">
        <v>30</v>
      </c>
      <c r="H784" s="19" t="str">
        <f t="shared" si="86"/>
        <v>H20930</v>
      </c>
      <c r="I784" s="18">
        <v>222342</v>
      </c>
      <c r="J784" s="18" t="s">
        <v>878</v>
      </c>
      <c r="L784">
        <v>783</v>
      </c>
    </row>
    <row r="785" spans="1:12" x14ac:dyDescent="0.7">
      <c r="A785">
        <v>784</v>
      </c>
      <c r="B785" t="str">
        <f t="shared" si="84"/>
        <v>784H2</v>
      </c>
      <c r="C785" s="19" t="str">
        <f t="shared" si="85"/>
        <v>H2</v>
      </c>
      <c r="D785" s="18" t="s">
        <v>11</v>
      </c>
      <c r="E785" s="18">
        <v>2</v>
      </c>
      <c r="F785" s="18">
        <v>9</v>
      </c>
      <c r="G785" s="18">
        <v>31</v>
      </c>
      <c r="H785" s="19" t="str">
        <f t="shared" si="86"/>
        <v>H20931</v>
      </c>
      <c r="I785" s="18">
        <v>222346</v>
      </c>
      <c r="J785" s="18" t="s">
        <v>879</v>
      </c>
      <c r="L785">
        <v>784</v>
      </c>
    </row>
    <row r="786" spans="1:12" x14ac:dyDescent="0.7">
      <c r="A786">
        <v>785</v>
      </c>
      <c r="B786" t="str">
        <f t="shared" si="84"/>
        <v>785H2</v>
      </c>
      <c r="C786" s="19" t="str">
        <f t="shared" si="85"/>
        <v>H2</v>
      </c>
      <c r="D786" s="18" t="s">
        <v>11</v>
      </c>
      <c r="E786" s="18">
        <v>2</v>
      </c>
      <c r="F786" s="18">
        <v>9</v>
      </c>
      <c r="G786" s="18">
        <v>32</v>
      </c>
      <c r="H786" s="19" t="str">
        <f t="shared" si="86"/>
        <v>H20932</v>
      </c>
      <c r="I786" s="18">
        <v>222356</v>
      </c>
      <c r="J786" s="18" t="s">
        <v>880</v>
      </c>
      <c r="L786">
        <v>785</v>
      </c>
    </row>
    <row r="787" spans="1:12" x14ac:dyDescent="0.7">
      <c r="A787">
        <v>786</v>
      </c>
      <c r="B787" t="str">
        <f t="shared" si="84"/>
        <v>786H2</v>
      </c>
      <c r="C787" s="19" t="str">
        <f t="shared" si="85"/>
        <v>H2</v>
      </c>
      <c r="D787" s="18" t="s">
        <v>11</v>
      </c>
      <c r="E787" s="18">
        <v>2</v>
      </c>
      <c r="F787" s="18">
        <v>9</v>
      </c>
      <c r="G787" s="18">
        <v>33</v>
      </c>
      <c r="H787" s="19" t="str">
        <f t="shared" si="86"/>
        <v>H20933</v>
      </c>
      <c r="I787" s="18">
        <v>222368</v>
      </c>
      <c r="J787" s="18" t="s">
        <v>881</v>
      </c>
      <c r="L787">
        <v>786</v>
      </c>
    </row>
    <row r="788" spans="1:12" x14ac:dyDescent="0.7">
      <c r="A788">
        <v>787</v>
      </c>
      <c r="B788" t="str">
        <f t="shared" si="84"/>
        <v>787H2</v>
      </c>
      <c r="C788" s="19" t="str">
        <f t="shared" si="85"/>
        <v>H2</v>
      </c>
      <c r="D788" s="18" t="s">
        <v>11</v>
      </c>
      <c r="E788" s="18">
        <v>2</v>
      </c>
      <c r="F788" s="18">
        <v>9</v>
      </c>
      <c r="G788" s="18">
        <v>34</v>
      </c>
      <c r="H788" s="19" t="str">
        <f t="shared" si="86"/>
        <v>H20934</v>
      </c>
      <c r="I788" s="18">
        <v>222398</v>
      </c>
      <c r="J788" s="18" t="s">
        <v>882</v>
      </c>
      <c r="L788">
        <v>787</v>
      </c>
    </row>
    <row r="789" spans="1:12" x14ac:dyDescent="0.7">
      <c r="A789">
        <v>788</v>
      </c>
      <c r="B789" t="str">
        <f t="shared" si="84"/>
        <v>788H2</v>
      </c>
      <c r="C789" s="19" t="str">
        <f t="shared" si="85"/>
        <v>H2</v>
      </c>
      <c r="D789" s="18" t="s">
        <v>11</v>
      </c>
      <c r="E789" s="18">
        <v>2</v>
      </c>
      <c r="F789" s="18">
        <v>9</v>
      </c>
      <c r="G789" s="18">
        <v>35</v>
      </c>
      <c r="H789" s="19" t="str">
        <f t="shared" si="86"/>
        <v>H20935</v>
      </c>
      <c r="I789" s="18">
        <v>222404</v>
      </c>
      <c r="J789" s="18" t="s">
        <v>883</v>
      </c>
      <c r="L789">
        <v>788</v>
      </c>
    </row>
    <row r="790" spans="1:12" x14ac:dyDescent="0.7">
      <c r="A790">
        <v>789</v>
      </c>
      <c r="B790" t="str">
        <f t="shared" si="84"/>
        <v>789H2</v>
      </c>
      <c r="C790" s="19" t="str">
        <f t="shared" si="85"/>
        <v>H2</v>
      </c>
      <c r="D790" s="18" t="s">
        <v>11</v>
      </c>
      <c r="E790" s="18">
        <v>2</v>
      </c>
      <c r="F790" s="18">
        <v>9</v>
      </c>
      <c r="G790" s="18">
        <v>36</v>
      </c>
      <c r="H790" s="19" t="str">
        <f t="shared" si="86"/>
        <v>H20936</v>
      </c>
      <c r="I790" s="18">
        <v>222405</v>
      </c>
      <c r="J790" s="18" t="s">
        <v>884</v>
      </c>
      <c r="L790">
        <v>789</v>
      </c>
    </row>
    <row r="791" spans="1:12" x14ac:dyDescent="0.7">
      <c r="A791">
        <v>790</v>
      </c>
      <c r="B791" t="str">
        <f t="shared" si="84"/>
        <v>790H2</v>
      </c>
      <c r="C791" s="19" t="str">
        <f t="shared" si="85"/>
        <v>H2</v>
      </c>
      <c r="D791" s="18" t="s">
        <v>11</v>
      </c>
      <c r="E791" s="18">
        <v>2</v>
      </c>
      <c r="F791" s="18">
        <v>9</v>
      </c>
      <c r="G791" s="18">
        <v>37</v>
      </c>
      <c r="H791" s="19" t="str">
        <f t="shared" si="86"/>
        <v>H20937</v>
      </c>
      <c r="I791" s="18">
        <v>222412</v>
      </c>
      <c r="J791" s="18" t="s">
        <v>885</v>
      </c>
      <c r="L791">
        <v>790</v>
      </c>
    </row>
    <row r="792" spans="1:12" x14ac:dyDescent="0.7">
      <c r="A792">
        <v>791</v>
      </c>
      <c r="B792" t="str">
        <f t="shared" si="84"/>
        <v>791H2</v>
      </c>
      <c r="C792" s="19" t="str">
        <f t="shared" si="85"/>
        <v>H2</v>
      </c>
      <c r="D792" s="18" t="s">
        <v>11</v>
      </c>
      <c r="E792" s="18">
        <v>2</v>
      </c>
      <c r="F792" s="18">
        <v>9</v>
      </c>
      <c r="G792" s="18">
        <v>38</v>
      </c>
      <c r="H792" s="19" t="str">
        <f t="shared" si="86"/>
        <v>H20938</v>
      </c>
      <c r="I792" s="18">
        <v>222437</v>
      </c>
      <c r="J792" s="18" t="s">
        <v>886</v>
      </c>
      <c r="L792">
        <v>791</v>
      </c>
    </row>
    <row r="793" spans="1:12" x14ac:dyDescent="0.7">
      <c r="A793">
        <v>792</v>
      </c>
      <c r="B793" t="str">
        <f t="shared" si="84"/>
        <v>792H2</v>
      </c>
      <c r="C793" s="19" t="str">
        <f t="shared" si="85"/>
        <v>H2</v>
      </c>
      <c r="D793" s="18" t="s">
        <v>11</v>
      </c>
      <c r="E793" s="18">
        <v>2</v>
      </c>
      <c r="F793" s="18">
        <v>9</v>
      </c>
      <c r="G793" s="18">
        <v>39</v>
      </c>
      <c r="H793" s="19" t="str">
        <f t="shared" si="86"/>
        <v>H20939</v>
      </c>
      <c r="I793" s="18">
        <v>222438</v>
      </c>
      <c r="J793" s="18" t="s">
        <v>887</v>
      </c>
      <c r="L793">
        <v>792</v>
      </c>
    </row>
    <row r="794" spans="1:12" x14ac:dyDescent="0.7">
      <c r="A794">
        <v>793</v>
      </c>
      <c r="B794" t="str">
        <f t="shared" si="84"/>
        <v>793H2</v>
      </c>
      <c r="C794" s="19" t="str">
        <f t="shared" si="85"/>
        <v>H2</v>
      </c>
      <c r="D794" s="18" t="s">
        <v>11</v>
      </c>
      <c r="E794" s="18">
        <v>2</v>
      </c>
      <c r="F794" s="18">
        <v>9</v>
      </c>
      <c r="G794" s="18">
        <v>40</v>
      </c>
      <c r="H794" s="19" t="str">
        <f t="shared" si="86"/>
        <v>H20940</v>
      </c>
      <c r="I794" s="18">
        <v>222441</v>
      </c>
      <c r="J794" s="18" t="s">
        <v>888</v>
      </c>
      <c r="L794">
        <v>793</v>
      </c>
    </row>
    <row r="795" spans="1:12" x14ac:dyDescent="0.7">
      <c r="A795">
        <v>794</v>
      </c>
      <c r="B795" t="str">
        <f t="shared" si="84"/>
        <v>794H2</v>
      </c>
      <c r="C795" s="19" t="str">
        <f t="shared" si="85"/>
        <v>H2</v>
      </c>
      <c r="D795" s="18" t="s">
        <v>11</v>
      </c>
      <c r="E795" s="18">
        <v>2</v>
      </c>
      <c r="F795" s="18">
        <v>9</v>
      </c>
      <c r="G795" s="18">
        <v>41</v>
      </c>
      <c r="H795" s="19" t="str">
        <f t="shared" si="86"/>
        <v>H20941</v>
      </c>
      <c r="I795" s="18">
        <v>222457</v>
      </c>
      <c r="J795" s="18" t="s">
        <v>889</v>
      </c>
      <c r="L795">
        <v>794</v>
      </c>
    </row>
    <row r="796" spans="1:12" x14ac:dyDescent="0.7">
      <c r="A796">
        <v>795</v>
      </c>
      <c r="B796" t="str">
        <f t="shared" si="84"/>
        <v>795H2</v>
      </c>
      <c r="C796" s="19" t="str">
        <f t="shared" si="85"/>
        <v>H2</v>
      </c>
      <c r="D796" s="18" t="s">
        <v>11</v>
      </c>
      <c r="E796" s="18">
        <v>2</v>
      </c>
      <c r="F796" s="18">
        <v>10</v>
      </c>
      <c r="G796" s="18">
        <v>1</v>
      </c>
      <c r="H796" s="19" t="str">
        <f t="shared" si="86"/>
        <v>H21001</v>
      </c>
      <c r="I796" s="18">
        <v>222002</v>
      </c>
      <c r="J796" s="18" t="s">
        <v>890</v>
      </c>
      <c r="L796">
        <v>795</v>
      </c>
    </row>
    <row r="797" spans="1:12" x14ac:dyDescent="0.7">
      <c r="A797">
        <v>796</v>
      </c>
      <c r="B797" t="str">
        <f t="shared" si="84"/>
        <v>796H2</v>
      </c>
      <c r="C797" s="19" t="str">
        <f t="shared" si="85"/>
        <v>H2</v>
      </c>
      <c r="D797" s="18" t="s">
        <v>11</v>
      </c>
      <c r="E797" s="18">
        <v>2</v>
      </c>
      <c r="F797" s="18">
        <v>10</v>
      </c>
      <c r="G797" s="18">
        <v>2</v>
      </c>
      <c r="H797" s="19" t="str">
        <f t="shared" si="86"/>
        <v>H21002</v>
      </c>
      <c r="I797" s="18">
        <v>222010</v>
      </c>
      <c r="J797" s="18" t="s">
        <v>891</v>
      </c>
      <c r="L797">
        <v>796</v>
      </c>
    </row>
    <row r="798" spans="1:12" x14ac:dyDescent="0.7">
      <c r="A798">
        <v>797</v>
      </c>
      <c r="B798" t="str">
        <f t="shared" si="84"/>
        <v>797H2</v>
      </c>
      <c r="C798" s="19" t="str">
        <f t="shared" si="85"/>
        <v>H2</v>
      </c>
      <c r="D798" s="18" t="s">
        <v>11</v>
      </c>
      <c r="E798" s="18">
        <v>2</v>
      </c>
      <c r="F798" s="18">
        <v>10</v>
      </c>
      <c r="G798" s="18">
        <v>3</v>
      </c>
      <c r="H798" s="19" t="str">
        <f t="shared" si="86"/>
        <v>H21003</v>
      </c>
      <c r="I798" s="18">
        <v>222025</v>
      </c>
      <c r="J798" s="18" t="s">
        <v>892</v>
      </c>
      <c r="L798">
        <v>797</v>
      </c>
    </row>
    <row r="799" spans="1:12" x14ac:dyDescent="0.7">
      <c r="A799">
        <v>798</v>
      </c>
      <c r="B799" t="str">
        <f t="shared" si="84"/>
        <v>798H2</v>
      </c>
      <c r="C799" s="19" t="str">
        <f t="shared" si="85"/>
        <v>H2</v>
      </c>
      <c r="D799" s="18" t="s">
        <v>11</v>
      </c>
      <c r="E799" s="18">
        <v>2</v>
      </c>
      <c r="F799" s="18">
        <v>10</v>
      </c>
      <c r="G799" s="18">
        <v>4</v>
      </c>
      <c r="H799" s="19" t="str">
        <f t="shared" si="86"/>
        <v>H21004</v>
      </c>
      <c r="I799" s="18">
        <v>222033</v>
      </c>
      <c r="J799" s="18" t="s">
        <v>893</v>
      </c>
      <c r="L799">
        <v>798</v>
      </c>
    </row>
    <row r="800" spans="1:12" x14ac:dyDescent="0.7">
      <c r="A800">
        <v>799</v>
      </c>
      <c r="B800" t="str">
        <f t="shared" si="84"/>
        <v>799H2</v>
      </c>
      <c r="C800" s="19" t="str">
        <f t="shared" si="85"/>
        <v>H2</v>
      </c>
      <c r="D800" s="18" t="s">
        <v>11</v>
      </c>
      <c r="E800" s="18">
        <v>2</v>
      </c>
      <c r="F800" s="18">
        <v>10</v>
      </c>
      <c r="G800" s="18">
        <v>5</v>
      </c>
      <c r="H800" s="19" t="str">
        <f t="shared" si="86"/>
        <v>H21005</v>
      </c>
      <c r="I800" s="18">
        <v>222038</v>
      </c>
      <c r="J800" s="18" t="s">
        <v>894</v>
      </c>
      <c r="L800">
        <v>799</v>
      </c>
    </row>
    <row r="801" spans="1:12" x14ac:dyDescent="0.7">
      <c r="A801">
        <v>800</v>
      </c>
      <c r="B801" t="str">
        <f t="shared" si="84"/>
        <v>800H2</v>
      </c>
      <c r="C801" s="19" t="str">
        <f t="shared" si="85"/>
        <v>H2</v>
      </c>
      <c r="D801" s="18" t="s">
        <v>11</v>
      </c>
      <c r="E801" s="18">
        <v>2</v>
      </c>
      <c r="F801" s="18">
        <v>10</v>
      </c>
      <c r="G801" s="18">
        <v>6</v>
      </c>
      <c r="H801" s="19" t="str">
        <f t="shared" si="86"/>
        <v>H21006</v>
      </c>
      <c r="I801" s="18">
        <v>222060</v>
      </c>
      <c r="J801" s="18" t="s">
        <v>895</v>
      </c>
      <c r="L801">
        <v>800</v>
      </c>
    </row>
    <row r="802" spans="1:12" x14ac:dyDescent="0.7">
      <c r="A802">
        <v>801</v>
      </c>
      <c r="B802" t="str">
        <f t="shared" si="84"/>
        <v>801H2</v>
      </c>
      <c r="C802" s="19" t="str">
        <f t="shared" si="85"/>
        <v>H2</v>
      </c>
      <c r="D802" s="18" t="s">
        <v>11</v>
      </c>
      <c r="E802" s="18">
        <v>2</v>
      </c>
      <c r="F802" s="18">
        <v>10</v>
      </c>
      <c r="G802" s="18">
        <v>7</v>
      </c>
      <c r="H802" s="19" t="str">
        <f t="shared" si="86"/>
        <v>H21007</v>
      </c>
      <c r="I802" s="18">
        <v>222088</v>
      </c>
      <c r="J802" s="18" t="s">
        <v>896</v>
      </c>
      <c r="L802">
        <v>801</v>
      </c>
    </row>
    <row r="803" spans="1:12" x14ac:dyDescent="0.7">
      <c r="A803">
        <v>802</v>
      </c>
      <c r="B803" t="str">
        <f t="shared" si="84"/>
        <v>802H2</v>
      </c>
      <c r="C803" s="19" t="str">
        <f t="shared" si="85"/>
        <v>H2</v>
      </c>
      <c r="D803" s="18" t="s">
        <v>11</v>
      </c>
      <c r="E803" s="18">
        <v>2</v>
      </c>
      <c r="F803" s="18">
        <v>10</v>
      </c>
      <c r="G803" s="18">
        <v>8</v>
      </c>
      <c r="H803" s="19" t="str">
        <f t="shared" si="86"/>
        <v>H21008</v>
      </c>
      <c r="I803" s="18">
        <v>222096</v>
      </c>
      <c r="J803" s="18" t="s">
        <v>897</v>
      </c>
      <c r="L803">
        <v>802</v>
      </c>
    </row>
    <row r="804" spans="1:12" x14ac:dyDescent="0.7">
      <c r="A804">
        <v>803</v>
      </c>
      <c r="B804" t="str">
        <f t="shared" si="84"/>
        <v>803H2</v>
      </c>
      <c r="C804" s="19" t="str">
        <f t="shared" si="85"/>
        <v>H2</v>
      </c>
      <c r="D804" s="18" t="s">
        <v>11</v>
      </c>
      <c r="E804" s="18">
        <v>2</v>
      </c>
      <c r="F804" s="18">
        <v>10</v>
      </c>
      <c r="G804" s="18">
        <v>9</v>
      </c>
      <c r="H804" s="19" t="str">
        <f t="shared" si="86"/>
        <v>H21009</v>
      </c>
      <c r="I804" s="18">
        <v>222100</v>
      </c>
      <c r="J804" s="18" t="s">
        <v>898</v>
      </c>
      <c r="L804">
        <v>803</v>
      </c>
    </row>
    <row r="805" spans="1:12" x14ac:dyDescent="0.7">
      <c r="A805">
        <v>804</v>
      </c>
      <c r="B805" t="str">
        <f t="shared" si="84"/>
        <v>804H2</v>
      </c>
      <c r="C805" s="19" t="str">
        <f t="shared" si="85"/>
        <v>H2</v>
      </c>
      <c r="D805" s="18" t="s">
        <v>11</v>
      </c>
      <c r="E805" s="18">
        <v>2</v>
      </c>
      <c r="F805" s="18">
        <v>10</v>
      </c>
      <c r="G805" s="18">
        <v>10</v>
      </c>
      <c r="H805" s="19" t="str">
        <f t="shared" si="86"/>
        <v>H21010</v>
      </c>
      <c r="I805" s="18">
        <v>222109</v>
      </c>
      <c r="J805" s="18" t="s">
        <v>899</v>
      </c>
      <c r="L805">
        <v>804</v>
      </c>
    </row>
    <row r="806" spans="1:12" x14ac:dyDescent="0.7">
      <c r="A806">
        <v>805</v>
      </c>
      <c r="B806" t="str">
        <f t="shared" si="84"/>
        <v>805H2</v>
      </c>
      <c r="C806" s="19" t="str">
        <f t="shared" si="85"/>
        <v>H2</v>
      </c>
      <c r="D806" s="18" t="s">
        <v>11</v>
      </c>
      <c r="E806" s="18">
        <v>2</v>
      </c>
      <c r="F806" s="18">
        <v>10</v>
      </c>
      <c r="G806" s="18">
        <v>11</v>
      </c>
      <c r="H806" s="19" t="str">
        <f t="shared" si="86"/>
        <v>H21011</v>
      </c>
      <c r="I806" s="18">
        <v>222129</v>
      </c>
      <c r="J806" s="18" t="s">
        <v>900</v>
      </c>
      <c r="L806">
        <v>805</v>
      </c>
    </row>
    <row r="807" spans="1:12" x14ac:dyDescent="0.7">
      <c r="A807">
        <v>806</v>
      </c>
      <c r="B807" t="str">
        <f t="shared" si="84"/>
        <v>806H2</v>
      </c>
      <c r="C807" s="19" t="str">
        <f t="shared" si="85"/>
        <v>H2</v>
      </c>
      <c r="D807" s="18" t="s">
        <v>11</v>
      </c>
      <c r="E807" s="18">
        <v>2</v>
      </c>
      <c r="F807" s="18">
        <v>10</v>
      </c>
      <c r="G807" s="18">
        <v>12</v>
      </c>
      <c r="H807" s="19" t="str">
        <f t="shared" si="86"/>
        <v>H21012</v>
      </c>
      <c r="I807" s="18">
        <v>222148</v>
      </c>
      <c r="J807" s="18" t="s">
        <v>901</v>
      </c>
      <c r="L807">
        <v>806</v>
      </c>
    </row>
    <row r="808" spans="1:12" x14ac:dyDescent="0.7">
      <c r="A808">
        <v>807</v>
      </c>
      <c r="B808" t="str">
        <f t="shared" si="84"/>
        <v>807H2</v>
      </c>
      <c r="C808" s="19" t="str">
        <f t="shared" si="85"/>
        <v>H2</v>
      </c>
      <c r="D808" s="18" t="s">
        <v>11</v>
      </c>
      <c r="E808" s="18">
        <v>2</v>
      </c>
      <c r="F808" s="18">
        <v>10</v>
      </c>
      <c r="G808" s="18">
        <v>13</v>
      </c>
      <c r="H808" s="19" t="str">
        <f t="shared" si="86"/>
        <v>H21013</v>
      </c>
      <c r="I808" s="18">
        <v>222161</v>
      </c>
      <c r="J808" s="18" t="s">
        <v>902</v>
      </c>
      <c r="L808">
        <v>807</v>
      </c>
    </row>
    <row r="809" spans="1:12" x14ac:dyDescent="0.7">
      <c r="A809">
        <v>808</v>
      </c>
      <c r="B809" t="str">
        <f t="shared" si="84"/>
        <v>808H2</v>
      </c>
      <c r="C809" s="19" t="str">
        <f t="shared" si="85"/>
        <v>H2</v>
      </c>
      <c r="D809" s="18" t="s">
        <v>11</v>
      </c>
      <c r="E809" s="18">
        <v>2</v>
      </c>
      <c r="F809" s="18">
        <v>10</v>
      </c>
      <c r="G809" s="18">
        <v>14</v>
      </c>
      <c r="H809" s="19" t="str">
        <f t="shared" si="86"/>
        <v>H21014</v>
      </c>
      <c r="I809" s="18">
        <v>222168</v>
      </c>
      <c r="J809" s="18" t="s">
        <v>903</v>
      </c>
      <c r="L809">
        <v>808</v>
      </c>
    </row>
    <row r="810" spans="1:12" x14ac:dyDescent="0.7">
      <c r="A810">
        <v>809</v>
      </c>
      <c r="B810" t="str">
        <f t="shared" si="84"/>
        <v>809H2</v>
      </c>
      <c r="C810" s="19" t="str">
        <f t="shared" si="85"/>
        <v>H2</v>
      </c>
      <c r="D810" s="18" t="s">
        <v>11</v>
      </c>
      <c r="E810" s="18">
        <v>2</v>
      </c>
      <c r="F810" s="18">
        <v>10</v>
      </c>
      <c r="G810" s="18">
        <v>15</v>
      </c>
      <c r="H810" s="19" t="str">
        <f t="shared" si="86"/>
        <v>H21015</v>
      </c>
      <c r="I810" s="18">
        <v>222171</v>
      </c>
      <c r="J810" s="18" t="s">
        <v>904</v>
      </c>
      <c r="L810">
        <v>809</v>
      </c>
    </row>
    <row r="811" spans="1:12" x14ac:dyDescent="0.7">
      <c r="A811">
        <v>810</v>
      </c>
      <c r="B811" t="str">
        <f t="shared" si="84"/>
        <v>810H2</v>
      </c>
      <c r="C811" s="19" t="str">
        <f t="shared" si="85"/>
        <v>H2</v>
      </c>
      <c r="D811" s="18" t="s">
        <v>11</v>
      </c>
      <c r="E811" s="18">
        <v>2</v>
      </c>
      <c r="F811" s="18">
        <v>10</v>
      </c>
      <c r="G811" s="18">
        <v>16</v>
      </c>
      <c r="H811" s="19" t="str">
        <f t="shared" si="86"/>
        <v>H21016</v>
      </c>
      <c r="I811" s="18">
        <v>222179</v>
      </c>
      <c r="J811" s="18" t="s">
        <v>905</v>
      </c>
      <c r="L811">
        <v>810</v>
      </c>
    </row>
    <row r="812" spans="1:12" x14ac:dyDescent="0.7">
      <c r="A812">
        <v>811</v>
      </c>
      <c r="B812" t="str">
        <f t="shared" si="84"/>
        <v>811H2</v>
      </c>
      <c r="C812" s="19" t="str">
        <f t="shared" si="85"/>
        <v>H2</v>
      </c>
      <c r="D812" s="18" t="s">
        <v>11</v>
      </c>
      <c r="E812" s="18">
        <v>2</v>
      </c>
      <c r="F812" s="18">
        <v>10</v>
      </c>
      <c r="G812" s="18">
        <v>17</v>
      </c>
      <c r="H812" s="19" t="str">
        <f t="shared" si="86"/>
        <v>H21017</v>
      </c>
      <c r="I812" s="18">
        <v>222199</v>
      </c>
      <c r="J812" s="18" t="s">
        <v>906</v>
      </c>
      <c r="L812">
        <v>811</v>
      </c>
    </row>
    <row r="813" spans="1:12" x14ac:dyDescent="0.7">
      <c r="A813">
        <v>812</v>
      </c>
      <c r="B813" t="str">
        <f t="shared" si="84"/>
        <v>812H2</v>
      </c>
      <c r="C813" s="19" t="str">
        <f t="shared" si="85"/>
        <v>H2</v>
      </c>
      <c r="D813" s="18" t="s">
        <v>11</v>
      </c>
      <c r="E813" s="18">
        <v>2</v>
      </c>
      <c r="F813" s="18">
        <v>10</v>
      </c>
      <c r="G813" s="18">
        <v>18</v>
      </c>
      <c r="H813" s="19" t="str">
        <f t="shared" si="86"/>
        <v>H21018</v>
      </c>
      <c r="I813" s="18">
        <v>222201</v>
      </c>
      <c r="J813" s="18" t="s">
        <v>907</v>
      </c>
      <c r="L813">
        <v>812</v>
      </c>
    </row>
    <row r="814" spans="1:12" x14ac:dyDescent="0.7">
      <c r="A814">
        <v>813</v>
      </c>
      <c r="B814" t="str">
        <f t="shared" si="84"/>
        <v>813H2</v>
      </c>
      <c r="C814" s="19" t="str">
        <f t="shared" si="85"/>
        <v>H2</v>
      </c>
      <c r="D814" s="18" t="s">
        <v>11</v>
      </c>
      <c r="E814" s="18">
        <v>2</v>
      </c>
      <c r="F814" s="18">
        <v>10</v>
      </c>
      <c r="G814" s="18">
        <v>19</v>
      </c>
      <c r="H814" s="19" t="str">
        <f t="shared" si="86"/>
        <v>H21019</v>
      </c>
      <c r="I814" s="18">
        <v>222215</v>
      </c>
      <c r="J814" s="18" t="s">
        <v>908</v>
      </c>
      <c r="L814">
        <v>813</v>
      </c>
    </row>
    <row r="815" spans="1:12" x14ac:dyDescent="0.7">
      <c r="A815">
        <v>814</v>
      </c>
      <c r="B815" t="str">
        <f t="shared" si="84"/>
        <v>814H2</v>
      </c>
      <c r="C815" s="19" t="str">
        <f t="shared" si="85"/>
        <v>H2</v>
      </c>
      <c r="D815" s="18" t="s">
        <v>11</v>
      </c>
      <c r="E815" s="18">
        <v>2</v>
      </c>
      <c r="F815" s="18">
        <v>10</v>
      </c>
      <c r="G815" s="18">
        <v>20</v>
      </c>
      <c r="H815" s="19" t="str">
        <f t="shared" si="86"/>
        <v>H21020</v>
      </c>
      <c r="I815" s="18">
        <v>222245</v>
      </c>
      <c r="J815" s="18" t="s">
        <v>909</v>
      </c>
      <c r="L815">
        <v>814</v>
      </c>
    </row>
    <row r="816" spans="1:12" x14ac:dyDescent="0.7">
      <c r="A816">
        <v>815</v>
      </c>
      <c r="B816" t="str">
        <f t="shared" si="84"/>
        <v>815H2</v>
      </c>
      <c r="C816" s="19" t="str">
        <f t="shared" si="85"/>
        <v>H2</v>
      </c>
      <c r="D816" s="18" t="s">
        <v>11</v>
      </c>
      <c r="E816" s="18">
        <v>2</v>
      </c>
      <c r="F816" s="18">
        <v>10</v>
      </c>
      <c r="G816" s="18">
        <v>21</v>
      </c>
      <c r="H816" s="19" t="str">
        <f t="shared" si="86"/>
        <v>H21021</v>
      </c>
      <c r="I816" s="18">
        <v>222250</v>
      </c>
      <c r="J816" s="18" t="s">
        <v>910</v>
      </c>
      <c r="L816">
        <v>815</v>
      </c>
    </row>
    <row r="817" spans="1:12" x14ac:dyDescent="0.7">
      <c r="A817">
        <v>816</v>
      </c>
      <c r="B817" t="str">
        <f t="shared" si="84"/>
        <v>816H2</v>
      </c>
      <c r="C817" s="19" t="str">
        <f t="shared" si="85"/>
        <v>H2</v>
      </c>
      <c r="D817" s="18" t="s">
        <v>11</v>
      </c>
      <c r="E817" s="18">
        <v>2</v>
      </c>
      <c r="F817" s="18">
        <v>10</v>
      </c>
      <c r="G817" s="18">
        <v>22</v>
      </c>
      <c r="H817" s="19" t="str">
        <f t="shared" si="86"/>
        <v>H21022</v>
      </c>
      <c r="I817" s="18">
        <v>222264</v>
      </c>
      <c r="J817" s="18" t="s">
        <v>911</v>
      </c>
      <c r="L817">
        <v>816</v>
      </c>
    </row>
    <row r="818" spans="1:12" x14ac:dyDescent="0.7">
      <c r="A818">
        <v>817</v>
      </c>
      <c r="B818" t="str">
        <f t="shared" si="84"/>
        <v>817H2</v>
      </c>
      <c r="C818" s="19" t="str">
        <f t="shared" si="85"/>
        <v>H2</v>
      </c>
      <c r="D818" s="18" t="s">
        <v>11</v>
      </c>
      <c r="E818" s="18">
        <v>2</v>
      </c>
      <c r="F818" s="18">
        <v>10</v>
      </c>
      <c r="G818" s="18">
        <v>23</v>
      </c>
      <c r="H818" s="19" t="str">
        <f t="shared" si="86"/>
        <v>H21023</v>
      </c>
      <c r="I818" s="18">
        <v>222280</v>
      </c>
      <c r="J818" s="18" t="s">
        <v>912</v>
      </c>
      <c r="L818">
        <v>817</v>
      </c>
    </row>
    <row r="819" spans="1:12" x14ac:dyDescent="0.7">
      <c r="A819">
        <v>818</v>
      </c>
      <c r="B819" t="str">
        <f t="shared" si="84"/>
        <v>818H2</v>
      </c>
      <c r="C819" s="19" t="str">
        <f t="shared" si="85"/>
        <v>H2</v>
      </c>
      <c r="D819" s="18" t="s">
        <v>11</v>
      </c>
      <c r="E819" s="18">
        <v>2</v>
      </c>
      <c r="F819" s="18">
        <v>10</v>
      </c>
      <c r="G819" s="18">
        <v>24</v>
      </c>
      <c r="H819" s="19" t="str">
        <f t="shared" si="86"/>
        <v>H21024</v>
      </c>
      <c r="I819" s="18">
        <v>222293</v>
      </c>
      <c r="J819" s="18" t="s">
        <v>913</v>
      </c>
      <c r="L819">
        <v>818</v>
      </c>
    </row>
    <row r="820" spans="1:12" x14ac:dyDescent="0.7">
      <c r="A820">
        <v>819</v>
      </c>
      <c r="B820" t="str">
        <f t="shared" si="84"/>
        <v>819H2</v>
      </c>
      <c r="C820" s="19" t="str">
        <f t="shared" si="85"/>
        <v>H2</v>
      </c>
      <c r="D820" s="18" t="s">
        <v>11</v>
      </c>
      <c r="E820" s="18">
        <v>2</v>
      </c>
      <c r="F820" s="18">
        <v>10</v>
      </c>
      <c r="G820" s="18">
        <v>25</v>
      </c>
      <c r="H820" s="19" t="str">
        <f t="shared" si="86"/>
        <v>H21025</v>
      </c>
      <c r="I820" s="18">
        <v>222299</v>
      </c>
      <c r="J820" s="18" t="s">
        <v>914</v>
      </c>
      <c r="L820">
        <v>819</v>
      </c>
    </row>
    <row r="821" spans="1:12" x14ac:dyDescent="0.7">
      <c r="A821">
        <v>820</v>
      </c>
      <c r="B821" t="str">
        <f t="shared" si="84"/>
        <v>820H2</v>
      </c>
      <c r="C821" s="19" t="str">
        <f t="shared" si="85"/>
        <v>H2</v>
      </c>
      <c r="D821" s="18" t="s">
        <v>11</v>
      </c>
      <c r="E821" s="18">
        <v>2</v>
      </c>
      <c r="F821" s="18">
        <v>10</v>
      </c>
      <c r="G821" s="18">
        <v>26</v>
      </c>
      <c r="H821" s="19" t="str">
        <f t="shared" si="86"/>
        <v>H21026</v>
      </c>
      <c r="I821" s="18">
        <v>222310</v>
      </c>
      <c r="J821" s="18" t="s">
        <v>915</v>
      </c>
      <c r="L821">
        <v>820</v>
      </c>
    </row>
    <row r="822" spans="1:12" x14ac:dyDescent="0.7">
      <c r="A822">
        <v>821</v>
      </c>
      <c r="B822" t="str">
        <f t="shared" si="84"/>
        <v>821H2</v>
      </c>
      <c r="C822" s="19" t="str">
        <f t="shared" si="85"/>
        <v>H2</v>
      </c>
      <c r="D822" s="18" t="s">
        <v>11</v>
      </c>
      <c r="E822" s="18">
        <v>2</v>
      </c>
      <c r="F822" s="18">
        <v>10</v>
      </c>
      <c r="G822" s="18">
        <v>27</v>
      </c>
      <c r="H822" s="19" t="str">
        <f t="shared" si="86"/>
        <v>H21027</v>
      </c>
      <c r="I822" s="18">
        <v>222327</v>
      </c>
      <c r="J822" s="18" t="s">
        <v>916</v>
      </c>
      <c r="L822">
        <v>821</v>
      </c>
    </row>
    <row r="823" spans="1:12" x14ac:dyDescent="0.7">
      <c r="A823">
        <v>822</v>
      </c>
      <c r="B823" t="str">
        <f t="shared" si="84"/>
        <v>822H2</v>
      </c>
      <c r="C823" s="19" t="str">
        <f t="shared" si="85"/>
        <v>H2</v>
      </c>
      <c r="D823" s="18" t="s">
        <v>11</v>
      </c>
      <c r="E823" s="18">
        <v>2</v>
      </c>
      <c r="F823" s="18">
        <v>10</v>
      </c>
      <c r="G823" s="18">
        <v>28</v>
      </c>
      <c r="H823" s="19" t="str">
        <f t="shared" si="86"/>
        <v>H21028</v>
      </c>
      <c r="I823" s="18">
        <v>222328</v>
      </c>
      <c r="J823" s="18" t="s">
        <v>917</v>
      </c>
      <c r="L823">
        <v>822</v>
      </c>
    </row>
    <row r="824" spans="1:12" x14ac:dyDescent="0.7">
      <c r="A824">
        <v>823</v>
      </c>
      <c r="B824" t="str">
        <f t="shared" si="84"/>
        <v>823H2</v>
      </c>
      <c r="C824" s="19" t="str">
        <f t="shared" si="85"/>
        <v>H2</v>
      </c>
      <c r="D824" s="18" t="s">
        <v>11</v>
      </c>
      <c r="E824" s="18">
        <v>2</v>
      </c>
      <c r="F824" s="18">
        <v>10</v>
      </c>
      <c r="G824" s="18">
        <v>29</v>
      </c>
      <c r="H824" s="19" t="str">
        <f t="shared" si="86"/>
        <v>H21029</v>
      </c>
      <c r="I824" s="18">
        <v>222335</v>
      </c>
      <c r="J824" s="18" t="s">
        <v>918</v>
      </c>
      <c r="L824">
        <v>823</v>
      </c>
    </row>
    <row r="825" spans="1:12" x14ac:dyDescent="0.7">
      <c r="A825">
        <v>824</v>
      </c>
      <c r="B825" t="str">
        <f t="shared" si="84"/>
        <v>824H2</v>
      </c>
      <c r="C825" s="19" t="str">
        <f t="shared" si="85"/>
        <v>H2</v>
      </c>
      <c r="D825" s="18" t="s">
        <v>11</v>
      </c>
      <c r="E825" s="18">
        <v>2</v>
      </c>
      <c r="F825" s="18">
        <v>10</v>
      </c>
      <c r="G825" s="18">
        <v>30</v>
      </c>
      <c r="H825" s="19" t="str">
        <f t="shared" si="86"/>
        <v>H21030</v>
      </c>
      <c r="I825" s="18">
        <v>222352</v>
      </c>
      <c r="J825" s="18" t="s">
        <v>919</v>
      </c>
      <c r="L825">
        <v>824</v>
      </c>
    </row>
    <row r="826" spans="1:12" x14ac:dyDescent="0.7">
      <c r="A826">
        <v>825</v>
      </c>
      <c r="B826" t="str">
        <f t="shared" si="84"/>
        <v>825H2</v>
      </c>
      <c r="C826" s="19" t="str">
        <f t="shared" si="85"/>
        <v>H2</v>
      </c>
      <c r="D826" s="18" t="s">
        <v>11</v>
      </c>
      <c r="E826" s="18">
        <v>2</v>
      </c>
      <c r="F826" s="18">
        <v>10</v>
      </c>
      <c r="G826" s="18">
        <v>31</v>
      </c>
      <c r="H826" s="19" t="str">
        <f t="shared" si="86"/>
        <v>H21031</v>
      </c>
      <c r="I826" s="18">
        <v>222355</v>
      </c>
      <c r="J826" s="18" t="s">
        <v>920</v>
      </c>
      <c r="L826">
        <v>825</v>
      </c>
    </row>
    <row r="827" spans="1:12" x14ac:dyDescent="0.7">
      <c r="A827">
        <v>826</v>
      </c>
      <c r="B827" t="str">
        <f t="shared" si="84"/>
        <v>826H2</v>
      </c>
      <c r="C827" s="19" t="str">
        <f t="shared" si="85"/>
        <v>H2</v>
      </c>
      <c r="D827" s="18" t="s">
        <v>11</v>
      </c>
      <c r="E827" s="18">
        <v>2</v>
      </c>
      <c r="F827" s="18">
        <v>10</v>
      </c>
      <c r="G827" s="18">
        <v>32</v>
      </c>
      <c r="H827" s="19" t="str">
        <f t="shared" si="86"/>
        <v>H21032</v>
      </c>
      <c r="I827" s="18">
        <v>222390</v>
      </c>
      <c r="J827" s="18" t="s">
        <v>921</v>
      </c>
      <c r="L827">
        <v>826</v>
      </c>
    </row>
    <row r="828" spans="1:12" x14ac:dyDescent="0.7">
      <c r="A828">
        <v>827</v>
      </c>
      <c r="B828" t="str">
        <f t="shared" si="84"/>
        <v>827H2</v>
      </c>
      <c r="C828" s="19" t="str">
        <f t="shared" si="85"/>
        <v>H2</v>
      </c>
      <c r="D828" s="18" t="s">
        <v>11</v>
      </c>
      <c r="E828" s="18">
        <v>2</v>
      </c>
      <c r="F828" s="18">
        <v>10</v>
      </c>
      <c r="G828" s="18">
        <v>33</v>
      </c>
      <c r="H828" s="19" t="str">
        <f t="shared" si="86"/>
        <v>H21033</v>
      </c>
      <c r="I828" s="18">
        <v>222401</v>
      </c>
      <c r="J828" s="18" t="s">
        <v>922</v>
      </c>
      <c r="L828">
        <v>827</v>
      </c>
    </row>
    <row r="829" spans="1:12" x14ac:dyDescent="0.7">
      <c r="A829">
        <v>828</v>
      </c>
      <c r="B829" t="str">
        <f t="shared" si="84"/>
        <v>828H2</v>
      </c>
      <c r="C829" s="19" t="str">
        <f t="shared" si="85"/>
        <v>H2</v>
      </c>
      <c r="D829" s="18" t="s">
        <v>11</v>
      </c>
      <c r="E829" s="18">
        <v>2</v>
      </c>
      <c r="F829" s="18">
        <v>10</v>
      </c>
      <c r="G829" s="18">
        <v>34</v>
      </c>
      <c r="H829" s="19" t="str">
        <f t="shared" si="86"/>
        <v>H21034</v>
      </c>
      <c r="I829" s="18">
        <v>222423</v>
      </c>
      <c r="J829" s="18" t="s">
        <v>923</v>
      </c>
      <c r="L829">
        <v>828</v>
      </c>
    </row>
    <row r="830" spans="1:12" x14ac:dyDescent="0.7">
      <c r="A830">
        <v>829</v>
      </c>
      <c r="B830" t="str">
        <f t="shared" si="84"/>
        <v>829H2</v>
      </c>
      <c r="C830" s="19" t="str">
        <f t="shared" si="85"/>
        <v>H2</v>
      </c>
      <c r="D830" s="18" t="s">
        <v>11</v>
      </c>
      <c r="E830" s="18">
        <v>2</v>
      </c>
      <c r="F830" s="18">
        <v>10</v>
      </c>
      <c r="G830" s="18">
        <v>35</v>
      </c>
      <c r="H830" s="19" t="str">
        <f t="shared" si="86"/>
        <v>H21035</v>
      </c>
      <c r="I830" s="18">
        <v>222429</v>
      </c>
      <c r="J830" s="18" t="s">
        <v>924</v>
      </c>
      <c r="L830">
        <v>829</v>
      </c>
    </row>
    <row r="831" spans="1:12" x14ac:dyDescent="0.7">
      <c r="A831">
        <v>830</v>
      </c>
      <c r="B831" t="str">
        <f t="shared" si="84"/>
        <v>830H2</v>
      </c>
      <c r="C831" s="19" t="str">
        <f t="shared" si="85"/>
        <v>H2</v>
      </c>
      <c r="D831" s="18" t="s">
        <v>11</v>
      </c>
      <c r="E831" s="18">
        <v>2</v>
      </c>
      <c r="F831" s="18">
        <v>10</v>
      </c>
      <c r="G831" s="18">
        <v>36</v>
      </c>
      <c r="H831" s="19" t="str">
        <f t="shared" si="86"/>
        <v>H21036</v>
      </c>
      <c r="I831" s="18">
        <v>222439</v>
      </c>
      <c r="J831" s="18" t="s">
        <v>925</v>
      </c>
      <c r="L831">
        <v>830</v>
      </c>
    </row>
    <row r="832" spans="1:12" x14ac:dyDescent="0.7">
      <c r="A832">
        <v>831</v>
      </c>
      <c r="B832" t="str">
        <f t="shared" si="84"/>
        <v>831H2</v>
      </c>
      <c r="C832" s="19" t="str">
        <f t="shared" si="85"/>
        <v>H2</v>
      </c>
      <c r="D832" s="18" t="s">
        <v>11</v>
      </c>
      <c r="E832" s="18">
        <v>2</v>
      </c>
      <c r="F832" s="18">
        <v>10</v>
      </c>
      <c r="G832" s="18">
        <v>37</v>
      </c>
      <c r="H832" s="19" t="str">
        <f t="shared" si="86"/>
        <v>H21037</v>
      </c>
      <c r="I832" s="18">
        <v>222447</v>
      </c>
      <c r="J832" s="18" t="s">
        <v>926</v>
      </c>
      <c r="L832">
        <v>831</v>
      </c>
    </row>
    <row r="833" spans="1:12" x14ac:dyDescent="0.7">
      <c r="A833">
        <v>832</v>
      </c>
      <c r="B833" t="str">
        <f t="shared" si="84"/>
        <v>832H2</v>
      </c>
      <c r="C833" s="19" t="str">
        <f t="shared" si="85"/>
        <v>H2</v>
      </c>
      <c r="D833" s="18" t="s">
        <v>11</v>
      </c>
      <c r="E833" s="18">
        <v>2</v>
      </c>
      <c r="F833" s="18">
        <v>10</v>
      </c>
      <c r="G833" s="18">
        <v>38</v>
      </c>
      <c r="H833" s="19" t="str">
        <f t="shared" si="86"/>
        <v>H21038</v>
      </c>
      <c r="I833" s="18">
        <v>222456</v>
      </c>
      <c r="J833" s="18" t="s">
        <v>927</v>
      </c>
      <c r="L833">
        <v>832</v>
      </c>
    </row>
    <row r="834" spans="1:12" x14ac:dyDescent="0.7">
      <c r="A834">
        <v>833</v>
      </c>
      <c r="B834" t="str">
        <f t="shared" si="84"/>
        <v>833H2</v>
      </c>
      <c r="C834" s="19" t="str">
        <f t="shared" si="85"/>
        <v>H2</v>
      </c>
      <c r="D834" s="18" t="s">
        <v>11</v>
      </c>
      <c r="E834" s="18">
        <v>2</v>
      </c>
      <c r="F834" s="18">
        <v>10</v>
      </c>
      <c r="G834" s="18">
        <v>39</v>
      </c>
      <c r="H834" s="19" t="str">
        <f t="shared" si="86"/>
        <v>H21039</v>
      </c>
      <c r="I834" s="18">
        <v>222465</v>
      </c>
      <c r="J834" s="18" t="s">
        <v>928</v>
      </c>
      <c r="L834">
        <v>833</v>
      </c>
    </row>
    <row r="835" spans="1:12" x14ac:dyDescent="0.7">
      <c r="A835">
        <v>834</v>
      </c>
      <c r="B835" t="str">
        <f t="shared" ref="B835:B898" si="87">A835&amp;C835</f>
        <v>834H2</v>
      </c>
      <c r="C835" s="19" t="str">
        <f t="shared" ref="C835:C898" si="88">D835&amp;E835</f>
        <v>H2</v>
      </c>
      <c r="D835" s="18" t="s">
        <v>11</v>
      </c>
      <c r="E835" s="18">
        <v>2</v>
      </c>
      <c r="F835" s="18">
        <v>10</v>
      </c>
      <c r="G835" s="18">
        <v>40</v>
      </c>
      <c r="H835" s="19" t="str">
        <f t="shared" ref="H835:H898" si="89">C835&amp;RIGHT("0"&amp;F835,2)&amp;RIGHT("0"&amp;G835,2)</f>
        <v>H21040</v>
      </c>
      <c r="I835" s="18">
        <v>222470</v>
      </c>
      <c r="J835" s="18" t="s">
        <v>929</v>
      </c>
      <c r="L835">
        <v>834</v>
      </c>
    </row>
    <row r="836" spans="1:12" x14ac:dyDescent="0.7">
      <c r="A836">
        <v>835</v>
      </c>
      <c r="B836" t="str">
        <f t="shared" si="87"/>
        <v>835H2</v>
      </c>
      <c r="C836" s="19" t="str">
        <f t="shared" si="88"/>
        <v>H2</v>
      </c>
      <c r="D836" s="18" t="s">
        <v>11</v>
      </c>
      <c r="E836" s="18">
        <v>2</v>
      </c>
      <c r="F836" s="18">
        <v>11</v>
      </c>
      <c r="G836" s="18">
        <v>1</v>
      </c>
      <c r="H836" s="19" t="str">
        <f t="shared" si="89"/>
        <v>H21101</v>
      </c>
      <c r="I836" s="18">
        <v>222003</v>
      </c>
      <c r="J836" s="18" t="s">
        <v>930</v>
      </c>
      <c r="L836">
        <v>835</v>
      </c>
    </row>
    <row r="837" spans="1:12" x14ac:dyDescent="0.7">
      <c r="A837">
        <v>836</v>
      </c>
      <c r="B837" t="str">
        <f t="shared" si="87"/>
        <v>836H2</v>
      </c>
      <c r="C837" s="19" t="str">
        <f t="shared" si="88"/>
        <v>H2</v>
      </c>
      <c r="D837" s="18" t="s">
        <v>11</v>
      </c>
      <c r="E837" s="18">
        <v>2</v>
      </c>
      <c r="F837" s="18">
        <v>11</v>
      </c>
      <c r="G837" s="18">
        <v>2</v>
      </c>
      <c r="H837" s="19" t="str">
        <f t="shared" si="89"/>
        <v>H21102</v>
      </c>
      <c r="I837" s="18">
        <v>222013</v>
      </c>
      <c r="J837" s="18" t="s">
        <v>931</v>
      </c>
      <c r="L837">
        <v>836</v>
      </c>
    </row>
    <row r="838" spans="1:12" x14ac:dyDescent="0.7">
      <c r="A838">
        <v>837</v>
      </c>
      <c r="B838" t="str">
        <f t="shared" si="87"/>
        <v>837H2</v>
      </c>
      <c r="C838" s="19" t="str">
        <f t="shared" si="88"/>
        <v>H2</v>
      </c>
      <c r="D838" s="18" t="s">
        <v>11</v>
      </c>
      <c r="E838" s="18">
        <v>2</v>
      </c>
      <c r="F838" s="18">
        <v>11</v>
      </c>
      <c r="G838" s="18">
        <v>3</v>
      </c>
      <c r="H838" s="19" t="str">
        <f t="shared" si="89"/>
        <v>H21103</v>
      </c>
      <c r="I838" s="18">
        <v>222021</v>
      </c>
      <c r="J838" s="18" t="s">
        <v>932</v>
      </c>
      <c r="L838">
        <v>837</v>
      </c>
    </row>
    <row r="839" spans="1:12" x14ac:dyDescent="0.7">
      <c r="A839">
        <v>838</v>
      </c>
      <c r="B839" t="str">
        <f t="shared" si="87"/>
        <v>838H2</v>
      </c>
      <c r="C839" s="19" t="str">
        <f t="shared" si="88"/>
        <v>H2</v>
      </c>
      <c r="D839" s="18" t="s">
        <v>11</v>
      </c>
      <c r="E839" s="18">
        <v>2</v>
      </c>
      <c r="F839" s="18">
        <v>11</v>
      </c>
      <c r="G839" s="18">
        <v>4</v>
      </c>
      <c r="H839" s="19" t="str">
        <f t="shared" si="89"/>
        <v>H21104</v>
      </c>
      <c r="I839" s="18">
        <v>222029</v>
      </c>
      <c r="J839" s="18" t="s">
        <v>933</v>
      </c>
      <c r="L839">
        <v>838</v>
      </c>
    </row>
    <row r="840" spans="1:12" x14ac:dyDescent="0.7">
      <c r="A840">
        <v>839</v>
      </c>
      <c r="B840" t="str">
        <f t="shared" si="87"/>
        <v>839H2</v>
      </c>
      <c r="C840" s="19" t="str">
        <f t="shared" si="88"/>
        <v>H2</v>
      </c>
      <c r="D840" s="18" t="s">
        <v>11</v>
      </c>
      <c r="E840" s="18">
        <v>2</v>
      </c>
      <c r="F840" s="18">
        <v>11</v>
      </c>
      <c r="G840" s="18">
        <v>5</v>
      </c>
      <c r="H840" s="19" t="str">
        <f t="shared" si="89"/>
        <v>H21105</v>
      </c>
      <c r="I840" s="18">
        <v>222030</v>
      </c>
      <c r="J840" s="18" t="s">
        <v>934</v>
      </c>
      <c r="L840">
        <v>839</v>
      </c>
    </row>
    <row r="841" spans="1:12" x14ac:dyDescent="0.7">
      <c r="A841">
        <v>840</v>
      </c>
      <c r="B841" t="str">
        <f t="shared" si="87"/>
        <v>840H2</v>
      </c>
      <c r="C841" s="19" t="str">
        <f t="shared" si="88"/>
        <v>H2</v>
      </c>
      <c r="D841" s="18" t="s">
        <v>11</v>
      </c>
      <c r="E841" s="18">
        <v>2</v>
      </c>
      <c r="F841" s="18">
        <v>11</v>
      </c>
      <c r="G841" s="18">
        <v>6</v>
      </c>
      <c r="H841" s="19" t="str">
        <f t="shared" si="89"/>
        <v>H21106</v>
      </c>
      <c r="I841" s="18">
        <v>222032</v>
      </c>
      <c r="J841" s="18" t="s">
        <v>935</v>
      </c>
      <c r="L841">
        <v>840</v>
      </c>
    </row>
    <row r="842" spans="1:12" x14ac:dyDescent="0.7">
      <c r="A842">
        <v>841</v>
      </c>
      <c r="B842" t="str">
        <f t="shared" si="87"/>
        <v>841H2</v>
      </c>
      <c r="C842" s="19" t="str">
        <f t="shared" si="88"/>
        <v>H2</v>
      </c>
      <c r="D842" s="18" t="s">
        <v>11</v>
      </c>
      <c r="E842" s="18">
        <v>2</v>
      </c>
      <c r="F842" s="18">
        <v>11</v>
      </c>
      <c r="G842" s="18">
        <v>7</v>
      </c>
      <c r="H842" s="19" t="str">
        <f t="shared" si="89"/>
        <v>H21107</v>
      </c>
      <c r="I842" s="18">
        <v>222043</v>
      </c>
      <c r="J842" s="18" t="s">
        <v>936</v>
      </c>
      <c r="L842">
        <v>841</v>
      </c>
    </row>
    <row r="843" spans="1:12" x14ac:dyDescent="0.7">
      <c r="A843">
        <v>842</v>
      </c>
      <c r="B843" t="str">
        <f t="shared" si="87"/>
        <v>842H2</v>
      </c>
      <c r="C843" s="19" t="str">
        <f t="shared" si="88"/>
        <v>H2</v>
      </c>
      <c r="D843" s="18" t="s">
        <v>11</v>
      </c>
      <c r="E843" s="18">
        <v>2</v>
      </c>
      <c r="F843" s="18">
        <v>11</v>
      </c>
      <c r="G843" s="18">
        <v>8</v>
      </c>
      <c r="H843" s="19" t="str">
        <f t="shared" si="89"/>
        <v>H21108</v>
      </c>
      <c r="I843" s="18">
        <v>222069</v>
      </c>
      <c r="J843" s="18" t="s">
        <v>937</v>
      </c>
      <c r="L843">
        <v>842</v>
      </c>
    </row>
    <row r="844" spans="1:12" x14ac:dyDescent="0.7">
      <c r="A844">
        <v>843</v>
      </c>
      <c r="B844" t="str">
        <f t="shared" si="87"/>
        <v>843H2</v>
      </c>
      <c r="C844" s="19" t="str">
        <f t="shared" si="88"/>
        <v>H2</v>
      </c>
      <c r="D844" s="18" t="s">
        <v>11</v>
      </c>
      <c r="E844" s="18">
        <v>2</v>
      </c>
      <c r="F844" s="18">
        <v>11</v>
      </c>
      <c r="G844" s="18">
        <v>9</v>
      </c>
      <c r="H844" s="19" t="str">
        <f t="shared" si="89"/>
        <v>H21109</v>
      </c>
      <c r="I844" s="18">
        <v>222125</v>
      </c>
      <c r="J844" s="18" t="s">
        <v>938</v>
      </c>
      <c r="L844">
        <v>843</v>
      </c>
    </row>
    <row r="845" spans="1:12" x14ac:dyDescent="0.7">
      <c r="A845">
        <v>844</v>
      </c>
      <c r="B845" t="str">
        <f t="shared" si="87"/>
        <v>844H2</v>
      </c>
      <c r="C845" s="19" t="str">
        <f t="shared" si="88"/>
        <v>H2</v>
      </c>
      <c r="D845" s="18" t="s">
        <v>11</v>
      </c>
      <c r="E845" s="18">
        <v>2</v>
      </c>
      <c r="F845" s="18">
        <v>11</v>
      </c>
      <c r="G845" s="18">
        <v>10</v>
      </c>
      <c r="H845" s="19" t="str">
        <f t="shared" si="89"/>
        <v>H21110</v>
      </c>
      <c r="I845" s="18">
        <v>222134</v>
      </c>
      <c r="J845" s="18" t="s">
        <v>939</v>
      </c>
      <c r="L845">
        <v>844</v>
      </c>
    </row>
    <row r="846" spans="1:12" x14ac:dyDescent="0.7">
      <c r="A846">
        <v>845</v>
      </c>
      <c r="B846" t="str">
        <f t="shared" si="87"/>
        <v>845H2</v>
      </c>
      <c r="C846" s="19" t="str">
        <f t="shared" si="88"/>
        <v>H2</v>
      </c>
      <c r="D846" s="18" t="s">
        <v>11</v>
      </c>
      <c r="E846" s="18">
        <v>2</v>
      </c>
      <c r="F846" s="18">
        <v>11</v>
      </c>
      <c r="G846" s="18">
        <v>11</v>
      </c>
      <c r="H846" s="19" t="str">
        <f t="shared" si="89"/>
        <v>H21111</v>
      </c>
      <c r="I846" s="18">
        <v>222141</v>
      </c>
      <c r="J846" s="18" t="s">
        <v>940</v>
      </c>
      <c r="L846">
        <v>845</v>
      </c>
    </row>
    <row r="847" spans="1:12" x14ac:dyDescent="0.7">
      <c r="A847">
        <v>846</v>
      </c>
      <c r="B847" t="str">
        <f t="shared" si="87"/>
        <v>846H2</v>
      </c>
      <c r="C847" s="19" t="str">
        <f t="shared" si="88"/>
        <v>H2</v>
      </c>
      <c r="D847" s="18" t="s">
        <v>11</v>
      </c>
      <c r="E847" s="18">
        <v>2</v>
      </c>
      <c r="F847" s="18">
        <v>11</v>
      </c>
      <c r="G847" s="18">
        <v>12</v>
      </c>
      <c r="H847" s="19" t="str">
        <f t="shared" si="89"/>
        <v>H21112</v>
      </c>
      <c r="I847" s="18">
        <v>222149</v>
      </c>
      <c r="J847" s="18" t="s">
        <v>941</v>
      </c>
      <c r="L847">
        <v>846</v>
      </c>
    </row>
    <row r="848" spans="1:12" x14ac:dyDescent="0.7">
      <c r="A848">
        <v>847</v>
      </c>
      <c r="B848" t="str">
        <f t="shared" si="87"/>
        <v>847H2</v>
      </c>
      <c r="C848" s="19" t="str">
        <f t="shared" si="88"/>
        <v>H2</v>
      </c>
      <c r="D848" s="18" t="s">
        <v>11</v>
      </c>
      <c r="E848" s="18">
        <v>2</v>
      </c>
      <c r="F848" s="18">
        <v>11</v>
      </c>
      <c r="G848" s="18">
        <v>13</v>
      </c>
      <c r="H848" s="19" t="str">
        <f t="shared" si="89"/>
        <v>H21113</v>
      </c>
      <c r="I848" s="18">
        <v>222175</v>
      </c>
      <c r="J848" s="18" t="s">
        <v>942</v>
      </c>
      <c r="L848">
        <v>847</v>
      </c>
    </row>
    <row r="849" spans="1:12" x14ac:dyDescent="0.7">
      <c r="A849">
        <v>848</v>
      </c>
      <c r="B849" t="str">
        <f t="shared" si="87"/>
        <v>848H2</v>
      </c>
      <c r="C849" s="19" t="str">
        <f t="shared" si="88"/>
        <v>H2</v>
      </c>
      <c r="D849" s="18" t="s">
        <v>11</v>
      </c>
      <c r="E849" s="18">
        <v>2</v>
      </c>
      <c r="F849" s="18">
        <v>11</v>
      </c>
      <c r="G849" s="18">
        <v>14</v>
      </c>
      <c r="H849" s="19" t="str">
        <f t="shared" si="89"/>
        <v>H21114</v>
      </c>
      <c r="I849" s="18">
        <v>222178</v>
      </c>
      <c r="J849" s="18" t="s">
        <v>943</v>
      </c>
      <c r="L849">
        <v>848</v>
      </c>
    </row>
    <row r="850" spans="1:12" x14ac:dyDescent="0.7">
      <c r="A850">
        <v>849</v>
      </c>
      <c r="B850" t="str">
        <f t="shared" si="87"/>
        <v>849H2</v>
      </c>
      <c r="C850" s="19" t="str">
        <f t="shared" si="88"/>
        <v>H2</v>
      </c>
      <c r="D850" s="18" t="s">
        <v>11</v>
      </c>
      <c r="E850" s="18">
        <v>2</v>
      </c>
      <c r="F850" s="18">
        <v>11</v>
      </c>
      <c r="G850" s="18">
        <v>15</v>
      </c>
      <c r="H850" s="19" t="str">
        <f t="shared" si="89"/>
        <v>H21115</v>
      </c>
      <c r="I850" s="18">
        <v>222181</v>
      </c>
      <c r="J850" s="18" t="s">
        <v>944</v>
      </c>
      <c r="L850">
        <v>849</v>
      </c>
    </row>
    <row r="851" spans="1:12" x14ac:dyDescent="0.7">
      <c r="A851">
        <v>850</v>
      </c>
      <c r="B851" t="str">
        <f t="shared" si="87"/>
        <v>850H2</v>
      </c>
      <c r="C851" s="19" t="str">
        <f t="shared" si="88"/>
        <v>H2</v>
      </c>
      <c r="D851" s="18" t="s">
        <v>11</v>
      </c>
      <c r="E851" s="18">
        <v>2</v>
      </c>
      <c r="F851" s="18">
        <v>11</v>
      </c>
      <c r="G851" s="18">
        <v>16</v>
      </c>
      <c r="H851" s="19" t="str">
        <f t="shared" si="89"/>
        <v>H21116</v>
      </c>
      <c r="I851" s="18">
        <v>222187</v>
      </c>
      <c r="J851" s="18" t="s">
        <v>945</v>
      </c>
      <c r="L851">
        <v>850</v>
      </c>
    </row>
    <row r="852" spans="1:12" x14ac:dyDescent="0.7">
      <c r="A852">
        <v>851</v>
      </c>
      <c r="B852" t="str">
        <f t="shared" si="87"/>
        <v>851H2</v>
      </c>
      <c r="C852" s="19" t="str">
        <f t="shared" si="88"/>
        <v>H2</v>
      </c>
      <c r="D852" s="18" t="s">
        <v>11</v>
      </c>
      <c r="E852" s="18">
        <v>2</v>
      </c>
      <c r="F852" s="18">
        <v>11</v>
      </c>
      <c r="G852" s="18">
        <v>17</v>
      </c>
      <c r="H852" s="19" t="str">
        <f t="shared" si="89"/>
        <v>H21117</v>
      </c>
      <c r="I852" s="18">
        <v>222198</v>
      </c>
      <c r="J852" s="18" t="s">
        <v>946</v>
      </c>
      <c r="L852">
        <v>851</v>
      </c>
    </row>
    <row r="853" spans="1:12" x14ac:dyDescent="0.7">
      <c r="A853">
        <v>852</v>
      </c>
      <c r="B853" t="str">
        <f t="shared" si="87"/>
        <v>852H2</v>
      </c>
      <c r="C853" s="19" t="str">
        <f t="shared" si="88"/>
        <v>H2</v>
      </c>
      <c r="D853" s="18" t="s">
        <v>11</v>
      </c>
      <c r="E853" s="18">
        <v>2</v>
      </c>
      <c r="F853" s="18">
        <v>11</v>
      </c>
      <c r="G853" s="18">
        <v>18</v>
      </c>
      <c r="H853" s="19" t="str">
        <f t="shared" si="89"/>
        <v>H21118</v>
      </c>
      <c r="I853" s="18">
        <v>222202</v>
      </c>
      <c r="J853" s="18" t="s">
        <v>947</v>
      </c>
      <c r="L853">
        <v>852</v>
      </c>
    </row>
    <row r="854" spans="1:12" x14ac:dyDescent="0.7">
      <c r="A854">
        <v>853</v>
      </c>
      <c r="B854" t="str">
        <f t="shared" si="87"/>
        <v>853H2</v>
      </c>
      <c r="C854" s="19" t="str">
        <f t="shared" si="88"/>
        <v>H2</v>
      </c>
      <c r="D854" s="18" t="s">
        <v>11</v>
      </c>
      <c r="E854" s="18">
        <v>2</v>
      </c>
      <c r="F854" s="18">
        <v>11</v>
      </c>
      <c r="G854" s="18">
        <v>19</v>
      </c>
      <c r="H854" s="19" t="str">
        <f t="shared" si="89"/>
        <v>H21119</v>
      </c>
      <c r="I854" s="18">
        <v>222205</v>
      </c>
      <c r="J854" s="18" t="s">
        <v>948</v>
      </c>
      <c r="L854">
        <v>853</v>
      </c>
    </row>
    <row r="855" spans="1:12" x14ac:dyDescent="0.7">
      <c r="A855">
        <v>854</v>
      </c>
      <c r="B855" t="str">
        <f t="shared" si="87"/>
        <v>854H2</v>
      </c>
      <c r="C855" s="19" t="str">
        <f t="shared" si="88"/>
        <v>H2</v>
      </c>
      <c r="D855" s="18" t="s">
        <v>11</v>
      </c>
      <c r="E855" s="18">
        <v>2</v>
      </c>
      <c r="F855" s="18">
        <v>11</v>
      </c>
      <c r="G855" s="18">
        <v>20</v>
      </c>
      <c r="H855" s="19" t="str">
        <f t="shared" si="89"/>
        <v>H21120</v>
      </c>
      <c r="I855" s="18">
        <v>222230</v>
      </c>
      <c r="J855" s="18" t="s">
        <v>949</v>
      </c>
      <c r="L855">
        <v>854</v>
      </c>
    </row>
    <row r="856" spans="1:12" x14ac:dyDescent="0.7">
      <c r="A856">
        <v>855</v>
      </c>
      <c r="B856" t="str">
        <f t="shared" si="87"/>
        <v>855H2</v>
      </c>
      <c r="C856" s="19" t="str">
        <f t="shared" si="88"/>
        <v>H2</v>
      </c>
      <c r="D856" s="18" t="s">
        <v>11</v>
      </c>
      <c r="E856" s="18">
        <v>2</v>
      </c>
      <c r="F856" s="18">
        <v>11</v>
      </c>
      <c r="G856" s="18">
        <v>21</v>
      </c>
      <c r="H856" s="19" t="str">
        <f t="shared" si="89"/>
        <v>H21121</v>
      </c>
      <c r="I856" s="18">
        <v>222239</v>
      </c>
      <c r="J856" s="18" t="s">
        <v>950</v>
      </c>
      <c r="L856">
        <v>855</v>
      </c>
    </row>
    <row r="857" spans="1:12" x14ac:dyDescent="0.7">
      <c r="A857">
        <v>856</v>
      </c>
      <c r="B857" t="str">
        <f t="shared" si="87"/>
        <v>856H2</v>
      </c>
      <c r="C857" s="19" t="str">
        <f t="shared" si="88"/>
        <v>H2</v>
      </c>
      <c r="D857" s="18" t="s">
        <v>11</v>
      </c>
      <c r="E857" s="18">
        <v>2</v>
      </c>
      <c r="F857" s="18">
        <v>11</v>
      </c>
      <c r="G857" s="18">
        <v>22</v>
      </c>
      <c r="H857" s="19" t="str">
        <f t="shared" si="89"/>
        <v>H21122</v>
      </c>
      <c r="I857" s="18">
        <v>222246</v>
      </c>
      <c r="J857" s="18" t="s">
        <v>951</v>
      </c>
      <c r="L857">
        <v>856</v>
      </c>
    </row>
    <row r="858" spans="1:12" x14ac:dyDescent="0.7">
      <c r="A858">
        <v>857</v>
      </c>
      <c r="B858" t="str">
        <f t="shared" si="87"/>
        <v>857H2</v>
      </c>
      <c r="C858" s="19" t="str">
        <f t="shared" si="88"/>
        <v>H2</v>
      </c>
      <c r="D858" s="18" t="s">
        <v>11</v>
      </c>
      <c r="E858" s="18">
        <v>2</v>
      </c>
      <c r="F858" s="18">
        <v>11</v>
      </c>
      <c r="G858" s="18">
        <v>23</v>
      </c>
      <c r="H858" s="19" t="str">
        <f t="shared" si="89"/>
        <v>H21123</v>
      </c>
      <c r="I858" s="18">
        <v>222262</v>
      </c>
      <c r="J858" s="18" t="s">
        <v>952</v>
      </c>
      <c r="L858">
        <v>857</v>
      </c>
    </row>
    <row r="859" spans="1:12" x14ac:dyDescent="0.7">
      <c r="A859">
        <v>858</v>
      </c>
      <c r="B859" t="str">
        <f t="shared" si="87"/>
        <v>858H2</v>
      </c>
      <c r="C859" s="19" t="str">
        <f t="shared" si="88"/>
        <v>H2</v>
      </c>
      <c r="D859" s="18" t="s">
        <v>11</v>
      </c>
      <c r="E859" s="18">
        <v>2</v>
      </c>
      <c r="F859" s="18">
        <v>11</v>
      </c>
      <c r="G859" s="18">
        <v>24</v>
      </c>
      <c r="H859" s="19" t="str">
        <f t="shared" si="89"/>
        <v>H21124</v>
      </c>
      <c r="I859" s="18">
        <v>222274</v>
      </c>
      <c r="J859" s="18" t="s">
        <v>953</v>
      </c>
      <c r="L859">
        <v>858</v>
      </c>
    </row>
    <row r="860" spans="1:12" x14ac:dyDescent="0.7">
      <c r="A860">
        <v>859</v>
      </c>
      <c r="B860" t="str">
        <f t="shared" si="87"/>
        <v>859H2</v>
      </c>
      <c r="C860" s="19" t="str">
        <f t="shared" si="88"/>
        <v>H2</v>
      </c>
      <c r="D860" s="18" t="s">
        <v>11</v>
      </c>
      <c r="E860" s="18">
        <v>2</v>
      </c>
      <c r="F860" s="18">
        <v>11</v>
      </c>
      <c r="G860" s="18">
        <v>25</v>
      </c>
      <c r="H860" s="19" t="str">
        <f t="shared" si="89"/>
        <v>H21125</v>
      </c>
      <c r="I860" s="18">
        <v>222275</v>
      </c>
      <c r="J860" s="18" t="s">
        <v>954</v>
      </c>
      <c r="L860">
        <v>859</v>
      </c>
    </row>
    <row r="861" spans="1:12" x14ac:dyDescent="0.7">
      <c r="A861">
        <v>860</v>
      </c>
      <c r="B861" t="str">
        <f t="shared" si="87"/>
        <v>860H2</v>
      </c>
      <c r="C861" s="19" t="str">
        <f t="shared" si="88"/>
        <v>H2</v>
      </c>
      <c r="D861" s="18" t="s">
        <v>11</v>
      </c>
      <c r="E861" s="18">
        <v>2</v>
      </c>
      <c r="F861" s="18">
        <v>11</v>
      </c>
      <c r="G861" s="18">
        <v>26</v>
      </c>
      <c r="H861" s="19" t="str">
        <f t="shared" si="89"/>
        <v>H21126</v>
      </c>
      <c r="I861" s="18">
        <v>222279</v>
      </c>
      <c r="J861" s="18" t="s">
        <v>955</v>
      </c>
      <c r="L861">
        <v>860</v>
      </c>
    </row>
    <row r="862" spans="1:12" x14ac:dyDescent="0.7">
      <c r="A862">
        <v>861</v>
      </c>
      <c r="B862" t="str">
        <f t="shared" si="87"/>
        <v>861H2</v>
      </c>
      <c r="C862" s="19" t="str">
        <f t="shared" si="88"/>
        <v>H2</v>
      </c>
      <c r="D862" s="18" t="s">
        <v>11</v>
      </c>
      <c r="E862" s="18">
        <v>2</v>
      </c>
      <c r="F862" s="18">
        <v>11</v>
      </c>
      <c r="G862" s="18">
        <v>27</v>
      </c>
      <c r="H862" s="19" t="str">
        <f t="shared" si="89"/>
        <v>H21127</v>
      </c>
      <c r="I862" s="18">
        <v>222283</v>
      </c>
      <c r="J862" s="18" t="s">
        <v>956</v>
      </c>
      <c r="L862">
        <v>861</v>
      </c>
    </row>
    <row r="863" spans="1:12" x14ac:dyDescent="0.7">
      <c r="A863">
        <v>862</v>
      </c>
      <c r="B863" t="str">
        <f t="shared" si="87"/>
        <v>862H2</v>
      </c>
      <c r="C863" s="19" t="str">
        <f t="shared" si="88"/>
        <v>H2</v>
      </c>
      <c r="D863" s="18" t="s">
        <v>11</v>
      </c>
      <c r="E863" s="18">
        <v>2</v>
      </c>
      <c r="F863" s="18">
        <v>11</v>
      </c>
      <c r="G863" s="18">
        <v>28</v>
      </c>
      <c r="H863" s="19" t="str">
        <f t="shared" si="89"/>
        <v>H21128</v>
      </c>
      <c r="I863" s="18">
        <v>222292</v>
      </c>
      <c r="J863" s="18" t="s">
        <v>957</v>
      </c>
      <c r="L863">
        <v>862</v>
      </c>
    </row>
    <row r="864" spans="1:12" x14ac:dyDescent="0.7">
      <c r="A864">
        <v>863</v>
      </c>
      <c r="B864" t="str">
        <f t="shared" si="87"/>
        <v>863H2</v>
      </c>
      <c r="C864" s="19" t="str">
        <f t="shared" si="88"/>
        <v>H2</v>
      </c>
      <c r="D864" s="18" t="s">
        <v>11</v>
      </c>
      <c r="E864" s="18">
        <v>2</v>
      </c>
      <c r="F864" s="18">
        <v>11</v>
      </c>
      <c r="G864" s="18">
        <v>29</v>
      </c>
      <c r="H864" s="19" t="str">
        <f t="shared" si="89"/>
        <v>H21129</v>
      </c>
      <c r="I864" s="18">
        <v>222300</v>
      </c>
      <c r="J864" s="18" t="s">
        <v>958</v>
      </c>
      <c r="L864">
        <v>863</v>
      </c>
    </row>
    <row r="865" spans="1:12" x14ac:dyDescent="0.7">
      <c r="A865">
        <v>864</v>
      </c>
      <c r="B865" t="str">
        <f t="shared" si="87"/>
        <v>864H2</v>
      </c>
      <c r="C865" s="19" t="str">
        <f t="shared" si="88"/>
        <v>H2</v>
      </c>
      <c r="D865" s="18" t="s">
        <v>11</v>
      </c>
      <c r="E865" s="18">
        <v>2</v>
      </c>
      <c r="F865" s="18">
        <v>11</v>
      </c>
      <c r="G865" s="18">
        <v>30</v>
      </c>
      <c r="H865" s="19" t="str">
        <f t="shared" si="89"/>
        <v>H21130</v>
      </c>
      <c r="I865" s="18">
        <v>222313</v>
      </c>
      <c r="J865" s="18" t="s">
        <v>959</v>
      </c>
      <c r="L865">
        <v>864</v>
      </c>
    </row>
    <row r="866" spans="1:12" x14ac:dyDescent="0.7">
      <c r="A866">
        <v>865</v>
      </c>
      <c r="B866" t="str">
        <f t="shared" si="87"/>
        <v>865H2</v>
      </c>
      <c r="C866" s="19" t="str">
        <f t="shared" si="88"/>
        <v>H2</v>
      </c>
      <c r="D866" s="18" t="s">
        <v>11</v>
      </c>
      <c r="E866" s="18">
        <v>2</v>
      </c>
      <c r="F866" s="18">
        <v>11</v>
      </c>
      <c r="G866" s="18">
        <v>31</v>
      </c>
      <c r="H866" s="19" t="str">
        <f t="shared" si="89"/>
        <v>H21131</v>
      </c>
      <c r="I866" s="18">
        <v>222325</v>
      </c>
      <c r="J866" s="18" t="s">
        <v>960</v>
      </c>
      <c r="L866">
        <v>865</v>
      </c>
    </row>
    <row r="867" spans="1:12" x14ac:dyDescent="0.7">
      <c r="A867">
        <v>866</v>
      </c>
      <c r="B867" t="str">
        <f t="shared" si="87"/>
        <v>866H2</v>
      </c>
      <c r="C867" s="19" t="str">
        <f t="shared" si="88"/>
        <v>H2</v>
      </c>
      <c r="D867" s="18" t="s">
        <v>11</v>
      </c>
      <c r="E867" s="18">
        <v>2</v>
      </c>
      <c r="F867" s="18">
        <v>11</v>
      </c>
      <c r="G867" s="18">
        <v>32</v>
      </c>
      <c r="H867" s="19" t="str">
        <f t="shared" si="89"/>
        <v>H21132</v>
      </c>
      <c r="I867" s="18">
        <v>222332</v>
      </c>
      <c r="J867" s="18" t="s">
        <v>961</v>
      </c>
      <c r="L867">
        <v>866</v>
      </c>
    </row>
    <row r="868" spans="1:12" x14ac:dyDescent="0.7">
      <c r="A868">
        <v>867</v>
      </c>
      <c r="B868" t="str">
        <f t="shared" si="87"/>
        <v>867H2</v>
      </c>
      <c r="C868" s="19" t="str">
        <f t="shared" si="88"/>
        <v>H2</v>
      </c>
      <c r="D868" s="18" t="s">
        <v>11</v>
      </c>
      <c r="E868" s="18">
        <v>2</v>
      </c>
      <c r="F868" s="18">
        <v>11</v>
      </c>
      <c r="G868" s="18">
        <v>33</v>
      </c>
      <c r="H868" s="19" t="str">
        <f t="shared" si="89"/>
        <v>H21133</v>
      </c>
      <c r="I868" s="18">
        <v>222340</v>
      </c>
      <c r="J868" s="18" t="s">
        <v>962</v>
      </c>
      <c r="L868">
        <v>867</v>
      </c>
    </row>
    <row r="869" spans="1:12" x14ac:dyDescent="0.7">
      <c r="A869">
        <v>868</v>
      </c>
      <c r="B869" t="str">
        <f t="shared" si="87"/>
        <v>868H2</v>
      </c>
      <c r="C869" s="19" t="str">
        <f t="shared" si="88"/>
        <v>H2</v>
      </c>
      <c r="D869" s="18" t="s">
        <v>11</v>
      </c>
      <c r="E869" s="18">
        <v>2</v>
      </c>
      <c r="F869" s="18">
        <v>11</v>
      </c>
      <c r="G869" s="18">
        <v>34</v>
      </c>
      <c r="H869" s="19" t="str">
        <f t="shared" si="89"/>
        <v>H21134</v>
      </c>
      <c r="I869" s="18">
        <v>222367</v>
      </c>
      <c r="J869" s="18" t="s">
        <v>963</v>
      </c>
      <c r="L869">
        <v>868</v>
      </c>
    </row>
    <row r="870" spans="1:12" x14ac:dyDescent="0.7">
      <c r="A870">
        <v>869</v>
      </c>
      <c r="B870" t="str">
        <f t="shared" si="87"/>
        <v>869H2</v>
      </c>
      <c r="C870" s="19" t="str">
        <f t="shared" si="88"/>
        <v>H2</v>
      </c>
      <c r="D870" s="18" t="s">
        <v>11</v>
      </c>
      <c r="E870" s="18">
        <v>2</v>
      </c>
      <c r="F870" s="18">
        <v>11</v>
      </c>
      <c r="G870" s="18">
        <v>35</v>
      </c>
      <c r="H870" s="19" t="str">
        <f t="shared" si="89"/>
        <v>H21135</v>
      </c>
      <c r="I870" s="18">
        <v>222376</v>
      </c>
      <c r="J870" s="18" t="s">
        <v>964</v>
      </c>
      <c r="L870">
        <v>869</v>
      </c>
    </row>
    <row r="871" spans="1:12" x14ac:dyDescent="0.7">
      <c r="A871">
        <v>870</v>
      </c>
      <c r="B871" t="str">
        <f t="shared" si="87"/>
        <v>870H2</v>
      </c>
      <c r="C871" s="19" t="str">
        <f t="shared" si="88"/>
        <v>H2</v>
      </c>
      <c r="D871" s="18" t="s">
        <v>11</v>
      </c>
      <c r="E871" s="18">
        <v>2</v>
      </c>
      <c r="F871" s="18">
        <v>11</v>
      </c>
      <c r="G871" s="18">
        <v>36</v>
      </c>
      <c r="H871" s="19" t="str">
        <f t="shared" si="89"/>
        <v>H21136</v>
      </c>
      <c r="I871" s="18">
        <v>222385</v>
      </c>
      <c r="J871" s="18" t="s">
        <v>965</v>
      </c>
      <c r="L871">
        <v>870</v>
      </c>
    </row>
    <row r="872" spans="1:12" x14ac:dyDescent="0.7">
      <c r="A872">
        <v>871</v>
      </c>
      <c r="B872" t="str">
        <f t="shared" si="87"/>
        <v>871H2</v>
      </c>
      <c r="C872" s="19" t="str">
        <f t="shared" si="88"/>
        <v>H2</v>
      </c>
      <c r="D872" s="18" t="s">
        <v>11</v>
      </c>
      <c r="E872" s="18">
        <v>2</v>
      </c>
      <c r="F872" s="18">
        <v>11</v>
      </c>
      <c r="G872" s="18">
        <v>37</v>
      </c>
      <c r="H872" s="19" t="str">
        <f t="shared" si="89"/>
        <v>H21137</v>
      </c>
      <c r="I872" s="18">
        <v>222407</v>
      </c>
      <c r="J872" s="18" t="s">
        <v>966</v>
      </c>
      <c r="L872">
        <v>871</v>
      </c>
    </row>
    <row r="873" spans="1:12" x14ac:dyDescent="0.7">
      <c r="A873">
        <v>872</v>
      </c>
      <c r="B873" t="str">
        <f t="shared" si="87"/>
        <v>872H2</v>
      </c>
      <c r="C873" s="19" t="str">
        <f t="shared" si="88"/>
        <v>H2</v>
      </c>
      <c r="D873" s="18" t="s">
        <v>11</v>
      </c>
      <c r="E873" s="18">
        <v>2</v>
      </c>
      <c r="F873" s="18">
        <v>11</v>
      </c>
      <c r="G873" s="18">
        <v>38</v>
      </c>
      <c r="H873" s="19" t="str">
        <f t="shared" si="89"/>
        <v>H21138</v>
      </c>
      <c r="I873" s="18">
        <v>222417</v>
      </c>
      <c r="J873" s="18" t="s">
        <v>967</v>
      </c>
      <c r="L873">
        <v>872</v>
      </c>
    </row>
    <row r="874" spans="1:12" x14ac:dyDescent="0.7">
      <c r="A874">
        <v>873</v>
      </c>
      <c r="B874" t="str">
        <f t="shared" si="87"/>
        <v>873H2</v>
      </c>
      <c r="C874" s="19" t="str">
        <f t="shared" si="88"/>
        <v>H2</v>
      </c>
      <c r="D874" s="18" t="s">
        <v>11</v>
      </c>
      <c r="E874" s="18">
        <v>2</v>
      </c>
      <c r="F874" s="18">
        <v>11</v>
      </c>
      <c r="G874" s="18">
        <v>39</v>
      </c>
      <c r="H874" s="19" t="str">
        <f t="shared" si="89"/>
        <v>H21139</v>
      </c>
      <c r="I874" s="18">
        <v>222424</v>
      </c>
      <c r="J874" s="18" t="s">
        <v>968</v>
      </c>
      <c r="L874">
        <v>873</v>
      </c>
    </row>
    <row r="875" spans="1:12" x14ac:dyDescent="0.7">
      <c r="A875">
        <v>874</v>
      </c>
      <c r="B875" t="str">
        <f t="shared" si="87"/>
        <v>874H2</v>
      </c>
      <c r="C875" s="19" t="str">
        <f t="shared" si="88"/>
        <v>H2</v>
      </c>
      <c r="D875" s="18" t="s">
        <v>11</v>
      </c>
      <c r="E875" s="18">
        <v>2</v>
      </c>
      <c r="F875" s="18">
        <v>11</v>
      </c>
      <c r="G875" s="18">
        <v>40</v>
      </c>
      <c r="H875" s="19" t="str">
        <f t="shared" si="89"/>
        <v>H21140</v>
      </c>
      <c r="I875" s="18">
        <v>222445</v>
      </c>
      <c r="J875" s="18" t="s">
        <v>969</v>
      </c>
      <c r="L875">
        <v>874</v>
      </c>
    </row>
    <row r="876" spans="1:12" x14ac:dyDescent="0.7">
      <c r="A876">
        <v>875</v>
      </c>
      <c r="B876" t="str">
        <f t="shared" si="87"/>
        <v>875H2</v>
      </c>
      <c r="C876" s="19" t="str">
        <f t="shared" si="88"/>
        <v>H2</v>
      </c>
      <c r="D876" s="18" t="s">
        <v>11</v>
      </c>
      <c r="E876" s="18">
        <v>2</v>
      </c>
      <c r="F876" s="18">
        <v>11</v>
      </c>
      <c r="G876" s="18">
        <v>41</v>
      </c>
      <c r="H876" s="19" t="str">
        <f t="shared" si="89"/>
        <v>H21141</v>
      </c>
      <c r="I876" s="18">
        <v>222455</v>
      </c>
      <c r="J876" s="18" t="s">
        <v>970</v>
      </c>
      <c r="L876">
        <v>875</v>
      </c>
    </row>
    <row r="877" spans="1:12" x14ac:dyDescent="0.7">
      <c r="A877">
        <v>876</v>
      </c>
      <c r="B877" t="str">
        <f t="shared" si="87"/>
        <v>876H2</v>
      </c>
      <c r="C877" s="19" t="str">
        <f t="shared" si="88"/>
        <v>H2</v>
      </c>
      <c r="D877" s="18" t="s">
        <v>11</v>
      </c>
      <c r="E877" s="18">
        <v>2</v>
      </c>
      <c r="F877" s="18">
        <v>11</v>
      </c>
      <c r="G877" s="18">
        <v>42</v>
      </c>
      <c r="H877" s="19" t="str">
        <f t="shared" si="89"/>
        <v>H21142</v>
      </c>
      <c r="I877" s="18">
        <v>222464</v>
      </c>
      <c r="J877" s="18" t="s">
        <v>971</v>
      </c>
      <c r="L877">
        <v>876</v>
      </c>
    </row>
    <row r="878" spans="1:12" x14ac:dyDescent="0.7">
      <c r="A878">
        <v>877</v>
      </c>
      <c r="B878" t="str">
        <f t="shared" si="87"/>
        <v>877H2</v>
      </c>
      <c r="C878" s="19" t="str">
        <f t="shared" si="88"/>
        <v>H2</v>
      </c>
      <c r="D878" s="18" t="s">
        <v>11</v>
      </c>
      <c r="E878" s="18">
        <v>2</v>
      </c>
      <c r="F878" s="18">
        <v>12</v>
      </c>
      <c r="G878" s="18">
        <v>1</v>
      </c>
      <c r="H878" s="19" t="str">
        <f t="shared" si="89"/>
        <v>H21201</v>
      </c>
      <c r="I878" s="18">
        <v>222006</v>
      </c>
      <c r="J878" s="18" t="s">
        <v>972</v>
      </c>
      <c r="L878">
        <v>877</v>
      </c>
    </row>
    <row r="879" spans="1:12" x14ac:dyDescent="0.7">
      <c r="A879">
        <v>878</v>
      </c>
      <c r="B879" t="str">
        <f t="shared" si="87"/>
        <v>878H2</v>
      </c>
      <c r="C879" s="19" t="str">
        <f t="shared" si="88"/>
        <v>H2</v>
      </c>
      <c r="D879" s="18" t="s">
        <v>11</v>
      </c>
      <c r="E879" s="18">
        <v>2</v>
      </c>
      <c r="F879" s="18">
        <v>12</v>
      </c>
      <c r="G879" s="18">
        <v>2</v>
      </c>
      <c r="H879" s="19" t="str">
        <f t="shared" si="89"/>
        <v>H21202</v>
      </c>
      <c r="I879" s="18">
        <v>222011</v>
      </c>
      <c r="J879" s="18" t="s">
        <v>973</v>
      </c>
      <c r="L879">
        <v>878</v>
      </c>
    </row>
    <row r="880" spans="1:12" x14ac:dyDescent="0.7">
      <c r="A880">
        <v>879</v>
      </c>
      <c r="B880" t="str">
        <f t="shared" si="87"/>
        <v>879H2</v>
      </c>
      <c r="C880" s="19" t="str">
        <f t="shared" si="88"/>
        <v>H2</v>
      </c>
      <c r="D880" s="18" t="s">
        <v>11</v>
      </c>
      <c r="E880" s="18">
        <v>2</v>
      </c>
      <c r="F880" s="18">
        <v>12</v>
      </c>
      <c r="G880" s="18">
        <v>3</v>
      </c>
      <c r="H880" s="19" t="str">
        <f t="shared" si="89"/>
        <v>H21203</v>
      </c>
      <c r="I880" s="18">
        <v>222016</v>
      </c>
      <c r="J880" s="18" t="s">
        <v>974</v>
      </c>
      <c r="L880">
        <v>879</v>
      </c>
    </row>
    <row r="881" spans="1:12" x14ac:dyDescent="0.7">
      <c r="A881">
        <v>880</v>
      </c>
      <c r="B881" t="str">
        <f t="shared" si="87"/>
        <v>880H2</v>
      </c>
      <c r="C881" s="19" t="str">
        <f t="shared" si="88"/>
        <v>H2</v>
      </c>
      <c r="D881" s="18" t="s">
        <v>11</v>
      </c>
      <c r="E881" s="18">
        <v>2</v>
      </c>
      <c r="F881" s="18">
        <v>12</v>
      </c>
      <c r="G881" s="18">
        <v>4</v>
      </c>
      <c r="H881" s="19" t="str">
        <f t="shared" si="89"/>
        <v>H21204</v>
      </c>
      <c r="I881" s="18">
        <v>222026</v>
      </c>
      <c r="J881" s="18" t="s">
        <v>975</v>
      </c>
      <c r="L881">
        <v>880</v>
      </c>
    </row>
    <row r="882" spans="1:12" x14ac:dyDescent="0.7">
      <c r="A882">
        <v>881</v>
      </c>
      <c r="B882" t="str">
        <f t="shared" si="87"/>
        <v>881H2</v>
      </c>
      <c r="C882" s="19" t="str">
        <f t="shared" si="88"/>
        <v>H2</v>
      </c>
      <c r="D882" s="18" t="s">
        <v>11</v>
      </c>
      <c r="E882" s="18">
        <v>2</v>
      </c>
      <c r="F882" s="18">
        <v>12</v>
      </c>
      <c r="G882" s="18">
        <v>5</v>
      </c>
      <c r="H882" s="19" t="str">
        <f t="shared" si="89"/>
        <v>H21205</v>
      </c>
      <c r="I882" s="18">
        <v>222039</v>
      </c>
      <c r="J882" s="18" t="s">
        <v>976</v>
      </c>
      <c r="L882">
        <v>881</v>
      </c>
    </row>
    <row r="883" spans="1:12" x14ac:dyDescent="0.7">
      <c r="A883">
        <v>882</v>
      </c>
      <c r="B883" t="str">
        <f t="shared" si="87"/>
        <v>882H2</v>
      </c>
      <c r="C883" s="19" t="str">
        <f t="shared" si="88"/>
        <v>H2</v>
      </c>
      <c r="D883" s="18" t="s">
        <v>11</v>
      </c>
      <c r="E883" s="18">
        <v>2</v>
      </c>
      <c r="F883" s="18">
        <v>12</v>
      </c>
      <c r="G883" s="18">
        <v>6</v>
      </c>
      <c r="H883" s="19" t="str">
        <f t="shared" si="89"/>
        <v>H21206</v>
      </c>
      <c r="I883" s="18">
        <v>222046</v>
      </c>
      <c r="J883" s="18" t="s">
        <v>977</v>
      </c>
      <c r="L883">
        <v>882</v>
      </c>
    </row>
    <row r="884" spans="1:12" x14ac:dyDescent="0.7">
      <c r="A884">
        <v>883</v>
      </c>
      <c r="B884" t="str">
        <f t="shared" si="87"/>
        <v>883H2</v>
      </c>
      <c r="C884" s="19" t="str">
        <f t="shared" si="88"/>
        <v>H2</v>
      </c>
      <c r="D884" s="18" t="s">
        <v>11</v>
      </c>
      <c r="E884" s="18">
        <v>2</v>
      </c>
      <c r="F884" s="18">
        <v>12</v>
      </c>
      <c r="G884" s="18">
        <v>7</v>
      </c>
      <c r="H884" s="19" t="str">
        <f t="shared" si="89"/>
        <v>H21207</v>
      </c>
      <c r="I884" s="18">
        <v>222052</v>
      </c>
      <c r="J884" s="18" t="s">
        <v>978</v>
      </c>
      <c r="L884">
        <v>883</v>
      </c>
    </row>
    <row r="885" spans="1:12" x14ac:dyDescent="0.7">
      <c r="A885">
        <v>884</v>
      </c>
      <c r="B885" t="str">
        <f t="shared" si="87"/>
        <v>884H2</v>
      </c>
      <c r="C885" s="19" t="str">
        <f t="shared" si="88"/>
        <v>H2</v>
      </c>
      <c r="D885" s="18" t="s">
        <v>11</v>
      </c>
      <c r="E885" s="18">
        <v>2</v>
      </c>
      <c r="F885" s="18">
        <v>12</v>
      </c>
      <c r="G885" s="18">
        <v>8</v>
      </c>
      <c r="H885" s="19" t="str">
        <f t="shared" si="89"/>
        <v>H21208</v>
      </c>
      <c r="I885" s="18">
        <v>222057</v>
      </c>
      <c r="J885" s="18" t="s">
        <v>979</v>
      </c>
      <c r="L885">
        <v>884</v>
      </c>
    </row>
    <row r="886" spans="1:12" x14ac:dyDescent="0.7">
      <c r="A886">
        <v>885</v>
      </c>
      <c r="B886" t="str">
        <f t="shared" si="87"/>
        <v>885H2</v>
      </c>
      <c r="C886" s="19" t="str">
        <f t="shared" si="88"/>
        <v>H2</v>
      </c>
      <c r="D886" s="18" t="s">
        <v>11</v>
      </c>
      <c r="E886" s="18">
        <v>2</v>
      </c>
      <c r="F886" s="18">
        <v>12</v>
      </c>
      <c r="G886" s="18">
        <v>9</v>
      </c>
      <c r="H886" s="19" t="str">
        <f t="shared" si="89"/>
        <v>H21209</v>
      </c>
      <c r="I886" s="18">
        <v>222070</v>
      </c>
      <c r="J886" s="18" t="s">
        <v>980</v>
      </c>
      <c r="L886">
        <v>885</v>
      </c>
    </row>
    <row r="887" spans="1:12" x14ac:dyDescent="0.7">
      <c r="A887">
        <v>886</v>
      </c>
      <c r="B887" t="str">
        <f t="shared" si="87"/>
        <v>886H2</v>
      </c>
      <c r="C887" s="19" t="str">
        <f t="shared" si="88"/>
        <v>H2</v>
      </c>
      <c r="D887" s="18" t="s">
        <v>11</v>
      </c>
      <c r="E887" s="18">
        <v>2</v>
      </c>
      <c r="F887" s="18">
        <v>12</v>
      </c>
      <c r="G887" s="18">
        <v>10</v>
      </c>
      <c r="H887" s="19" t="str">
        <f t="shared" si="89"/>
        <v>H21210</v>
      </c>
      <c r="I887" s="18">
        <v>222072</v>
      </c>
      <c r="J887" s="18" t="s">
        <v>981</v>
      </c>
      <c r="L887">
        <v>886</v>
      </c>
    </row>
    <row r="888" spans="1:12" x14ac:dyDescent="0.7">
      <c r="A888">
        <v>887</v>
      </c>
      <c r="B888" t="str">
        <f t="shared" si="87"/>
        <v>887H2</v>
      </c>
      <c r="C888" s="19" t="str">
        <f t="shared" si="88"/>
        <v>H2</v>
      </c>
      <c r="D888" s="18" t="s">
        <v>11</v>
      </c>
      <c r="E888" s="18">
        <v>2</v>
      </c>
      <c r="F888" s="18">
        <v>12</v>
      </c>
      <c r="G888" s="18">
        <v>11</v>
      </c>
      <c r="H888" s="19" t="str">
        <f t="shared" si="89"/>
        <v>H21211</v>
      </c>
      <c r="I888" s="18">
        <v>222076</v>
      </c>
      <c r="J888" s="18" t="s">
        <v>982</v>
      </c>
      <c r="L888">
        <v>887</v>
      </c>
    </row>
    <row r="889" spans="1:12" x14ac:dyDescent="0.7">
      <c r="A889">
        <v>888</v>
      </c>
      <c r="B889" t="str">
        <f t="shared" si="87"/>
        <v>888H2</v>
      </c>
      <c r="C889" s="19" t="str">
        <f t="shared" si="88"/>
        <v>H2</v>
      </c>
      <c r="D889" s="18" t="s">
        <v>11</v>
      </c>
      <c r="E889" s="18">
        <v>2</v>
      </c>
      <c r="F889" s="18">
        <v>12</v>
      </c>
      <c r="G889" s="18">
        <v>12</v>
      </c>
      <c r="H889" s="19" t="str">
        <f t="shared" si="89"/>
        <v>H21212</v>
      </c>
      <c r="I889" s="18">
        <v>222082</v>
      </c>
      <c r="J889" s="18" t="s">
        <v>983</v>
      </c>
      <c r="L889">
        <v>888</v>
      </c>
    </row>
    <row r="890" spans="1:12" x14ac:dyDescent="0.7">
      <c r="A890">
        <v>889</v>
      </c>
      <c r="B890" t="str">
        <f t="shared" si="87"/>
        <v>889H2</v>
      </c>
      <c r="C890" s="19" t="str">
        <f t="shared" si="88"/>
        <v>H2</v>
      </c>
      <c r="D890" s="18" t="s">
        <v>11</v>
      </c>
      <c r="E890" s="18">
        <v>2</v>
      </c>
      <c r="F890" s="18">
        <v>12</v>
      </c>
      <c r="G890" s="18">
        <v>13</v>
      </c>
      <c r="H890" s="19" t="str">
        <f t="shared" si="89"/>
        <v>H21213</v>
      </c>
      <c r="I890" s="18">
        <v>222098</v>
      </c>
      <c r="J890" s="18" t="s">
        <v>984</v>
      </c>
      <c r="L890">
        <v>889</v>
      </c>
    </row>
    <row r="891" spans="1:12" x14ac:dyDescent="0.7">
      <c r="A891">
        <v>890</v>
      </c>
      <c r="B891" t="str">
        <f t="shared" si="87"/>
        <v>890H2</v>
      </c>
      <c r="C891" s="19" t="str">
        <f t="shared" si="88"/>
        <v>H2</v>
      </c>
      <c r="D891" s="18" t="s">
        <v>11</v>
      </c>
      <c r="E891" s="18">
        <v>2</v>
      </c>
      <c r="F891" s="18">
        <v>12</v>
      </c>
      <c r="G891" s="18">
        <v>14</v>
      </c>
      <c r="H891" s="19" t="str">
        <f t="shared" si="89"/>
        <v>H21214</v>
      </c>
      <c r="I891" s="18">
        <v>222116</v>
      </c>
      <c r="J891" s="18" t="s">
        <v>985</v>
      </c>
      <c r="L891">
        <v>890</v>
      </c>
    </row>
    <row r="892" spans="1:12" x14ac:dyDescent="0.7">
      <c r="A892">
        <v>891</v>
      </c>
      <c r="B892" t="str">
        <f t="shared" si="87"/>
        <v>891H2</v>
      </c>
      <c r="C892" s="19" t="str">
        <f t="shared" si="88"/>
        <v>H2</v>
      </c>
      <c r="D892" s="18" t="s">
        <v>11</v>
      </c>
      <c r="E892" s="18">
        <v>2</v>
      </c>
      <c r="F892" s="18">
        <v>12</v>
      </c>
      <c r="G892" s="18">
        <v>15</v>
      </c>
      <c r="H892" s="19" t="str">
        <f t="shared" si="89"/>
        <v>H21215</v>
      </c>
      <c r="I892" s="18">
        <v>222123</v>
      </c>
      <c r="J892" s="18" t="s">
        <v>986</v>
      </c>
      <c r="L892">
        <v>891</v>
      </c>
    </row>
    <row r="893" spans="1:12" x14ac:dyDescent="0.7">
      <c r="A893">
        <v>892</v>
      </c>
      <c r="B893" t="str">
        <f t="shared" si="87"/>
        <v>892H2</v>
      </c>
      <c r="C893" s="19" t="str">
        <f t="shared" si="88"/>
        <v>H2</v>
      </c>
      <c r="D893" s="18" t="s">
        <v>11</v>
      </c>
      <c r="E893" s="18">
        <v>2</v>
      </c>
      <c r="F893" s="18">
        <v>12</v>
      </c>
      <c r="G893" s="18">
        <v>16</v>
      </c>
      <c r="H893" s="19" t="str">
        <f t="shared" si="89"/>
        <v>H21216</v>
      </c>
      <c r="I893" s="18">
        <v>222124</v>
      </c>
      <c r="J893" s="18" t="s">
        <v>987</v>
      </c>
      <c r="L893">
        <v>892</v>
      </c>
    </row>
    <row r="894" spans="1:12" x14ac:dyDescent="0.7">
      <c r="A894">
        <v>893</v>
      </c>
      <c r="B894" t="str">
        <f t="shared" si="87"/>
        <v>893H2</v>
      </c>
      <c r="C894" s="19" t="str">
        <f t="shared" si="88"/>
        <v>H2</v>
      </c>
      <c r="D894" s="18" t="s">
        <v>11</v>
      </c>
      <c r="E894" s="18">
        <v>2</v>
      </c>
      <c r="F894" s="18">
        <v>12</v>
      </c>
      <c r="G894" s="18">
        <v>17</v>
      </c>
      <c r="H894" s="19" t="str">
        <f t="shared" si="89"/>
        <v>H21217</v>
      </c>
      <c r="I894" s="18">
        <v>222142</v>
      </c>
      <c r="J894" s="18" t="s">
        <v>988</v>
      </c>
      <c r="L894">
        <v>893</v>
      </c>
    </row>
    <row r="895" spans="1:12" x14ac:dyDescent="0.7">
      <c r="A895">
        <v>894</v>
      </c>
      <c r="B895" t="str">
        <f t="shared" si="87"/>
        <v>894H2</v>
      </c>
      <c r="C895" s="19" t="str">
        <f t="shared" si="88"/>
        <v>H2</v>
      </c>
      <c r="D895" s="18" t="s">
        <v>11</v>
      </c>
      <c r="E895" s="18">
        <v>2</v>
      </c>
      <c r="F895" s="18">
        <v>12</v>
      </c>
      <c r="G895" s="18">
        <v>18</v>
      </c>
      <c r="H895" s="19" t="str">
        <f t="shared" si="89"/>
        <v>H21218</v>
      </c>
      <c r="I895" s="18">
        <v>222146</v>
      </c>
      <c r="J895" s="18" t="s">
        <v>989</v>
      </c>
      <c r="L895">
        <v>894</v>
      </c>
    </row>
    <row r="896" spans="1:12" x14ac:dyDescent="0.7">
      <c r="A896">
        <v>895</v>
      </c>
      <c r="B896" t="str">
        <f t="shared" si="87"/>
        <v>895H2</v>
      </c>
      <c r="C896" s="19" t="str">
        <f t="shared" si="88"/>
        <v>H2</v>
      </c>
      <c r="D896" s="18" t="s">
        <v>11</v>
      </c>
      <c r="E896" s="18">
        <v>2</v>
      </c>
      <c r="F896" s="18">
        <v>12</v>
      </c>
      <c r="G896" s="18">
        <v>19</v>
      </c>
      <c r="H896" s="19" t="str">
        <f t="shared" si="89"/>
        <v>H21219</v>
      </c>
      <c r="I896" s="18">
        <v>222155</v>
      </c>
      <c r="J896" s="18" t="s">
        <v>990</v>
      </c>
      <c r="L896">
        <v>895</v>
      </c>
    </row>
    <row r="897" spans="1:12" x14ac:dyDescent="0.7">
      <c r="A897">
        <v>896</v>
      </c>
      <c r="B897" t="str">
        <f t="shared" si="87"/>
        <v>896H2</v>
      </c>
      <c r="C897" s="19" t="str">
        <f t="shared" si="88"/>
        <v>H2</v>
      </c>
      <c r="D897" s="18" t="s">
        <v>11</v>
      </c>
      <c r="E897" s="18">
        <v>2</v>
      </c>
      <c r="F897" s="18">
        <v>12</v>
      </c>
      <c r="G897" s="18">
        <v>20</v>
      </c>
      <c r="H897" s="19" t="str">
        <f t="shared" si="89"/>
        <v>H21220</v>
      </c>
      <c r="I897" s="18">
        <v>222240</v>
      </c>
      <c r="J897" s="18" t="s">
        <v>991</v>
      </c>
      <c r="L897">
        <v>896</v>
      </c>
    </row>
    <row r="898" spans="1:12" x14ac:dyDescent="0.7">
      <c r="A898">
        <v>897</v>
      </c>
      <c r="B898" t="str">
        <f t="shared" si="87"/>
        <v>897H2</v>
      </c>
      <c r="C898" s="19" t="str">
        <f t="shared" si="88"/>
        <v>H2</v>
      </c>
      <c r="D898" s="18" t="s">
        <v>11</v>
      </c>
      <c r="E898" s="18">
        <v>2</v>
      </c>
      <c r="F898" s="18">
        <v>12</v>
      </c>
      <c r="G898" s="18">
        <v>21</v>
      </c>
      <c r="H898" s="19" t="str">
        <f t="shared" si="89"/>
        <v>H21221</v>
      </c>
      <c r="I898" s="18">
        <v>222244</v>
      </c>
      <c r="J898" s="18" t="s">
        <v>992</v>
      </c>
      <c r="L898">
        <v>897</v>
      </c>
    </row>
    <row r="899" spans="1:12" x14ac:dyDescent="0.7">
      <c r="A899">
        <v>898</v>
      </c>
      <c r="B899" t="str">
        <f t="shared" ref="B899:B962" si="90">A899&amp;C899</f>
        <v>898H2</v>
      </c>
      <c r="C899" s="19" t="str">
        <f t="shared" ref="C899:C962" si="91">D899&amp;E899</f>
        <v>H2</v>
      </c>
      <c r="D899" s="18" t="s">
        <v>11</v>
      </c>
      <c r="E899" s="18">
        <v>2</v>
      </c>
      <c r="F899" s="18">
        <v>12</v>
      </c>
      <c r="G899" s="18">
        <v>22</v>
      </c>
      <c r="H899" s="19" t="str">
        <f t="shared" ref="H899:H962" si="92">C899&amp;RIGHT("0"&amp;F899,2)&amp;RIGHT("0"&amp;G899,2)</f>
        <v>H21222</v>
      </c>
      <c r="I899" s="18">
        <v>222251</v>
      </c>
      <c r="J899" s="18" t="s">
        <v>993</v>
      </c>
      <c r="L899">
        <v>898</v>
      </c>
    </row>
    <row r="900" spans="1:12" x14ac:dyDescent="0.7">
      <c r="A900">
        <v>899</v>
      </c>
      <c r="B900" t="str">
        <f t="shared" si="90"/>
        <v>899H2</v>
      </c>
      <c r="C900" s="19" t="str">
        <f t="shared" si="91"/>
        <v>H2</v>
      </c>
      <c r="D900" s="18" t="s">
        <v>11</v>
      </c>
      <c r="E900" s="18">
        <v>2</v>
      </c>
      <c r="F900" s="18">
        <v>12</v>
      </c>
      <c r="G900" s="18">
        <v>23</v>
      </c>
      <c r="H900" s="19" t="str">
        <f t="shared" si="92"/>
        <v>H21223</v>
      </c>
      <c r="I900" s="18">
        <v>222253</v>
      </c>
      <c r="J900" s="18" t="s">
        <v>994</v>
      </c>
      <c r="L900">
        <v>899</v>
      </c>
    </row>
    <row r="901" spans="1:12" x14ac:dyDescent="0.7">
      <c r="A901">
        <v>900</v>
      </c>
      <c r="B901" t="str">
        <f t="shared" si="90"/>
        <v>900H2</v>
      </c>
      <c r="C901" s="19" t="str">
        <f t="shared" si="91"/>
        <v>H2</v>
      </c>
      <c r="D901" s="18" t="s">
        <v>11</v>
      </c>
      <c r="E901" s="18">
        <v>2</v>
      </c>
      <c r="F901" s="18">
        <v>12</v>
      </c>
      <c r="G901" s="18">
        <v>24</v>
      </c>
      <c r="H901" s="19" t="str">
        <f t="shared" si="92"/>
        <v>H21224</v>
      </c>
      <c r="I901" s="18">
        <v>222255</v>
      </c>
      <c r="J901" s="18" t="s">
        <v>995</v>
      </c>
      <c r="L901">
        <v>900</v>
      </c>
    </row>
    <row r="902" spans="1:12" x14ac:dyDescent="0.7">
      <c r="A902">
        <v>901</v>
      </c>
      <c r="B902" t="str">
        <f t="shared" si="90"/>
        <v>901H2</v>
      </c>
      <c r="C902" s="19" t="str">
        <f t="shared" si="91"/>
        <v>H2</v>
      </c>
      <c r="D902" s="18" t="s">
        <v>11</v>
      </c>
      <c r="E902" s="18">
        <v>2</v>
      </c>
      <c r="F902" s="18">
        <v>12</v>
      </c>
      <c r="G902" s="18">
        <v>25</v>
      </c>
      <c r="H902" s="19" t="str">
        <f t="shared" si="92"/>
        <v>H21225</v>
      </c>
      <c r="I902" s="18">
        <v>222277</v>
      </c>
      <c r="J902" s="18" t="s">
        <v>996</v>
      </c>
      <c r="L902">
        <v>901</v>
      </c>
    </row>
    <row r="903" spans="1:12" x14ac:dyDescent="0.7">
      <c r="A903">
        <v>902</v>
      </c>
      <c r="B903" t="str">
        <f t="shared" si="90"/>
        <v>902H2</v>
      </c>
      <c r="C903" s="19" t="str">
        <f t="shared" si="91"/>
        <v>H2</v>
      </c>
      <c r="D903" s="18" t="s">
        <v>11</v>
      </c>
      <c r="E903" s="18">
        <v>2</v>
      </c>
      <c r="F903" s="18">
        <v>12</v>
      </c>
      <c r="G903" s="18">
        <v>26</v>
      </c>
      <c r="H903" s="19" t="str">
        <f t="shared" si="92"/>
        <v>H21226</v>
      </c>
      <c r="I903" s="18">
        <v>222278</v>
      </c>
      <c r="J903" s="18" t="s">
        <v>997</v>
      </c>
      <c r="L903">
        <v>902</v>
      </c>
    </row>
    <row r="904" spans="1:12" x14ac:dyDescent="0.7">
      <c r="A904">
        <v>903</v>
      </c>
      <c r="B904" t="str">
        <f t="shared" si="90"/>
        <v>903H2</v>
      </c>
      <c r="C904" s="19" t="str">
        <f t="shared" si="91"/>
        <v>H2</v>
      </c>
      <c r="D904" s="18" t="s">
        <v>11</v>
      </c>
      <c r="E904" s="18">
        <v>2</v>
      </c>
      <c r="F904" s="18">
        <v>12</v>
      </c>
      <c r="G904" s="18">
        <v>27</v>
      </c>
      <c r="H904" s="19" t="str">
        <f t="shared" si="92"/>
        <v>H21227</v>
      </c>
      <c r="I904" s="18">
        <v>222289</v>
      </c>
      <c r="J904" s="18" t="s">
        <v>998</v>
      </c>
      <c r="L904">
        <v>903</v>
      </c>
    </row>
    <row r="905" spans="1:12" x14ac:dyDescent="0.7">
      <c r="A905">
        <v>904</v>
      </c>
      <c r="B905" t="str">
        <f t="shared" si="90"/>
        <v>904H2</v>
      </c>
      <c r="C905" s="19" t="str">
        <f t="shared" si="91"/>
        <v>H2</v>
      </c>
      <c r="D905" s="18" t="s">
        <v>11</v>
      </c>
      <c r="E905" s="18">
        <v>2</v>
      </c>
      <c r="F905" s="18">
        <v>12</v>
      </c>
      <c r="G905" s="18">
        <v>28</v>
      </c>
      <c r="H905" s="19" t="str">
        <f t="shared" si="92"/>
        <v>H21228</v>
      </c>
      <c r="I905" s="18">
        <v>222303</v>
      </c>
      <c r="J905" s="18" t="s">
        <v>999</v>
      </c>
      <c r="L905">
        <v>904</v>
      </c>
    </row>
    <row r="906" spans="1:12" x14ac:dyDescent="0.7">
      <c r="A906">
        <v>905</v>
      </c>
      <c r="B906" t="str">
        <f t="shared" si="90"/>
        <v>905H2</v>
      </c>
      <c r="C906" s="19" t="str">
        <f t="shared" si="91"/>
        <v>H2</v>
      </c>
      <c r="D906" s="18" t="s">
        <v>11</v>
      </c>
      <c r="E906" s="18">
        <v>2</v>
      </c>
      <c r="F906" s="18">
        <v>12</v>
      </c>
      <c r="G906" s="18">
        <v>29</v>
      </c>
      <c r="H906" s="19" t="str">
        <f t="shared" si="92"/>
        <v>H21229</v>
      </c>
      <c r="I906" s="18">
        <v>222311</v>
      </c>
      <c r="J906" s="18" t="s">
        <v>1000</v>
      </c>
      <c r="L906">
        <v>905</v>
      </c>
    </row>
    <row r="907" spans="1:12" x14ac:dyDescent="0.7">
      <c r="A907">
        <v>906</v>
      </c>
      <c r="B907" t="str">
        <f t="shared" si="90"/>
        <v>906H2</v>
      </c>
      <c r="C907" s="19" t="str">
        <f t="shared" si="91"/>
        <v>H2</v>
      </c>
      <c r="D907" s="18" t="s">
        <v>11</v>
      </c>
      <c r="E907" s="18">
        <v>2</v>
      </c>
      <c r="F907" s="18">
        <v>12</v>
      </c>
      <c r="G907" s="18">
        <v>30</v>
      </c>
      <c r="H907" s="19" t="str">
        <f t="shared" si="92"/>
        <v>H21230</v>
      </c>
      <c r="I907" s="18">
        <v>222341</v>
      </c>
      <c r="J907" s="18" t="s">
        <v>1001</v>
      </c>
      <c r="L907">
        <v>906</v>
      </c>
    </row>
    <row r="908" spans="1:12" x14ac:dyDescent="0.7">
      <c r="A908">
        <v>907</v>
      </c>
      <c r="B908" t="str">
        <f t="shared" si="90"/>
        <v>907H2</v>
      </c>
      <c r="C908" s="19" t="str">
        <f t="shared" si="91"/>
        <v>H2</v>
      </c>
      <c r="D908" s="18" t="s">
        <v>11</v>
      </c>
      <c r="E908" s="18">
        <v>2</v>
      </c>
      <c r="F908" s="18">
        <v>12</v>
      </c>
      <c r="G908" s="18">
        <v>31</v>
      </c>
      <c r="H908" s="19" t="str">
        <f t="shared" si="92"/>
        <v>H21231</v>
      </c>
      <c r="I908" s="18">
        <v>222379</v>
      </c>
      <c r="J908" s="18" t="s">
        <v>1002</v>
      </c>
      <c r="L908">
        <v>907</v>
      </c>
    </row>
    <row r="909" spans="1:12" x14ac:dyDescent="0.7">
      <c r="A909">
        <v>908</v>
      </c>
      <c r="B909" t="str">
        <f t="shared" si="90"/>
        <v>908H2</v>
      </c>
      <c r="C909" s="19" t="str">
        <f t="shared" si="91"/>
        <v>H2</v>
      </c>
      <c r="D909" s="18" t="s">
        <v>11</v>
      </c>
      <c r="E909" s="18">
        <v>2</v>
      </c>
      <c r="F909" s="18">
        <v>12</v>
      </c>
      <c r="G909" s="18">
        <v>32</v>
      </c>
      <c r="H909" s="19" t="str">
        <f t="shared" si="92"/>
        <v>H21232</v>
      </c>
      <c r="I909" s="18">
        <v>222400</v>
      </c>
      <c r="J909" s="18" t="s">
        <v>1003</v>
      </c>
      <c r="L909">
        <v>908</v>
      </c>
    </row>
    <row r="910" spans="1:12" x14ac:dyDescent="0.7">
      <c r="A910">
        <v>909</v>
      </c>
      <c r="B910" t="str">
        <f t="shared" si="90"/>
        <v>909H2</v>
      </c>
      <c r="C910" s="19" t="str">
        <f t="shared" si="91"/>
        <v>H2</v>
      </c>
      <c r="D910" s="18" t="s">
        <v>11</v>
      </c>
      <c r="E910" s="18">
        <v>2</v>
      </c>
      <c r="F910" s="18">
        <v>12</v>
      </c>
      <c r="G910" s="18">
        <v>33</v>
      </c>
      <c r="H910" s="19" t="str">
        <f t="shared" si="92"/>
        <v>H21233</v>
      </c>
      <c r="I910" s="18">
        <v>222403</v>
      </c>
      <c r="J910" s="18" t="s">
        <v>1004</v>
      </c>
      <c r="L910">
        <v>909</v>
      </c>
    </row>
    <row r="911" spans="1:12" x14ac:dyDescent="0.7">
      <c r="A911">
        <v>910</v>
      </c>
      <c r="B911" t="str">
        <f t="shared" si="90"/>
        <v>910H2</v>
      </c>
      <c r="C911" s="19" t="str">
        <f t="shared" si="91"/>
        <v>H2</v>
      </c>
      <c r="D911" s="18" t="s">
        <v>11</v>
      </c>
      <c r="E911" s="18">
        <v>2</v>
      </c>
      <c r="F911" s="18">
        <v>12</v>
      </c>
      <c r="G911" s="18">
        <v>34</v>
      </c>
      <c r="H911" s="19" t="str">
        <f t="shared" si="92"/>
        <v>H21234</v>
      </c>
      <c r="I911" s="18">
        <v>222409</v>
      </c>
      <c r="J911" s="18" t="s">
        <v>1005</v>
      </c>
      <c r="L911">
        <v>910</v>
      </c>
    </row>
    <row r="912" spans="1:12" x14ac:dyDescent="0.7">
      <c r="A912">
        <v>911</v>
      </c>
      <c r="B912" t="str">
        <f t="shared" si="90"/>
        <v>911H2</v>
      </c>
      <c r="C912" s="19" t="str">
        <f t="shared" si="91"/>
        <v>H2</v>
      </c>
      <c r="D912" s="18" t="s">
        <v>11</v>
      </c>
      <c r="E912" s="18">
        <v>2</v>
      </c>
      <c r="F912" s="18">
        <v>12</v>
      </c>
      <c r="G912" s="18">
        <v>35</v>
      </c>
      <c r="H912" s="19" t="str">
        <f t="shared" si="92"/>
        <v>H21235</v>
      </c>
      <c r="I912" s="18">
        <v>222414</v>
      </c>
      <c r="J912" s="18" t="s">
        <v>1006</v>
      </c>
      <c r="L912">
        <v>911</v>
      </c>
    </row>
    <row r="913" spans="1:12" x14ac:dyDescent="0.7">
      <c r="A913">
        <v>912</v>
      </c>
      <c r="B913" t="str">
        <f t="shared" si="90"/>
        <v>912H2</v>
      </c>
      <c r="C913" s="19" t="str">
        <f t="shared" si="91"/>
        <v>H2</v>
      </c>
      <c r="D913" s="18" t="s">
        <v>11</v>
      </c>
      <c r="E913" s="18">
        <v>2</v>
      </c>
      <c r="F913" s="18">
        <v>12</v>
      </c>
      <c r="G913" s="18">
        <v>36</v>
      </c>
      <c r="H913" s="19" t="str">
        <f t="shared" si="92"/>
        <v>H21236</v>
      </c>
      <c r="I913" s="18">
        <v>222435</v>
      </c>
      <c r="J913" s="18" t="s">
        <v>1007</v>
      </c>
      <c r="L913">
        <v>912</v>
      </c>
    </row>
    <row r="914" spans="1:12" x14ac:dyDescent="0.7">
      <c r="A914">
        <v>913</v>
      </c>
      <c r="B914" t="str">
        <f t="shared" si="90"/>
        <v>913H2</v>
      </c>
      <c r="C914" s="19" t="str">
        <f t="shared" si="91"/>
        <v>H2</v>
      </c>
      <c r="D914" s="18" t="s">
        <v>11</v>
      </c>
      <c r="E914" s="18">
        <v>2</v>
      </c>
      <c r="F914" s="18">
        <v>12</v>
      </c>
      <c r="G914" s="18">
        <v>37</v>
      </c>
      <c r="H914" s="19" t="str">
        <f t="shared" si="92"/>
        <v>H21237</v>
      </c>
      <c r="I914" s="18">
        <v>222440</v>
      </c>
      <c r="J914" s="18" t="s">
        <v>1008</v>
      </c>
      <c r="L914">
        <v>913</v>
      </c>
    </row>
    <row r="915" spans="1:12" x14ac:dyDescent="0.7">
      <c r="A915">
        <v>914</v>
      </c>
      <c r="B915" t="str">
        <f t="shared" si="90"/>
        <v>914H2</v>
      </c>
      <c r="C915" s="19" t="str">
        <f t="shared" si="91"/>
        <v>H2</v>
      </c>
      <c r="D915" s="18" t="s">
        <v>11</v>
      </c>
      <c r="E915" s="18">
        <v>2</v>
      </c>
      <c r="F915" s="18">
        <v>12</v>
      </c>
      <c r="G915" s="18">
        <v>38</v>
      </c>
      <c r="H915" s="19" t="str">
        <f t="shared" si="92"/>
        <v>H21238</v>
      </c>
      <c r="I915" s="18">
        <v>222451</v>
      </c>
      <c r="J915" s="18" t="s">
        <v>1009</v>
      </c>
      <c r="L915">
        <v>914</v>
      </c>
    </row>
    <row r="916" spans="1:12" x14ac:dyDescent="0.7">
      <c r="A916">
        <v>915</v>
      </c>
      <c r="B916" t="str">
        <f t="shared" si="90"/>
        <v>915H2</v>
      </c>
      <c r="C916" s="19" t="str">
        <f t="shared" si="91"/>
        <v>H2</v>
      </c>
      <c r="D916" s="18" t="s">
        <v>11</v>
      </c>
      <c r="E916" s="18">
        <v>2</v>
      </c>
      <c r="F916" s="18">
        <v>12</v>
      </c>
      <c r="G916" s="18">
        <v>39</v>
      </c>
      <c r="H916" s="19" t="str">
        <f t="shared" si="92"/>
        <v>H21239</v>
      </c>
      <c r="I916" s="18">
        <v>222461</v>
      </c>
      <c r="J916" s="18" t="s">
        <v>1010</v>
      </c>
      <c r="L916">
        <v>915</v>
      </c>
    </row>
    <row r="917" spans="1:12" x14ac:dyDescent="0.7">
      <c r="A917">
        <v>916</v>
      </c>
      <c r="B917" t="str">
        <f t="shared" si="90"/>
        <v>916H2</v>
      </c>
      <c r="C917" s="19" t="str">
        <f t="shared" si="91"/>
        <v>H2</v>
      </c>
      <c r="D917" s="18" t="s">
        <v>11</v>
      </c>
      <c r="E917" s="18">
        <v>2</v>
      </c>
      <c r="F917" s="18">
        <v>12</v>
      </c>
      <c r="G917" s="18">
        <v>40</v>
      </c>
      <c r="H917" s="19" t="str">
        <f t="shared" si="92"/>
        <v>H21240</v>
      </c>
      <c r="I917" s="18">
        <v>222472</v>
      </c>
      <c r="J917" s="18" t="s">
        <v>1011</v>
      </c>
      <c r="L917">
        <v>916</v>
      </c>
    </row>
    <row r="918" spans="1:12" x14ac:dyDescent="0.7">
      <c r="A918">
        <v>917</v>
      </c>
      <c r="B918" t="str">
        <f t="shared" si="90"/>
        <v>917H2</v>
      </c>
      <c r="C918" s="19" t="str">
        <f t="shared" si="91"/>
        <v>H2</v>
      </c>
      <c r="D918" s="18" t="s">
        <v>11</v>
      </c>
      <c r="E918" s="18">
        <v>2</v>
      </c>
      <c r="F918" s="18">
        <v>12</v>
      </c>
      <c r="G918" s="18">
        <v>41</v>
      </c>
      <c r="H918" s="19" t="str">
        <f t="shared" si="92"/>
        <v>H21241</v>
      </c>
      <c r="I918" s="18">
        <v>222475</v>
      </c>
      <c r="J918" s="18" t="s">
        <v>1012</v>
      </c>
      <c r="L918">
        <v>917</v>
      </c>
    </row>
    <row r="919" spans="1:12" x14ac:dyDescent="0.7">
      <c r="A919">
        <v>918</v>
      </c>
      <c r="B919" t="str">
        <f t="shared" si="90"/>
        <v>918H3</v>
      </c>
      <c r="C919" s="19" t="str">
        <f t="shared" si="91"/>
        <v>H3</v>
      </c>
      <c r="D919" s="18" t="s">
        <v>11</v>
      </c>
      <c r="E919" s="18">
        <v>3</v>
      </c>
      <c r="F919" s="18">
        <v>1</v>
      </c>
      <c r="G919" s="18">
        <v>1</v>
      </c>
      <c r="H919" s="19" t="str">
        <f t="shared" si="92"/>
        <v>H30101</v>
      </c>
      <c r="I919" s="18">
        <v>212223</v>
      </c>
      <c r="J919" s="18" t="s">
        <v>1013</v>
      </c>
      <c r="L919">
        <v>918</v>
      </c>
    </row>
    <row r="920" spans="1:12" x14ac:dyDescent="0.7">
      <c r="A920">
        <v>919</v>
      </c>
      <c r="B920" t="str">
        <f t="shared" si="90"/>
        <v>919H3</v>
      </c>
      <c r="C920" s="19" t="str">
        <f t="shared" si="91"/>
        <v>H3</v>
      </c>
      <c r="D920" s="18" t="s">
        <v>11</v>
      </c>
      <c r="E920" s="18">
        <v>3</v>
      </c>
      <c r="F920" s="18">
        <v>1</v>
      </c>
      <c r="G920" s="18">
        <v>2</v>
      </c>
      <c r="H920" s="19" t="str">
        <f t="shared" si="92"/>
        <v>H30102</v>
      </c>
      <c r="I920" s="18">
        <v>212010</v>
      </c>
      <c r="J920" s="18" t="s">
        <v>1014</v>
      </c>
      <c r="L920">
        <v>919</v>
      </c>
    </row>
    <row r="921" spans="1:12" x14ac:dyDescent="0.7">
      <c r="A921">
        <v>920</v>
      </c>
      <c r="B921" t="str">
        <f t="shared" si="90"/>
        <v>920H3</v>
      </c>
      <c r="C921" s="19" t="str">
        <f t="shared" si="91"/>
        <v>H3</v>
      </c>
      <c r="D921" s="18" t="s">
        <v>11</v>
      </c>
      <c r="E921" s="18">
        <v>3</v>
      </c>
      <c r="F921" s="18">
        <v>1</v>
      </c>
      <c r="G921" s="18">
        <v>3</v>
      </c>
      <c r="H921" s="19" t="str">
        <f t="shared" si="92"/>
        <v>H30103</v>
      </c>
      <c r="I921" s="18">
        <v>212023</v>
      </c>
      <c r="J921" s="18" t="s">
        <v>1015</v>
      </c>
      <c r="L921">
        <v>920</v>
      </c>
    </row>
    <row r="922" spans="1:12" x14ac:dyDescent="0.7">
      <c r="A922">
        <v>921</v>
      </c>
      <c r="B922" t="str">
        <f t="shared" si="90"/>
        <v>921H3</v>
      </c>
      <c r="C922" s="19" t="str">
        <f t="shared" si="91"/>
        <v>H3</v>
      </c>
      <c r="D922" s="18" t="s">
        <v>11</v>
      </c>
      <c r="E922" s="18">
        <v>3</v>
      </c>
      <c r="F922" s="18">
        <v>1</v>
      </c>
      <c r="G922" s="18">
        <v>4</v>
      </c>
      <c r="H922" s="19" t="str">
        <f t="shared" si="92"/>
        <v>H30104</v>
      </c>
      <c r="I922" s="18">
        <v>212059</v>
      </c>
      <c r="J922" s="18" t="s">
        <v>1016</v>
      </c>
      <c r="L922">
        <v>921</v>
      </c>
    </row>
    <row r="923" spans="1:12" x14ac:dyDescent="0.7">
      <c r="A923">
        <v>922</v>
      </c>
      <c r="B923" t="str">
        <f t="shared" si="90"/>
        <v>922H3</v>
      </c>
      <c r="C923" s="19" t="str">
        <f t="shared" si="91"/>
        <v>H3</v>
      </c>
      <c r="D923" s="18" t="s">
        <v>11</v>
      </c>
      <c r="E923" s="18">
        <v>3</v>
      </c>
      <c r="F923" s="18">
        <v>1</v>
      </c>
      <c r="G923" s="18">
        <v>5</v>
      </c>
      <c r="H923" s="19" t="str">
        <f t="shared" si="92"/>
        <v>H30105</v>
      </c>
      <c r="I923" s="18">
        <v>212085</v>
      </c>
      <c r="J923" s="18" t="s">
        <v>1017</v>
      </c>
      <c r="L923">
        <v>922</v>
      </c>
    </row>
    <row r="924" spans="1:12" x14ac:dyDescent="0.7">
      <c r="A924">
        <v>923</v>
      </c>
      <c r="B924" t="str">
        <f t="shared" si="90"/>
        <v>923H3</v>
      </c>
      <c r="C924" s="19" t="str">
        <f t="shared" si="91"/>
        <v>H3</v>
      </c>
      <c r="D924" s="18" t="s">
        <v>11</v>
      </c>
      <c r="E924" s="18">
        <v>3</v>
      </c>
      <c r="F924" s="18">
        <v>1</v>
      </c>
      <c r="G924" s="18">
        <v>6</v>
      </c>
      <c r="H924" s="19" t="str">
        <f t="shared" si="92"/>
        <v>H30106</v>
      </c>
      <c r="I924" s="18">
        <v>212100</v>
      </c>
      <c r="J924" s="18" t="s">
        <v>1018</v>
      </c>
      <c r="L924">
        <v>923</v>
      </c>
    </row>
    <row r="925" spans="1:12" x14ac:dyDescent="0.7">
      <c r="A925">
        <v>924</v>
      </c>
      <c r="B925" t="str">
        <f t="shared" si="90"/>
        <v>924H3</v>
      </c>
      <c r="C925" s="19" t="str">
        <f t="shared" si="91"/>
        <v>H3</v>
      </c>
      <c r="D925" s="18" t="s">
        <v>11</v>
      </c>
      <c r="E925" s="18">
        <v>3</v>
      </c>
      <c r="F925" s="18">
        <v>1</v>
      </c>
      <c r="G925" s="18">
        <v>7</v>
      </c>
      <c r="H925" s="19" t="str">
        <f t="shared" si="92"/>
        <v>H30107</v>
      </c>
      <c r="I925" s="18">
        <v>212117</v>
      </c>
      <c r="J925" s="18" t="s">
        <v>1019</v>
      </c>
      <c r="L925">
        <v>924</v>
      </c>
    </row>
    <row r="926" spans="1:12" x14ac:dyDescent="0.7">
      <c r="A926">
        <v>925</v>
      </c>
      <c r="B926" t="str">
        <f t="shared" si="90"/>
        <v>925H3</v>
      </c>
      <c r="C926" s="19" t="str">
        <f t="shared" si="91"/>
        <v>H3</v>
      </c>
      <c r="D926" s="18" t="s">
        <v>11</v>
      </c>
      <c r="E926" s="18">
        <v>3</v>
      </c>
      <c r="F926" s="18">
        <v>1</v>
      </c>
      <c r="G926" s="18">
        <v>8</v>
      </c>
      <c r="H926" s="19" t="str">
        <f t="shared" si="92"/>
        <v>H30108</v>
      </c>
      <c r="I926" s="18">
        <v>212169</v>
      </c>
      <c r="J926" s="18" t="s">
        <v>1020</v>
      </c>
      <c r="L926">
        <v>925</v>
      </c>
    </row>
    <row r="927" spans="1:12" x14ac:dyDescent="0.7">
      <c r="A927">
        <v>926</v>
      </c>
      <c r="B927" t="str">
        <f t="shared" si="90"/>
        <v>926H3</v>
      </c>
      <c r="C927" s="19" t="str">
        <f t="shared" si="91"/>
        <v>H3</v>
      </c>
      <c r="D927" s="18" t="s">
        <v>11</v>
      </c>
      <c r="E927" s="18">
        <v>3</v>
      </c>
      <c r="F927" s="18">
        <v>1</v>
      </c>
      <c r="G927" s="18">
        <v>9</v>
      </c>
      <c r="H927" s="19" t="str">
        <f t="shared" si="92"/>
        <v>H30109</v>
      </c>
      <c r="I927" s="18">
        <v>212177</v>
      </c>
      <c r="J927" s="18" t="s">
        <v>1021</v>
      </c>
      <c r="L927">
        <v>926</v>
      </c>
    </row>
    <row r="928" spans="1:12" x14ac:dyDescent="0.7">
      <c r="A928">
        <v>927</v>
      </c>
      <c r="B928" t="str">
        <f t="shared" si="90"/>
        <v>927H3</v>
      </c>
      <c r="C928" s="19" t="str">
        <f t="shared" si="91"/>
        <v>H3</v>
      </c>
      <c r="D928" s="18" t="s">
        <v>11</v>
      </c>
      <c r="E928" s="18">
        <v>3</v>
      </c>
      <c r="F928" s="18">
        <v>1</v>
      </c>
      <c r="G928" s="18">
        <v>10</v>
      </c>
      <c r="H928" s="19" t="str">
        <f t="shared" si="92"/>
        <v>H30110</v>
      </c>
      <c r="I928" s="18">
        <v>212181</v>
      </c>
      <c r="J928" s="18" t="s">
        <v>1022</v>
      </c>
      <c r="L928">
        <v>927</v>
      </c>
    </row>
    <row r="929" spans="1:12" x14ac:dyDescent="0.7">
      <c r="A929">
        <v>928</v>
      </c>
      <c r="B929" t="str">
        <f t="shared" si="90"/>
        <v>928H3</v>
      </c>
      <c r="C929" s="19" t="str">
        <f t="shared" si="91"/>
        <v>H3</v>
      </c>
      <c r="D929" s="18" t="s">
        <v>11</v>
      </c>
      <c r="E929" s="18">
        <v>3</v>
      </c>
      <c r="F929" s="18">
        <v>1</v>
      </c>
      <c r="G929" s="18">
        <v>11</v>
      </c>
      <c r="H929" s="19" t="str">
        <f t="shared" si="92"/>
        <v>H30111</v>
      </c>
      <c r="I929" s="18">
        <v>212193</v>
      </c>
      <c r="J929" s="18" t="s">
        <v>1023</v>
      </c>
      <c r="L929">
        <v>928</v>
      </c>
    </row>
    <row r="930" spans="1:12" x14ac:dyDescent="0.7">
      <c r="A930">
        <v>929</v>
      </c>
      <c r="B930" t="str">
        <f t="shared" si="90"/>
        <v>929H3</v>
      </c>
      <c r="C930" s="19" t="str">
        <f t="shared" si="91"/>
        <v>H3</v>
      </c>
      <c r="D930" s="18" t="s">
        <v>11</v>
      </c>
      <c r="E930" s="18">
        <v>3</v>
      </c>
      <c r="F930" s="18">
        <v>1</v>
      </c>
      <c r="G930" s="18">
        <v>12</v>
      </c>
      <c r="H930" s="19" t="str">
        <f t="shared" si="92"/>
        <v>H30112</v>
      </c>
      <c r="I930" s="18">
        <v>212204</v>
      </c>
      <c r="J930" s="18" t="s">
        <v>1024</v>
      </c>
      <c r="L930">
        <v>929</v>
      </c>
    </row>
    <row r="931" spans="1:12" x14ac:dyDescent="0.7">
      <c r="A931">
        <v>930</v>
      </c>
      <c r="B931" t="str">
        <f t="shared" si="90"/>
        <v>930H3</v>
      </c>
      <c r="C931" s="19" t="str">
        <f t="shared" si="91"/>
        <v>H3</v>
      </c>
      <c r="D931" s="18" t="s">
        <v>11</v>
      </c>
      <c r="E931" s="18">
        <v>3</v>
      </c>
      <c r="F931" s="18">
        <v>1</v>
      </c>
      <c r="G931" s="18">
        <v>13</v>
      </c>
      <c r="H931" s="19" t="str">
        <f t="shared" si="92"/>
        <v>H30113</v>
      </c>
      <c r="I931" s="18">
        <v>212233</v>
      </c>
      <c r="J931" s="18" t="s">
        <v>1025</v>
      </c>
      <c r="L931">
        <v>930</v>
      </c>
    </row>
    <row r="932" spans="1:12" x14ac:dyDescent="0.7">
      <c r="A932">
        <v>931</v>
      </c>
      <c r="B932" t="str">
        <f t="shared" si="90"/>
        <v>931H3</v>
      </c>
      <c r="C932" s="19" t="str">
        <f t="shared" si="91"/>
        <v>H3</v>
      </c>
      <c r="D932" s="18" t="s">
        <v>11</v>
      </c>
      <c r="E932" s="18">
        <v>3</v>
      </c>
      <c r="F932" s="18">
        <v>1</v>
      </c>
      <c r="G932" s="18">
        <v>14</v>
      </c>
      <c r="H932" s="19" t="str">
        <f t="shared" si="92"/>
        <v>H30114</v>
      </c>
      <c r="I932" s="18">
        <v>212255</v>
      </c>
      <c r="J932" s="18" t="s">
        <v>1026</v>
      </c>
      <c r="L932">
        <v>931</v>
      </c>
    </row>
    <row r="933" spans="1:12" x14ac:dyDescent="0.7">
      <c r="A933">
        <v>932</v>
      </c>
      <c r="B933" t="str">
        <f t="shared" si="90"/>
        <v>932H3</v>
      </c>
      <c r="C933" s="19" t="str">
        <f t="shared" si="91"/>
        <v>H3</v>
      </c>
      <c r="D933" s="18" t="s">
        <v>11</v>
      </c>
      <c r="E933" s="18">
        <v>3</v>
      </c>
      <c r="F933" s="18">
        <v>1</v>
      </c>
      <c r="G933" s="18">
        <v>15</v>
      </c>
      <c r="H933" s="19" t="str">
        <f t="shared" si="92"/>
        <v>H30115</v>
      </c>
      <c r="I933" s="18">
        <v>212256</v>
      </c>
      <c r="J933" s="18" t="s">
        <v>1027</v>
      </c>
      <c r="L933">
        <v>932</v>
      </c>
    </row>
    <row r="934" spans="1:12" x14ac:dyDescent="0.7">
      <c r="A934">
        <v>933</v>
      </c>
      <c r="B934" t="str">
        <f t="shared" si="90"/>
        <v>933H3</v>
      </c>
      <c r="C934" s="19" t="str">
        <f t="shared" si="91"/>
        <v>H3</v>
      </c>
      <c r="D934" s="18" t="s">
        <v>11</v>
      </c>
      <c r="E934" s="18">
        <v>3</v>
      </c>
      <c r="F934" s="18">
        <v>1</v>
      </c>
      <c r="G934" s="18">
        <v>16</v>
      </c>
      <c r="H934" s="19" t="str">
        <f t="shared" si="92"/>
        <v>H30116</v>
      </c>
      <c r="I934" s="18">
        <v>212265</v>
      </c>
      <c r="J934" s="18" t="s">
        <v>1028</v>
      </c>
      <c r="L934">
        <v>933</v>
      </c>
    </row>
    <row r="935" spans="1:12" x14ac:dyDescent="0.7">
      <c r="A935">
        <v>934</v>
      </c>
      <c r="B935" t="str">
        <f t="shared" si="90"/>
        <v>934H3</v>
      </c>
      <c r="C935" s="19" t="str">
        <f t="shared" si="91"/>
        <v>H3</v>
      </c>
      <c r="D935" s="18" t="s">
        <v>11</v>
      </c>
      <c r="E935" s="18">
        <v>3</v>
      </c>
      <c r="F935" s="18">
        <v>1</v>
      </c>
      <c r="G935" s="18">
        <v>17</v>
      </c>
      <c r="H935" s="19" t="str">
        <f t="shared" si="92"/>
        <v>H30117</v>
      </c>
      <c r="I935" s="18">
        <v>212275</v>
      </c>
      <c r="J935" s="18" t="s">
        <v>1029</v>
      </c>
      <c r="L935">
        <v>934</v>
      </c>
    </row>
    <row r="936" spans="1:12" x14ac:dyDescent="0.7">
      <c r="A936">
        <v>935</v>
      </c>
      <c r="B936" t="str">
        <f t="shared" si="90"/>
        <v>935H3</v>
      </c>
      <c r="C936" s="19" t="str">
        <f t="shared" si="91"/>
        <v>H3</v>
      </c>
      <c r="D936" s="18" t="s">
        <v>11</v>
      </c>
      <c r="E936" s="18">
        <v>3</v>
      </c>
      <c r="F936" s="18">
        <v>1</v>
      </c>
      <c r="G936" s="18">
        <v>18</v>
      </c>
      <c r="H936" s="19" t="str">
        <f t="shared" si="92"/>
        <v>H30118</v>
      </c>
      <c r="I936" s="18">
        <v>212288</v>
      </c>
      <c r="J936" s="18" t="s">
        <v>1030</v>
      </c>
      <c r="L936">
        <v>935</v>
      </c>
    </row>
    <row r="937" spans="1:12" x14ac:dyDescent="0.7">
      <c r="A937">
        <v>936</v>
      </c>
      <c r="B937" t="str">
        <f t="shared" si="90"/>
        <v>936H3</v>
      </c>
      <c r="C937" s="19" t="str">
        <f t="shared" si="91"/>
        <v>H3</v>
      </c>
      <c r="D937" s="18" t="s">
        <v>11</v>
      </c>
      <c r="E937" s="18">
        <v>3</v>
      </c>
      <c r="F937" s="18">
        <v>1</v>
      </c>
      <c r="G937" s="18">
        <v>19</v>
      </c>
      <c r="H937" s="19" t="str">
        <f t="shared" si="92"/>
        <v>H30119</v>
      </c>
      <c r="I937" s="18">
        <v>212306</v>
      </c>
      <c r="J937" s="18" t="s">
        <v>1031</v>
      </c>
      <c r="L937">
        <v>936</v>
      </c>
    </row>
    <row r="938" spans="1:12" x14ac:dyDescent="0.7">
      <c r="A938">
        <v>937</v>
      </c>
      <c r="B938" t="str">
        <f t="shared" si="90"/>
        <v>937H3</v>
      </c>
      <c r="C938" s="19" t="str">
        <f t="shared" si="91"/>
        <v>H3</v>
      </c>
      <c r="D938" s="18" t="s">
        <v>11</v>
      </c>
      <c r="E938" s="18">
        <v>3</v>
      </c>
      <c r="F938" s="18">
        <v>1</v>
      </c>
      <c r="G938" s="18">
        <v>20</v>
      </c>
      <c r="H938" s="19" t="str">
        <f t="shared" si="92"/>
        <v>H30120</v>
      </c>
      <c r="I938" s="18">
        <v>212326</v>
      </c>
      <c r="J938" s="18" t="s">
        <v>1032</v>
      </c>
      <c r="L938">
        <v>937</v>
      </c>
    </row>
    <row r="939" spans="1:12" x14ac:dyDescent="0.7">
      <c r="A939">
        <v>938</v>
      </c>
      <c r="B939" t="str">
        <f t="shared" si="90"/>
        <v>938H3</v>
      </c>
      <c r="C939" s="19" t="str">
        <f t="shared" si="91"/>
        <v>H3</v>
      </c>
      <c r="D939" s="18" t="s">
        <v>11</v>
      </c>
      <c r="E939" s="18">
        <v>3</v>
      </c>
      <c r="F939" s="18">
        <v>1</v>
      </c>
      <c r="G939" s="18">
        <v>21</v>
      </c>
      <c r="H939" s="19" t="str">
        <f t="shared" si="92"/>
        <v>H30121</v>
      </c>
      <c r="I939" s="18">
        <v>212344</v>
      </c>
      <c r="J939" s="18" t="s">
        <v>1033</v>
      </c>
      <c r="L939">
        <v>938</v>
      </c>
    </row>
    <row r="940" spans="1:12" x14ac:dyDescent="0.7">
      <c r="A940">
        <v>939</v>
      </c>
      <c r="B940" t="str">
        <f t="shared" si="90"/>
        <v>939H3</v>
      </c>
      <c r="C940" s="19" t="str">
        <f t="shared" si="91"/>
        <v>H3</v>
      </c>
      <c r="D940" s="18" t="s">
        <v>11</v>
      </c>
      <c r="E940" s="18">
        <v>3</v>
      </c>
      <c r="F940" s="18">
        <v>1</v>
      </c>
      <c r="G940" s="18">
        <v>22</v>
      </c>
      <c r="H940" s="19" t="str">
        <f t="shared" si="92"/>
        <v>H30122</v>
      </c>
      <c r="I940" s="18">
        <v>212351</v>
      </c>
      <c r="J940" s="18" t="s">
        <v>1034</v>
      </c>
      <c r="L940">
        <v>939</v>
      </c>
    </row>
    <row r="941" spans="1:12" x14ac:dyDescent="0.7">
      <c r="A941">
        <v>940</v>
      </c>
      <c r="B941" t="str">
        <f t="shared" si="90"/>
        <v>940H3</v>
      </c>
      <c r="C941" s="19" t="str">
        <f t="shared" si="91"/>
        <v>H3</v>
      </c>
      <c r="D941" s="18" t="s">
        <v>11</v>
      </c>
      <c r="E941" s="18">
        <v>3</v>
      </c>
      <c r="F941" s="18">
        <v>1</v>
      </c>
      <c r="G941" s="18">
        <v>23</v>
      </c>
      <c r="H941" s="19" t="str">
        <f t="shared" si="92"/>
        <v>H30123</v>
      </c>
      <c r="I941" s="18">
        <v>212358</v>
      </c>
      <c r="J941" s="18" t="s">
        <v>1035</v>
      </c>
      <c r="L941">
        <v>940</v>
      </c>
    </row>
    <row r="942" spans="1:12" x14ac:dyDescent="0.7">
      <c r="A942">
        <v>941</v>
      </c>
      <c r="B942" t="str">
        <f t="shared" si="90"/>
        <v>941H3</v>
      </c>
      <c r="C942" s="19" t="str">
        <f t="shared" si="91"/>
        <v>H3</v>
      </c>
      <c r="D942" s="18" t="s">
        <v>11</v>
      </c>
      <c r="E942" s="18">
        <v>3</v>
      </c>
      <c r="F942" s="18">
        <v>1</v>
      </c>
      <c r="G942" s="18">
        <v>24</v>
      </c>
      <c r="H942" s="19" t="str">
        <f t="shared" si="92"/>
        <v>H30124</v>
      </c>
      <c r="I942" s="18">
        <v>212439</v>
      </c>
      <c r="J942" s="18" t="s">
        <v>1036</v>
      </c>
      <c r="L942">
        <v>941</v>
      </c>
    </row>
    <row r="943" spans="1:12" x14ac:dyDescent="0.7">
      <c r="A943">
        <v>942</v>
      </c>
      <c r="B943" t="str">
        <f t="shared" si="90"/>
        <v>942H3</v>
      </c>
      <c r="C943" s="19" t="str">
        <f t="shared" si="91"/>
        <v>H3</v>
      </c>
      <c r="D943" s="18" t="s">
        <v>11</v>
      </c>
      <c r="E943" s="18">
        <v>3</v>
      </c>
      <c r="F943" s="18">
        <v>1</v>
      </c>
      <c r="G943" s="18">
        <v>25</v>
      </c>
      <c r="H943" s="19" t="str">
        <f t="shared" si="92"/>
        <v>H30125</v>
      </c>
      <c r="I943" s="18">
        <v>212447</v>
      </c>
      <c r="J943" s="18" t="s">
        <v>1037</v>
      </c>
      <c r="L943">
        <v>942</v>
      </c>
    </row>
    <row r="944" spans="1:12" x14ac:dyDescent="0.7">
      <c r="A944">
        <v>943</v>
      </c>
      <c r="B944" t="str">
        <f t="shared" si="90"/>
        <v>943H3</v>
      </c>
      <c r="C944" s="19" t="str">
        <f t="shared" si="91"/>
        <v>H3</v>
      </c>
      <c r="D944" s="18" t="s">
        <v>11</v>
      </c>
      <c r="E944" s="18">
        <v>3</v>
      </c>
      <c r="F944" s="18">
        <v>1</v>
      </c>
      <c r="G944" s="18">
        <v>26</v>
      </c>
      <c r="H944" s="19" t="str">
        <f t="shared" si="92"/>
        <v>H30126</v>
      </c>
      <c r="I944" s="18">
        <v>212461</v>
      </c>
      <c r="J944" s="18" t="s">
        <v>1038</v>
      </c>
      <c r="L944">
        <v>943</v>
      </c>
    </row>
    <row r="945" spans="1:12" x14ac:dyDescent="0.7">
      <c r="A945">
        <v>944</v>
      </c>
      <c r="B945" t="str">
        <f t="shared" si="90"/>
        <v>944H3</v>
      </c>
      <c r="C945" s="19" t="str">
        <f t="shared" si="91"/>
        <v>H3</v>
      </c>
      <c r="D945" s="18" t="s">
        <v>11</v>
      </c>
      <c r="E945" s="18">
        <v>3</v>
      </c>
      <c r="F945" s="18">
        <v>2</v>
      </c>
      <c r="G945" s="18">
        <v>1</v>
      </c>
      <c r="H945" s="19" t="str">
        <f t="shared" si="92"/>
        <v>H30201</v>
      </c>
      <c r="I945" s="18">
        <v>212007</v>
      </c>
      <c r="J945" s="18" t="s">
        <v>1039</v>
      </c>
      <c r="L945">
        <v>944</v>
      </c>
    </row>
    <row r="946" spans="1:12" x14ac:dyDescent="0.7">
      <c r="A946">
        <v>945</v>
      </c>
      <c r="B946" t="str">
        <f t="shared" si="90"/>
        <v>945H3</v>
      </c>
      <c r="C946" s="19" t="str">
        <f t="shared" si="91"/>
        <v>H3</v>
      </c>
      <c r="D946" s="18" t="s">
        <v>11</v>
      </c>
      <c r="E946" s="18">
        <v>3</v>
      </c>
      <c r="F946" s="18">
        <v>2</v>
      </c>
      <c r="G946" s="18">
        <v>2</v>
      </c>
      <c r="H946" s="19" t="str">
        <f t="shared" si="92"/>
        <v>H30202</v>
      </c>
      <c r="I946" s="18">
        <v>212012</v>
      </c>
      <c r="J946" s="18" t="s">
        <v>1040</v>
      </c>
      <c r="L946">
        <v>945</v>
      </c>
    </row>
    <row r="947" spans="1:12" x14ac:dyDescent="0.7">
      <c r="A947">
        <v>946</v>
      </c>
      <c r="B947" t="str">
        <f t="shared" si="90"/>
        <v>946H3</v>
      </c>
      <c r="C947" s="19" t="str">
        <f t="shared" si="91"/>
        <v>H3</v>
      </c>
      <c r="D947" s="18" t="s">
        <v>11</v>
      </c>
      <c r="E947" s="18">
        <v>3</v>
      </c>
      <c r="F947" s="18">
        <v>2</v>
      </c>
      <c r="G947" s="18">
        <v>3</v>
      </c>
      <c r="H947" s="19" t="str">
        <f t="shared" si="92"/>
        <v>H30203</v>
      </c>
      <c r="I947" s="18">
        <v>212039</v>
      </c>
      <c r="J947" s="18" t="s">
        <v>1041</v>
      </c>
      <c r="L947">
        <v>946</v>
      </c>
    </row>
    <row r="948" spans="1:12" x14ac:dyDescent="0.7">
      <c r="A948">
        <v>947</v>
      </c>
      <c r="B948" t="str">
        <f t="shared" si="90"/>
        <v>947H3</v>
      </c>
      <c r="C948" s="19" t="str">
        <f t="shared" si="91"/>
        <v>H3</v>
      </c>
      <c r="D948" s="18" t="s">
        <v>11</v>
      </c>
      <c r="E948" s="18">
        <v>3</v>
      </c>
      <c r="F948" s="18">
        <v>2</v>
      </c>
      <c r="G948" s="18">
        <v>4</v>
      </c>
      <c r="H948" s="19" t="str">
        <f t="shared" si="92"/>
        <v>H30204</v>
      </c>
      <c r="I948" s="18">
        <v>212053</v>
      </c>
      <c r="J948" s="18" t="s">
        <v>1042</v>
      </c>
      <c r="L948">
        <v>947</v>
      </c>
    </row>
    <row r="949" spans="1:12" x14ac:dyDescent="0.7">
      <c r="A949">
        <v>948</v>
      </c>
      <c r="B949" t="str">
        <f t="shared" si="90"/>
        <v>948H3</v>
      </c>
      <c r="C949" s="19" t="str">
        <f t="shared" si="91"/>
        <v>H3</v>
      </c>
      <c r="D949" s="18" t="s">
        <v>11</v>
      </c>
      <c r="E949" s="18">
        <v>3</v>
      </c>
      <c r="F949" s="18">
        <v>2</v>
      </c>
      <c r="G949" s="18">
        <v>5</v>
      </c>
      <c r="H949" s="19" t="str">
        <f t="shared" si="92"/>
        <v>H30205</v>
      </c>
      <c r="I949" s="18">
        <v>212067</v>
      </c>
      <c r="J949" s="18" t="s">
        <v>1043</v>
      </c>
      <c r="L949">
        <v>948</v>
      </c>
    </row>
    <row r="950" spans="1:12" x14ac:dyDescent="0.7">
      <c r="A950">
        <v>949</v>
      </c>
      <c r="B950" t="str">
        <f t="shared" si="90"/>
        <v>949H3</v>
      </c>
      <c r="C950" s="19" t="str">
        <f t="shared" si="91"/>
        <v>H3</v>
      </c>
      <c r="D950" s="18" t="s">
        <v>11</v>
      </c>
      <c r="E950" s="18">
        <v>3</v>
      </c>
      <c r="F950" s="18">
        <v>2</v>
      </c>
      <c r="G950" s="18">
        <v>6</v>
      </c>
      <c r="H950" s="19" t="str">
        <f t="shared" si="92"/>
        <v>H30206</v>
      </c>
      <c r="I950" s="18">
        <v>212069</v>
      </c>
      <c r="J950" s="18" t="s">
        <v>1044</v>
      </c>
      <c r="L950">
        <v>949</v>
      </c>
    </row>
    <row r="951" spans="1:12" x14ac:dyDescent="0.7">
      <c r="A951">
        <v>950</v>
      </c>
      <c r="B951" t="str">
        <f t="shared" si="90"/>
        <v>950H3</v>
      </c>
      <c r="C951" s="19" t="str">
        <f t="shared" si="91"/>
        <v>H3</v>
      </c>
      <c r="D951" s="18" t="s">
        <v>11</v>
      </c>
      <c r="E951" s="18">
        <v>3</v>
      </c>
      <c r="F951" s="18">
        <v>2</v>
      </c>
      <c r="G951" s="18">
        <v>7</v>
      </c>
      <c r="H951" s="19" t="str">
        <f t="shared" si="92"/>
        <v>H30207</v>
      </c>
      <c r="I951" s="18">
        <v>212087</v>
      </c>
      <c r="J951" s="18" t="s">
        <v>1045</v>
      </c>
      <c r="L951">
        <v>950</v>
      </c>
    </row>
    <row r="952" spans="1:12" x14ac:dyDescent="0.7">
      <c r="A952">
        <v>951</v>
      </c>
      <c r="B952" t="str">
        <f t="shared" si="90"/>
        <v>951H3</v>
      </c>
      <c r="C952" s="19" t="str">
        <f t="shared" si="91"/>
        <v>H3</v>
      </c>
      <c r="D952" s="18" t="s">
        <v>11</v>
      </c>
      <c r="E952" s="18">
        <v>3</v>
      </c>
      <c r="F952" s="18">
        <v>2</v>
      </c>
      <c r="G952" s="18">
        <v>8</v>
      </c>
      <c r="H952" s="19" t="str">
        <f t="shared" si="92"/>
        <v>H30208</v>
      </c>
      <c r="I952" s="18">
        <v>212093</v>
      </c>
      <c r="J952" s="18" t="s">
        <v>1046</v>
      </c>
      <c r="L952">
        <v>951</v>
      </c>
    </row>
    <row r="953" spans="1:12" x14ac:dyDescent="0.7">
      <c r="A953">
        <v>952</v>
      </c>
      <c r="B953" t="str">
        <f t="shared" si="90"/>
        <v>952H3</v>
      </c>
      <c r="C953" s="19" t="str">
        <f t="shared" si="91"/>
        <v>H3</v>
      </c>
      <c r="D953" s="18" t="s">
        <v>11</v>
      </c>
      <c r="E953" s="18">
        <v>3</v>
      </c>
      <c r="F953" s="18">
        <v>2</v>
      </c>
      <c r="G953" s="18">
        <v>9</v>
      </c>
      <c r="H953" s="19" t="str">
        <f t="shared" si="92"/>
        <v>H30209</v>
      </c>
      <c r="I953" s="18">
        <v>212094</v>
      </c>
      <c r="J953" s="18" t="s">
        <v>1047</v>
      </c>
      <c r="L953">
        <v>952</v>
      </c>
    </row>
    <row r="954" spans="1:12" x14ac:dyDescent="0.7">
      <c r="A954">
        <v>953</v>
      </c>
      <c r="B954" t="str">
        <f t="shared" si="90"/>
        <v>953H3</v>
      </c>
      <c r="C954" s="19" t="str">
        <f t="shared" si="91"/>
        <v>H3</v>
      </c>
      <c r="D954" s="18" t="s">
        <v>11</v>
      </c>
      <c r="E954" s="18">
        <v>3</v>
      </c>
      <c r="F954" s="18">
        <v>2</v>
      </c>
      <c r="G954" s="18">
        <v>10</v>
      </c>
      <c r="H954" s="19" t="str">
        <f t="shared" si="92"/>
        <v>H30210</v>
      </c>
      <c r="I954" s="18">
        <v>212096</v>
      </c>
      <c r="J954" s="18" t="s">
        <v>1048</v>
      </c>
      <c r="L954">
        <v>953</v>
      </c>
    </row>
    <row r="955" spans="1:12" x14ac:dyDescent="0.7">
      <c r="A955">
        <v>954</v>
      </c>
      <c r="B955" t="str">
        <f t="shared" si="90"/>
        <v>954H3</v>
      </c>
      <c r="C955" s="19" t="str">
        <f t="shared" si="91"/>
        <v>H3</v>
      </c>
      <c r="D955" s="18" t="s">
        <v>11</v>
      </c>
      <c r="E955" s="18">
        <v>3</v>
      </c>
      <c r="F955" s="18">
        <v>2</v>
      </c>
      <c r="G955" s="18">
        <v>11</v>
      </c>
      <c r="H955" s="19" t="str">
        <f t="shared" si="92"/>
        <v>H30211</v>
      </c>
      <c r="I955" s="18">
        <v>212097</v>
      </c>
      <c r="J955" s="18" t="s">
        <v>1049</v>
      </c>
      <c r="L955">
        <v>954</v>
      </c>
    </row>
    <row r="956" spans="1:12" x14ac:dyDescent="0.7">
      <c r="A956">
        <v>955</v>
      </c>
      <c r="B956" t="str">
        <f t="shared" si="90"/>
        <v>955H3</v>
      </c>
      <c r="C956" s="19" t="str">
        <f t="shared" si="91"/>
        <v>H3</v>
      </c>
      <c r="D956" s="18" t="s">
        <v>11</v>
      </c>
      <c r="E956" s="18">
        <v>3</v>
      </c>
      <c r="F956" s="18">
        <v>2</v>
      </c>
      <c r="G956" s="18">
        <v>12</v>
      </c>
      <c r="H956" s="19" t="str">
        <f t="shared" si="92"/>
        <v>H30212</v>
      </c>
      <c r="I956" s="18">
        <v>212110</v>
      </c>
      <c r="J956" s="18" t="s">
        <v>1050</v>
      </c>
      <c r="L956">
        <v>955</v>
      </c>
    </row>
    <row r="957" spans="1:12" x14ac:dyDescent="0.7">
      <c r="A957">
        <v>956</v>
      </c>
      <c r="B957" t="str">
        <f t="shared" si="90"/>
        <v>956H3</v>
      </c>
      <c r="C957" s="19" t="str">
        <f t="shared" si="91"/>
        <v>H3</v>
      </c>
      <c r="D957" s="18" t="s">
        <v>11</v>
      </c>
      <c r="E957" s="18">
        <v>3</v>
      </c>
      <c r="F957" s="18">
        <v>2</v>
      </c>
      <c r="G957" s="18">
        <v>13</v>
      </c>
      <c r="H957" s="19" t="str">
        <f t="shared" si="92"/>
        <v>H30213</v>
      </c>
      <c r="I957" s="18">
        <v>212127</v>
      </c>
      <c r="J957" s="18" t="s">
        <v>1051</v>
      </c>
      <c r="L957">
        <v>956</v>
      </c>
    </row>
    <row r="958" spans="1:12" x14ac:dyDescent="0.7">
      <c r="A958">
        <v>957</v>
      </c>
      <c r="B958" t="str">
        <f t="shared" si="90"/>
        <v>957H3</v>
      </c>
      <c r="C958" s="19" t="str">
        <f t="shared" si="91"/>
        <v>H3</v>
      </c>
      <c r="D958" s="18" t="s">
        <v>11</v>
      </c>
      <c r="E958" s="18">
        <v>3</v>
      </c>
      <c r="F958" s="18">
        <v>2</v>
      </c>
      <c r="G958" s="18">
        <v>14</v>
      </c>
      <c r="H958" s="19" t="str">
        <f t="shared" si="92"/>
        <v>H30214</v>
      </c>
      <c r="I958" s="18">
        <v>212130</v>
      </c>
      <c r="J958" s="18" t="s">
        <v>1052</v>
      </c>
      <c r="L958">
        <v>957</v>
      </c>
    </row>
    <row r="959" spans="1:12" x14ac:dyDescent="0.7">
      <c r="A959">
        <v>958</v>
      </c>
      <c r="B959" t="str">
        <f t="shared" si="90"/>
        <v>958H3</v>
      </c>
      <c r="C959" s="19" t="str">
        <f t="shared" si="91"/>
        <v>H3</v>
      </c>
      <c r="D959" s="18" t="s">
        <v>11</v>
      </c>
      <c r="E959" s="18">
        <v>3</v>
      </c>
      <c r="F959" s="18">
        <v>2</v>
      </c>
      <c r="G959" s="18">
        <v>15</v>
      </c>
      <c r="H959" s="19" t="str">
        <f t="shared" si="92"/>
        <v>H30215</v>
      </c>
      <c r="I959" s="18">
        <v>212134</v>
      </c>
      <c r="J959" s="18" t="s">
        <v>1053</v>
      </c>
      <c r="L959">
        <v>958</v>
      </c>
    </row>
    <row r="960" spans="1:12" x14ac:dyDescent="0.7">
      <c r="A960">
        <v>959</v>
      </c>
      <c r="B960" t="str">
        <f t="shared" si="90"/>
        <v>959H3</v>
      </c>
      <c r="C960" s="19" t="str">
        <f t="shared" si="91"/>
        <v>H3</v>
      </c>
      <c r="D960" s="18" t="s">
        <v>11</v>
      </c>
      <c r="E960" s="18">
        <v>3</v>
      </c>
      <c r="F960" s="18">
        <v>2</v>
      </c>
      <c r="G960" s="18">
        <v>16</v>
      </c>
      <c r="H960" s="19" t="str">
        <f t="shared" si="92"/>
        <v>H30216</v>
      </c>
      <c r="I960" s="18">
        <v>212147</v>
      </c>
      <c r="J960" s="18" t="s">
        <v>1054</v>
      </c>
      <c r="L960">
        <v>959</v>
      </c>
    </row>
    <row r="961" spans="1:12" x14ac:dyDescent="0.7">
      <c r="A961">
        <v>960</v>
      </c>
      <c r="B961" t="str">
        <f t="shared" si="90"/>
        <v>960H3</v>
      </c>
      <c r="C961" s="19" t="str">
        <f t="shared" si="91"/>
        <v>H3</v>
      </c>
      <c r="D961" s="18" t="s">
        <v>11</v>
      </c>
      <c r="E961" s="18">
        <v>3</v>
      </c>
      <c r="F961" s="18">
        <v>2</v>
      </c>
      <c r="G961" s="18">
        <v>17</v>
      </c>
      <c r="H961" s="19" t="str">
        <f t="shared" si="92"/>
        <v>H30217</v>
      </c>
      <c r="I961" s="18">
        <v>212151</v>
      </c>
      <c r="J961" s="18" t="s">
        <v>1055</v>
      </c>
      <c r="L961">
        <v>960</v>
      </c>
    </row>
    <row r="962" spans="1:12" x14ac:dyDescent="0.7">
      <c r="A962">
        <v>961</v>
      </c>
      <c r="B962" t="str">
        <f t="shared" si="90"/>
        <v>961H3</v>
      </c>
      <c r="C962" s="19" t="str">
        <f t="shared" si="91"/>
        <v>H3</v>
      </c>
      <c r="D962" s="18" t="s">
        <v>11</v>
      </c>
      <c r="E962" s="18">
        <v>3</v>
      </c>
      <c r="F962" s="18">
        <v>2</v>
      </c>
      <c r="G962" s="18">
        <v>18</v>
      </c>
      <c r="H962" s="19" t="str">
        <f t="shared" si="92"/>
        <v>H30218</v>
      </c>
      <c r="I962" s="18">
        <v>212161</v>
      </c>
      <c r="J962" s="18" t="s">
        <v>1056</v>
      </c>
      <c r="L962">
        <v>961</v>
      </c>
    </row>
    <row r="963" spans="1:12" x14ac:dyDescent="0.7">
      <c r="A963">
        <v>962</v>
      </c>
      <c r="B963" t="str">
        <f t="shared" ref="B963:B974" si="93">A963&amp;C963</f>
        <v>962H3</v>
      </c>
      <c r="C963" s="19" t="str">
        <f t="shared" ref="C963:C1026" si="94">D963&amp;E963</f>
        <v>H3</v>
      </c>
      <c r="D963" s="18" t="s">
        <v>11</v>
      </c>
      <c r="E963" s="18">
        <v>3</v>
      </c>
      <c r="F963" s="18">
        <v>2</v>
      </c>
      <c r="G963" s="18">
        <v>19</v>
      </c>
      <c r="H963" s="19" t="str">
        <f t="shared" ref="H963:H1026" si="95">C963&amp;RIGHT("0"&amp;F963,2)&amp;RIGHT("0"&amp;G963,2)</f>
        <v>H30219</v>
      </c>
      <c r="I963" s="18">
        <v>212180</v>
      </c>
      <c r="J963" s="18" t="s">
        <v>1057</v>
      </c>
      <c r="L963">
        <v>962</v>
      </c>
    </row>
    <row r="964" spans="1:12" x14ac:dyDescent="0.7">
      <c r="A964">
        <v>963</v>
      </c>
      <c r="B964" t="str">
        <f t="shared" si="93"/>
        <v>963H3</v>
      </c>
      <c r="C964" s="19" t="str">
        <f t="shared" si="94"/>
        <v>H3</v>
      </c>
      <c r="D964" s="18" t="s">
        <v>11</v>
      </c>
      <c r="E964" s="18">
        <v>3</v>
      </c>
      <c r="F964" s="18">
        <v>2</v>
      </c>
      <c r="G964" s="18">
        <v>20</v>
      </c>
      <c r="H964" s="19" t="str">
        <f t="shared" si="95"/>
        <v>H30220</v>
      </c>
      <c r="I964" s="18">
        <v>212207</v>
      </c>
      <c r="J964" s="18" t="s">
        <v>1058</v>
      </c>
      <c r="L964">
        <v>963</v>
      </c>
    </row>
    <row r="965" spans="1:12" x14ac:dyDescent="0.7">
      <c r="A965">
        <v>964</v>
      </c>
      <c r="B965" t="str">
        <f t="shared" si="93"/>
        <v>964H3</v>
      </c>
      <c r="C965" s="19" t="str">
        <f t="shared" si="94"/>
        <v>H3</v>
      </c>
      <c r="D965" s="18" t="s">
        <v>11</v>
      </c>
      <c r="E965" s="18">
        <v>3</v>
      </c>
      <c r="F965" s="18">
        <v>2</v>
      </c>
      <c r="G965" s="18">
        <v>21</v>
      </c>
      <c r="H965" s="19" t="str">
        <f t="shared" si="95"/>
        <v>H30221</v>
      </c>
      <c r="I965" s="18">
        <v>212221</v>
      </c>
      <c r="J965" s="18" t="s">
        <v>1059</v>
      </c>
      <c r="L965">
        <v>964</v>
      </c>
    </row>
    <row r="966" spans="1:12" x14ac:dyDescent="0.7">
      <c r="A966">
        <v>965</v>
      </c>
      <c r="B966" t="str">
        <f t="shared" si="93"/>
        <v>965H3</v>
      </c>
      <c r="C966" s="19" t="str">
        <f t="shared" si="94"/>
        <v>H3</v>
      </c>
      <c r="D966" s="18" t="s">
        <v>11</v>
      </c>
      <c r="E966" s="18">
        <v>3</v>
      </c>
      <c r="F966" s="18">
        <v>2</v>
      </c>
      <c r="G966" s="18">
        <v>22</v>
      </c>
      <c r="H966" s="19" t="str">
        <f t="shared" si="95"/>
        <v>H30222</v>
      </c>
      <c r="I966" s="18">
        <v>212225</v>
      </c>
      <c r="J966" s="18" t="s">
        <v>1060</v>
      </c>
      <c r="L966">
        <v>965</v>
      </c>
    </row>
    <row r="967" spans="1:12" x14ac:dyDescent="0.7">
      <c r="A967">
        <v>966</v>
      </c>
      <c r="B967" t="str">
        <f t="shared" si="93"/>
        <v>966H3</v>
      </c>
      <c r="C967" s="19" t="str">
        <f t="shared" si="94"/>
        <v>H3</v>
      </c>
      <c r="D967" s="18" t="s">
        <v>11</v>
      </c>
      <c r="E967" s="18">
        <v>3</v>
      </c>
      <c r="F967" s="18">
        <v>2</v>
      </c>
      <c r="G967" s="18">
        <v>23</v>
      </c>
      <c r="H967" s="19" t="str">
        <f t="shared" si="95"/>
        <v>H30223</v>
      </c>
      <c r="I967" s="18">
        <v>212228</v>
      </c>
      <c r="J967" s="18" t="s">
        <v>1061</v>
      </c>
      <c r="L967">
        <v>966</v>
      </c>
    </row>
    <row r="968" spans="1:12" x14ac:dyDescent="0.7">
      <c r="A968">
        <v>967</v>
      </c>
      <c r="B968" t="str">
        <f t="shared" si="93"/>
        <v>967H3</v>
      </c>
      <c r="C968" s="19" t="str">
        <f t="shared" si="94"/>
        <v>H3</v>
      </c>
      <c r="D968" s="18" t="s">
        <v>11</v>
      </c>
      <c r="E968" s="18">
        <v>3</v>
      </c>
      <c r="F968" s="18">
        <v>2</v>
      </c>
      <c r="G968" s="18">
        <v>24</v>
      </c>
      <c r="H968" s="19" t="str">
        <f t="shared" si="95"/>
        <v>H30224</v>
      </c>
      <c r="I968" s="18">
        <v>212230</v>
      </c>
      <c r="J968" s="18" t="s">
        <v>1062</v>
      </c>
      <c r="L968">
        <v>967</v>
      </c>
    </row>
    <row r="969" spans="1:12" x14ac:dyDescent="0.7">
      <c r="A969">
        <v>968</v>
      </c>
      <c r="B969" t="str">
        <f t="shared" si="93"/>
        <v>968H3</v>
      </c>
      <c r="C969" s="19" t="str">
        <f t="shared" si="94"/>
        <v>H3</v>
      </c>
      <c r="D969" s="18" t="s">
        <v>11</v>
      </c>
      <c r="E969" s="18">
        <v>3</v>
      </c>
      <c r="F969" s="18">
        <v>2</v>
      </c>
      <c r="G969" s="18">
        <v>25</v>
      </c>
      <c r="H969" s="19" t="str">
        <f t="shared" si="95"/>
        <v>H30225</v>
      </c>
      <c r="I969" s="18">
        <v>212236</v>
      </c>
      <c r="J969" s="18" t="s">
        <v>1063</v>
      </c>
      <c r="L969">
        <v>968</v>
      </c>
    </row>
    <row r="970" spans="1:12" x14ac:dyDescent="0.7">
      <c r="A970">
        <v>969</v>
      </c>
      <c r="B970" t="str">
        <f t="shared" si="93"/>
        <v>969H3</v>
      </c>
      <c r="C970" s="19" t="str">
        <f t="shared" si="94"/>
        <v>H3</v>
      </c>
      <c r="D970" s="18" t="s">
        <v>11</v>
      </c>
      <c r="E970" s="18">
        <v>3</v>
      </c>
      <c r="F970" s="18">
        <v>2</v>
      </c>
      <c r="G970" s="18">
        <v>26</v>
      </c>
      <c r="H970" s="19" t="str">
        <f t="shared" si="95"/>
        <v>H30226</v>
      </c>
      <c r="I970" s="18">
        <v>212277</v>
      </c>
      <c r="J970" s="18" t="s">
        <v>1064</v>
      </c>
      <c r="L970">
        <v>969</v>
      </c>
    </row>
    <row r="971" spans="1:12" x14ac:dyDescent="0.7">
      <c r="A971">
        <v>970</v>
      </c>
      <c r="B971" t="str">
        <f t="shared" si="93"/>
        <v>970H3</v>
      </c>
      <c r="C971" s="19" t="str">
        <f t="shared" si="94"/>
        <v>H3</v>
      </c>
      <c r="D971" s="18" t="s">
        <v>11</v>
      </c>
      <c r="E971" s="18">
        <v>3</v>
      </c>
      <c r="F971" s="18">
        <v>2</v>
      </c>
      <c r="G971" s="18">
        <v>27</v>
      </c>
      <c r="H971" s="19" t="str">
        <f t="shared" si="95"/>
        <v>H30227</v>
      </c>
      <c r="I971" s="18">
        <v>212278</v>
      </c>
      <c r="J971" s="18" t="s">
        <v>1065</v>
      </c>
      <c r="L971">
        <v>970</v>
      </c>
    </row>
    <row r="972" spans="1:12" x14ac:dyDescent="0.7">
      <c r="A972">
        <v>971</v>
      </c>
      <c r="B972" t="str">
        <f t="shared" si="93"/>
        <v>971H3</v>
      </c>
      <c r="C972" s="19" t="str">
        <f t="shared" si="94"/>
        <v>H3</v>
      </c>
      <c r="D972" s="18" t="s">
        <v>11</v>
      </c>
      <c r="E972" s="18">
        <v>3</v>
      </c>
      <c r="F972" s="18">
        <v>2</v>
      </c>
      <c r="G972" s="18">
        <v>28</v>
      </c>
      <c r="H972" s="19" t="str">
        <f t="shared" si="95"/>
        <v>H30228</v>
      </c>
      <c r="I972" s="18">
        <v>212279</v>
      </c>
      <c r="J972" s="18" t="s">
        <v>1066</v>
      </c>
      <c r="L972">
        <v>971</v>
      </c>
    </row>
    <row r="973" spans="1:12" x14ac:dyDescent="0.7">
      <c r="A973">
        <v>972</v>
      </c>
      <c r="B973" t="str">
        <f t="shared" si="93"/>
        <v>972H3</v>
      </c>
      <c r="C973" s="19" t="str">
        <f t="shared" si="94"/>
        <v>H3</v>
      </c>
      <c r="D973" s="18" t="s">
        <v>11</v>
      </c>
      <c r="E973" s="18">
        <v>3</v>
      </c>
      <c r="F973" s="18">
        <v>2</v>
      </c>
      <c r="G973" s="18">
        <v>29</v>
      </c>
      <c r="H973" s="19" t="str">
        <f t="shared" si="95"/>
        <v>H30229</v>
      </c>
      <c r="I973" s="18">
        <v>212284</v>
      </c>
      <c r="J973" s="18" t="s">
        <v>1067</v>
      </c>
      <c r="L973">
        <v>972</v>
      </c>
    </row>
    <row r="974" spans="1:12" x14ac:dyDescent="0.7">
      <c r="A974">
        <v>973</v>
      </c>
      <c r="B974" t="str">
        <f t="shared" si="93"/>
        <v>973H3</v>
      </c>
      <c r="C974" s="19" t="str">
        <f t="shared" si="94"/>
        <v>H3</v>
      </c>
      <c r="D974" s="18" t="s">
        <v>11</v>
      </c>
      <c r="E974" s="18">
        <v>3</v>
      </c>
      <c r="F974" s="18">
        <v>2</v>
      </c>
      <c r="G974" s="18">
        <v>30</v>
      </c>
      <c r="H974" s="19" t="str">
        <f t="shared" si="95"/>
        <v>H30230</v>
      </c>
      <c r="I974" s="18">
        <v>212296</v>
      </c>
      <c r="J974" s="18" t="s">
        <v>1068</v>
      </c>
      <c r="L974">
        <v>973</v>
      </c>
    </row>
    <row r="975" spans="1:12" x14ac:dyDescent="0.7">
      <c r="A975">
        <v>974</v>
      </c>
      <c r="B975" t="str">
        <f t="shared" ref="B975:B1038" si="96">A975&amp;C975</f>
        <v>974H3</v>
      </c>
      <c r="C975" s="19" t="str">
        <f t="shared" si="94"/>
        <v>H3</v>
      </c>
      <c r="D975" s="18" t="s">
        <v>11</v>
      </c>
      <c r="E975" s="18">
        <v>3</v>
      </c>
      <c r="F975" s="18">
        <v>2</v>
      </c>
      <c r="G975" s="18">
        <v>31</v>
      </c>
      <c r="H975" s="19" t="str">
        <f t="shared" si="95"/>
        <v>H30231</v>
      </c>
      <c r="I975" s="18">
        <v>212300</v>
      </c>
      <c r="J975" s="18" t="s">
        <v>1069</v>
      </c>
      <c r="L975">
        <v>974</v>
      </c>
    </row>
    <row r="976" spans="1:12" x14ac:dyDescent="0.7">
      <c r="A976">
        <v>975</v>
      </c>
      <c r="B976" t="str">
        <f t="shared" si="96"/>
        <v>975H3</v>
      </c>
      <c r="C976" s="19" t="str">
        <f t="shared" si="94"/>
        <v>H3</v>
      </c>
      <c r="D976" s="18" t="s">
        <v>11</v>
      </c>
      <c r="E976" s="18">
        <v>3</v>
      </c>
      <c r="F976" s="18">
        <v>2</v>
      </c>
      <c r="G976" s="18">
        <v>32</v>
      </c>
      <c r="H976" s="19" t="str">
        <f t="shared" si="95"/>
        <v>H30232</v>
      </c>
      <c r="I976" s="18">
        <v>212305</v>
      </c>
      <c r="J976" s="18" t="s">
        <v>1070</v>
      </c>
      <c r="L976">
        <v>975</v>
      </c>
    </row>
    <row r="977" spans="1:12" x14ac:dyDescent="0.7">
      <c r="A977">
        <v>976</v>
      </c>
      <c r="B977" t="str">
        <f t="shared" si="96"/>
        <v>976H3</v>
      </c>
      <c r="C977" s="19" t="str">
        <f t="shared" si="94"/>
        <v>H3</v>
      </c>
      <c r="D977" s="18" t="s">
        <v>11</v>
      </c>
      <c r="E977" s="18">
        <v>3</v>
      </c>
      <c r="F977" s="18">
        <v>2</v>
      </c>
      <c r="G977" s="18">
        <v>33</v>
      </c>
      <c r="H977" s="19" t="str">
        <f t="shared" si="95"/>
        <v>H30233</v>
      </c>
      <c r="I977" s="18">
        <v>212338</v>
      </c>
      <c r="J977" s="18" t="s">
        <v>1071</v>
      </c>
      <c r="L977">
        <v>976</v>
      </c>
    </row>
    <row r="978" spans="1:12" x14ac:dyDescent="0.7">
      <c r="A978">
        <v>977</v>
      </c>
      <c r="B978" t="str">
        <f t="shared" si="96"/>
        <v>977H3</v>
      </c>
      <c r="C978" s="19" t="str">
        <f t="shared" si="94"/>
        <v>H3</v>
      </c>
      <c r="D978" s="18" t="s">
        <v>11</v>
      </c>
      <c r="E978" s="18">
        <v>3</v>
      </c>
      <c r="F978" s="18">
        <v>2</v>
      </c>
      <c r="G978" s="18">
        <v>34</v>
      </c>
      <c r="H978" s="19" t="str">
        <f t="shared" si="95"/>
        <v>H30234</v>
      </c>
      <c r="I978" s="18">
        <v>212349</v>
      </c>
      <c r="J978" s="18" t="s">
        <v>1072</v>
      </c>
      <c r="L978">
        <v>977</v>
      </c>
    </row>
    <row r="979" spans="1:12" x14ac:dyDescent="0.7">
      <c r="A979">
        <v>978</v>
      </c>
      <c r="B979" t="str">
        <f t="shared" si="96"/>
        <v>978H3</v>
      </c>
      <c r="C979" s="19" t="str">
        <f t="shared" si="94"/>
        <v>H3</v>
      </c>
      <c r="D979" s="18" t="s">
        <v>11</v>
      </c>
      <c r="E979" s="18">
        <v>3</v>
      </c>
      <c r="F979" s="18">
        <v>2</v>
      </c>
      <c r="G979" s="18">
        <v>35</v>
      </c>
      <c r="H979" s="19" t="str">
        <f t="shared" si="95"/>
        <v>H30235</v>
      </c>
      <c r="I979" s="18">
        <v>212365</v>
      </c>
      <c r="J979" s="18" t="s">
        <v>1073</v>
      </c>
      <c r="L979">
        <v>978</v>
      </c>
    </row>
    <row r="980" spans="1:12" x14ac:dyDescent="0.7">
      <c r="A980">
        <v>979</v>
      </c>
      <c r="B980" t="str">
        <f t="shared" si="96"/>
        <v>979H3</v>
      </c>
      <c r="C980" s="19" t="str">
        <f t="shared" si="94"/>
        <v>H3</v>
      </c>
      <c r="D980" s="18" t="s">
        <v>11</v>
      </c>
      <c r="E980" s="18">
        <v>3</v>
      </c>
      <c r="F980" s="18">
        <v>2</v>
      </c>
      <c r="G980" s="18">
        <v>36</v>
      </c>
      <c r="H980" s="19" t="str">
        <f t="shared" si="95"/>
        <v>H30236</v>
      </c>
      <c r="I980" s="18">
        <v>212394</v>
      </c>
      <c r="J980" s="18" t="s">
        <v>1074</v>
      </c>
      <c r="L980">
        <v>979</v>
      </c>
    </row>
    <row r="981" spans="1:12" x14ac:dyDescent="0.7">
      <c r="A981">
        <v>980</v>
      </c>
      <c r="B981" t="str">
        <f t="shared" si="96"/>
        <v>980H3</v>
      </c>
      <c r="C981" s="19" t="str">
        <f t="shared" si="94"/>
        <v>H3</v>
      </c>
      <c r="D981" s="18" t="s">
        <v>11</v>
      </c>
      <c r="E981" s="18">
        <v>3</v>
      </c>
      <c r="F981" s="18">
        <v>2</v>
      </c>
      <c r="G981" s="18">
        <v>37</v>
      </c>
      <c r="H981" s="19" t="str">
        <f t="shared" si="95"/>
        <v>H30237</v>
      </c>
      <c r="I981" s="18">
        <v>212399</v>
      </c>
      <c r="J981" s="18" t="s">
        <v>1075</v>
      </c>
      <c r="L981">
        <v>980</v>
      </c>
    </row>
    <row r="982" spans="1:12" x14ac:dyDescent="0.7">
      <c r="A982">
        <v>981</v>
      </c>
      <c r="B982" t="str">
        <f t="shared" si="96"/>
        <v>981H3</v>
      </c>
      <c r="C982" s="19" t="str">
        <f t="shared" si="94"/>
        <v>H3</v>
      </c>
      <c r="D982" s="18" t="s">
        <v>11</v>
      </c>
      <c r="E982" s="18">
        <v>3</v>
      </c>
      <c r="F982" s="18">
        <v>2</v>
      </c>
      <c r="G982" s="18">
        <v>38</v>
      </c>
      <c r="H982" s="19" t="str">
        <f t="shared" si="95"/>
        <v>H30238</v>
      </c>
      <c r="I982" s="18">
        <v>212425</v>
      </c>
      <c r="J982" s="18" t="s">
        <v>1076</v>
      </c>
      <c r="L982">
        <v>981</v>
      </c>
    </row>
    <row r="983" spans="1:12" x14ac:dyDescent="0.7">
      <c r="A983">
        <v>982</v>
      </c>
      <c r="B983" t="str">
        <f t="shared" si="96"/>
        <v>982H3</v>
      </c>
      <c r="C983" s="19" t="str">
        <f t="shared" si="94"/>
        <v>H3</v>
      </c>
      <c r="D983" s="18" t="s">
        <v>11</v>
      </c>
      <c r="E983" s="18">
        <v>3</v>
      </c>
      <c r="F983" s="18">
        <v>2</v>
      </c>
      <c r="G983" s="18">
        <v>39</v>
      </c>
      <c r="H983" s="19" t="str">
        <f t="shared" si="95"/>
        <v>H30239</v>
      </c>
      <c r="I983" s="18">
        <v>212432</v>
      </c>
      <c r="J983" s="18" t="s">
        <v>1077</v>
      </c>
      <c r="L983">
        <v>982</v>
      </c>
    </row>
    <row r="984" spans="1:12" x14ac:dyDescent="0.7">
      <c r="A984">
        <v>983</v>
      </c>
      <c r="B984" t="str">
        <f t="shared" si="96"/>
        <v>983H3</v>
      </c>
      <c r="C984" s="19" t="str">
        <f t="shared" si="94"/>
        <v>H3</v>
      </c>
      <c r="D984" s="18" t="s">
        <v>11</v>
      </c>
      <c r="E984" s="18">
        <v>3</v>
      </c>
      <c r="F984" s="18">
        <v>2</v>
      </c>
      <c r="G984" s="18">
        <v>40</v>
      </c>
      <c r="H984" s="19" t="str">
        <f t="shared" si="95"/>
        <v>H30240</v>
      </c>
      <c r="I984" s="18">
        <v>212460</v>
      </c>
      <c r="J984" s="18" t="s">
        <v>1078</v>
      </c>
      <c r="L984">
        <v>983</v>
      </c>
    </row>
    <row r="985" spans="1:12" x14ac:dyDescent="0.7">
      <c r="A985">
        <v>984</v>
      </c>
      <c r="B985" t="str">
        <f t="shared" si="96"/>
        <v>984H3</v>
      </c>
      <c r="C985" s="19" t="str">
        <f t="shared" si="94"/>
        <v>H3</v>
      </c>
      <c r="D985" s="18" t="s">
        <v>11</v>
      </c>
      <c r="E985" s="18">
        <v>3</v>
      </c>
      <c r="F985" s="18">
        <v>3</v>
      </c>
      <c r="G985" s="18">
        <v>1</v>
      </c>
      <c r="H985" s="19" t="str">
        <f t="shared" si="95"/>
        <v>H30301</v>
      </c>
      <c r="I985" s="18">
        <v>212003</v>
      </c>
      <c r="J985" s="18" t="s">
        <v>1079</v>
      </c>
      <c r="L985">
        <v>984</v>
      </c>
    </row>
    <row r="986" spans="1:12" x14ac:dyDescent="0.7">
      <c r="A986">
        <v>985</v>
      </c>
      <c r="B986" t="str">
        <f t="shared" si="96"/>
        <v>985H3</v>
      </c>
      <c r="C986" s="19" t="str">
        <f t="shared" si="94"/>
        <v>H3</v>
      </c>
      <c r="D986" s="18" t="s">
        <v>11</v>
      </c>
      <c r="E986" s="18">
        <v>3</v>
      </c>
      <c r="F986" s="18">
        <v>3</v>
      </c>
      <c r="G986" s="18">
        <v>2</v>
      </c>
      <c r="H986" s="19" t="str">
        <f t="shared" si="95"/>
        <v>H30302</v>
      </c>
      <c r="I986" s="18">
        <v>212019</v>
      </c>
      <c r="J986" s="18" t="s">
        <v>1080</v>
      </c>
      <c r="L986">
        <v>985</v>
      </c>
    </row>
    <row r="987" spans="1:12" x14ac:dyDescent="0.7">
      <c r="A987">
        <v>986</v>
      </c>
      <c r="B987" t="str">
        <f t="shared" si="96"/>
        <v>986H3</v>
      </c>
      <c r="C987" s="19" t="str">
        <f t="shared" si="94"/>
        <v>H3</v>
      </c>
      <c r="D987" s="18" t="s">
        <v>11</v>
      </c>
      <c r="E987" s="18">
        <v>3</v>
      </c>
      <c r="F987" s="18">
        <v>3</v>
      </c>
      <c r="G987" s="18">
        <v>3</v>
      </c>
      <c r="H987" s="19" t="str">
        <f t="shared" si="95"/>
        <v>H30303</v>
      </c>
      <c r="I987" s="18">
        <v>212025</v>
      </c>
      <c r="J987" s="18" t="s">
        <v>1081</v>
      </c>
      <c r="L987">
        <v>986</v>
      </c>
    </row>
    <row r="988" spans="1:12" x14ac:dyDescent="0.7">
      <c r="A988">
        <v>987</v>
      </c>
      <c r="B988" t="str">
        <f t="shared" si="96"/>
        <v>987H3</v>
      </c>
      <c r="C988" s="19" t="str">
        <f t="shared" si="94"/>
        <v>H3</v>
      </c>
      <c r="D988" s="18" t="s">
        <v>11</v>
      </c>
      <c r="E988" s="18">
        <v>3</v>
      </c>
      <c r="F988" s="18">
        <v>3</v>
      </c>
      <c r="G988" s="18">
        <v>4</v>
      </c>
      <c r="H988" s="19" t="str">
        <f t="shared" si="95"/>
        <v>H30304</v>
      </c>
      <c r="I988" s="18">
        <v>212026</v>
      </c>
      <c r="J988" s="18" t="s">
        <v>1082</v>
      </c>
      <c r="L988">
        <v>987</v>
      </c>
    </row>
    <row r="989" spans="1:12" x14ac:dyDescent="0.7">
      <c r="A989">
        <v>988</v>
      </c>
      <c r="B989" t="str">
        <f t="shared" si="96"/>
        <v>988H3</v>
      </c>
      <c r="C989" s="19" t="str">
        <f t="shared" si="94"/>
        <v>H3</v>
      </c>
      <c r="D989" s="18" t="s">
        <v>11</v>
      </c>
      <c r="E989" s="18">
        <v>3</v>
      </c>
      <c r="F989" s="18">
        <v>3</v>
      </c>
      <c r="G989" s="18">
        <v>5</v>
      </c>
      <c r="H989" s="19" t="str">
        <f t="shared" si="95"/>
        <v>H30305</v>
      </c>
      <c r="I989" s="18">
        <v>212030</v>
      </c>
      <c r="J989" s="18" t="s">
        <v>1083</v>
      </c>
      <c r="L989">
        <v>988</v>
      </c>
    </row>
    <row r="990" spans="1:12" x14ac:dyDescent="0.7">
      <c r="A990">
        <v>989</v>
      </c>
      <c r="B990" t="str">
        <f t="shared" si="96"/>
        <v>989H3</v>
      </c>
      <c r="C990" s="19" t="str">
        <f t="shared" si="94"/>
        <v>H3</v>
      </c>
      <c r="D990" s="18" t="s">
        <v>11</v>
      </c>
      <c r="E990" s="18">
        <v>3</v>
      </c>
      <c r="F990" s="18">
        <v>3</v>
      </c>
      <c r="G990" s="18">
        <v>6</v>
      </c>
      <c r="H990" s="19" t="str">
        <f t="shared" si="95"/>
        <v>H30306</v>
      </c>
      <c r="I990" s="18">
        <v>212035</v>
      </c>
      <c r="J990" s="18" t="s">
        <v>1084</v>
      </c>
      <c r="L990">
        <v>989</v>
      </c>
    </row>
    <row r="991" spans="1:12" x14ac:dyDescent="0.7">
      <c r="A991">
        <v>990</v>
      </c>
      <c r="B991" t="str">
        <f t="shared" si="96"/>
        <v>990H3</v>
      </c>
      <c r="C991" s="19" t="str">
        <f t="shared" si="94"/>
        <v>H3</v>
      </c>
      <c r="D991" s="18" t="s">
        <v>11</v>
      </c>
      <c r="E991" s="18">
        <v>3</v>
      </c>
      <c r="F991" s="18">
        <v>3</v>
      </c>
      <c r="G991" s="18">
        <v>7</v>
      </c>
      <c r="H991" s="19" t="str">
        <f t="shared" si="95"/>
        <v>H30307</v>
      </c>
      <c r="I991" s="18">
        <v>212090</v>
      </c>
      <c r="J991" s="18" t="s">
        <v>1085</v>
      </c>
      <c r="L991">
        <v>990</v>
      </c>
    </row>
    <row r="992" spans="1:12" x14ac:dyDescent="0.7">
      <c r="A992">
        <v>991</v>
      </c>
      <c r="B992" t="str">
        <f t="shared" si="96"/>
        <v>991H3</v>
      </c>
      <c r="C992" s="19" t="str">
        <f t="shared" si="94"/>
        <v>H3</v>
      </c>
      <c r="D992" s="18" t="s">
        <v>11</v>
      </c>
      <c r="E992" s="18">
        <v>3</v>
      </c>
      <c r="F992" s="18">
        <v>3</v>
      </c>
      <c r="G992" s="18">
        <v>8</v>
      </c>
      <c r="H992" s="19" t="str">
        <f t="shared" si="95"/>
        <v>H30308</v>
      </c>
      <c r="I992" s="18">
        <v>212105</v>
      </c>
      <c r="J992" s="18" t="s">
        <v>1086</v>
      </c>
      <c r="L992">
        <v>991</v>
      </c>
    </row>
    <row r="993" spans="1:12" x14ac:dyDescent="0.7">
      <c r="A993">
        <v>992</v>
      </c>
      <c r="B993" t="str">
        <f t="shared" si="96"/>
        <v>992H3</v>
      </c>
      <c r="C993" s="19" t="str">
        <f t="shared" si="94"/>
        <v>H3</v>
      </c>
      <c r="D993" s="18" t="s">
        <v>11</v>
      </c>
      <c r="E993" s="18">
        <v>3</v>
      </c>
      <c r="F993" s="18">
        <v>3</v>
      </c>
      <c r="G993" s="18">
        <v>9</v>
      </c>
      <c r="H993" s="19" t="str">
        <f t="shared" si="95"/>
        <v>H30309</v>
      </c>
      <c r="I993" s="18">
        <v>212114</v>
      </c>
      <c r="J993" s="18" t="s">
        <v>1087</v>
      </c>
      <c r="L993">
        <v>992</v>
      </c>
    </row>
    <row r="994" spans="1:12" x14ac:dyDescent="0.7">
      <c r="A994">
        <v>993</v>
      </c>
      <c r="B994" t="str">
        <f t="shared" si="96"/>
        <v>993H3</v>
      </c>
      <c r="C994" s="19" t="str">
        <f t="shared" si="94"/>
        <v>H3</v>
      </c>
      <c r="D994" s="18" t="s">
        <v>11</v>
      </c>
      <c r="E994" s="18">
        <v>3</v>
      </c>
      <c r="F994" s="18">
        <v>3</v>
      </c>
      <c r="G994" s="18">
        <v>10</v>
      </c>
      <c r="H994" s="19" t="str">
        <f t="shared" si="95"/>
        <v>H30310</v>
      </c>
      <c r="I994" s="18">
        <v>212118</v>
      </c>
      <c r="J994" s="18" t="s">
        <v>1088</v>
      </c>
      <c r="L994">
        <v>993</v>
      </c>
    </row>
    <row r="995" spans="1:12" x14ac:dyDescent="0.7">
      <c r="A995">
        <v>994</v>
      </c>
      <c r="B995" t="str">
        <f t="shared" si="96"/>
        <v>994H3</v>
      </c>
      <c r="C995" s="19" t="str">
        <f t="shared" si="94"/>
        <v>H3</v>
      </c>
      <c r="D995" s="18" t="s">
        <v>11</v>
      </c>
      <c r="E995" s="18">
        <v>3</v>
      </c>
      <c r="F995" s="18">
        <v>3</v>
      </c>
      <c r="G995" s="18">
        <v>11</v>
      </c>
      <c r="H995" s="19" t="str">
        <f t="shared" si="95"/>
        <v>H30311</v>
      </c>
      <c r="I995" s="18">
        <v>212119</v>
      </c>
      <c r="J995" s="18" t="s">
        <v>1089</v>
      </c>
      <c r="L995">
        <v>994</v>
      </c>
    </row>
    <row r="996" spans="1:12" x14ac:dyDescent="0.7">
      <c r="A996">
        <v>995</v>
      </c>
      <c r="B996" t="str">
        <f t="shared" si="96"/>
        <v>995H3</v>
      </c>
      <c r="C996" s="19" t="str">
        <f t="shared" si="94"/>
        <v>H3</v>
      </c>
      <c r="D996" s="18" t="s">
        <v>11</v>
      </c>
      <c r="E996" s="18">
        <v>3</v>
      </c>
      <c r="F996" s="18">
        <v>3</v>
      </c>
      <c r="G996" s="18">
        <v>12</v>
      </c>
      <c r="H996" s="19" t="str">
        <f t="shared" si="95"/>
        <v>H30312</v>
      </c>
      <c r="I996" s="18">
        <v>212126</v>
      </c>
      <c r="J996" s="18" t="s">
        <v>1090</v>
      </c>
      <c r="L996">
        <v>995</v>
      </c>
    </row>
    <row r="997" spans="1:12" x14ac:dyDescent="0.7">
      <c r="A997">
        <v>996</v>
      </c>
      <c r="B997" t="str">
        <f t="shared" si="96"/>
        <v>996H3</v>
      </c>
      <c r="C997" s="19" t="str">
        <f t="shared" si="94"/>
        <v>H3</v>
      </c>
      <c r="D997" s="18" t="s">
        <v>11</v>
      </c>
      <c r="E997" s="18">
        <v>3</v>
      </c>
      <c r="F997" s="18">
        <v>3</v>
      </c>
      <c r="G997" s="18">
        <v>13</v>
      </c>
      <c r="H997" s="19" t="str">
        <f t="shared" si="95"/>
        <v>H30313</v>
      </c>
      <c r="I997" s="18">
        <v>212136</v>
      </c>
      <c r="J997" s="18" t="s">
        <v>1091</v>
      </c>
      <c r="L997">
        <v>996</v>
      </c>
    </row>
    <row r="998" spans="1:12" x14ac:dyDescent="0.7">
      <c r="A998">
        <v>997</v>
      </c>
      <c r="B998" t="str">
        <f t="shared" si="96"/>
        <v>997H3</v>
      </c>
      <c r="C998" s="19" t="str">
        <f t="shared" si="94"/>
        <v>H3</v>
      </c>
      <c r="D998" s="18" t="s">
        <v>11</v>
      </c>
      <c r="E998" s="18">
        <v>3</v>
      </c>
      <c r="F998" s="18">
        <v>3</v>
      </c>
      <c r="G998" s="18">
        <v>14</v>
      </c>
      <c r="H998" s="19" t="str">
        <f t="shared" si="95"/>
        <v>H30314</v>
      </c>
      <c r="I998" s="18">
        <v>212141</v>
      </c>
      <c r="J998" s="18" t="s">
        <v>1092</v>
      </c>
      <c r="L998">
        <v>997</v>
      </c>
    </row>
    <row r="999" spans="1:12" x14ac:dyDescent="0.7">
      <c r="A999">
        <v>998</v>
      </c>
      <c r="B999" t="str">
        <f t="shared" si="96"/>
        <v>998H3</v>
      </c>
      <c r="C999" s="19" t="str">
        <f t="shared" si="94"/>
        <v>H3</v>
      </c>
      <c r="D999" s="18" t="s">
        <v>11</v>
      </c>
      <c r="E999" s="18">
        <v>3</v>
      </c>
      <c r="F999" s="18">
        <v>3</v>
      </c>
      <c r="G999" s="18">
        <v>15</v>
      </c>
      <c r="H999" s="19" t="str">
        <f t="shared" si="95"/>
        <v>H30315</v>
      </c>
      <c r="I999" s="18">
        <v>212142</v>
      </c>
      <c r="J999" s="18" t="s">
        <v>1093</v>
      </c>
      <c r="L999">
        <v>998</v>
      </c>
    </row>
    <row r="1000" spans="1:12" x14ac:dyDescent="0.7">
      <c r="A1000">
        <v>999</v>
      </c>
      <c r="B1000" t="str">
        <f t="shared" si="96"/>
        <v>999H3</v>
      </c>
      <c r="C1000" s="19" t="str">
        <f t="shared" si="94"/>
        <v>H3</v>
      </c>
      <c r="D1000" s="18" t="s">
        <v>11</v>
      </c>
      <c r="E1000" s="18">
        <v>3</v>
      </c>
      <c r="F1000" s="18">
        <v>3</v>
      </c>
      <c r="G1000" s="18">
        <v>16</v>
      </c>
      <c r="H1000" s="19" t="str">
        <f t="shared" si="95"/>
        <v>H30316</v>
      </c>
      <c r="I1000" s="18">
        <v>212143</v>
      </c>
      <c r="J1000" s="18" t="s">
        <v>1094</v>
      </c>
      <c r="L1000">
        <v>999</v>
      </c>
    </row>
    <row r="1001" spans="1:12" x14ac:dyDescent="0.7">
      <c r="A1001">
        <v>1000</v>
      </c>
      <c r="B1001" t="str">
        <f t="shared" si="96"/>
        <v>1000H3</v>
      </c>
      <c r="C1001" s="19" t="str">
        <f t="shared" si="94"/>
        <v>H3</v>
      </c>
      <c r="D1001" s="18" t="s">
        <v>11</v>
      </c>
      <c r="E1001" s="18">
        <v>3</v>
      </c>
      <c r="F1001" s="18">
        <v>3</v>
      </c>
      <c r="G1001" s="18">
        <v>17</v>
      </c>
      <c r="H1001" s="19" t="str">
        <f t="shared" si="95"/>
        <v>H30317</v>
      </c>
      <c r="I1001" s="18">
        <v>212144</v>
      </c>
      <c r="J1001" s="18" t="s">
        <v>1095</v>
      </c>
      <c r="L1001">
        <v>1000</v>
      </c>
    </row>
    <row r="1002" spans="1:12" x14ac:dyDescent="0.7">
      <c r="A1002">
        <v>1001</v>
      </c>
      <c r="B1002" t="str">
        <f t="shared" si="96"/>
        <v>1001H3</v>
      </c>
      <c r="C1002" s="19" t="str">
        <f t="shared" si="94"/>
        <v>H3</v>
      </c>
      <c r="D1002" s="18" t="s">
        <v>11</v>
      </c>
      <c r="E1002" s="18">
        <v>3</v>
      </c>
      <c r="F1002" s="18">
        <v>3</v>
      </c>
      <c r="G1002" s="18">
        <v>18</v>
      </c>
      <c r="H1002" s="19" t="str">
        <f t="shared" si="95"/>
        <v>H30318</v>
      </c>
      <c r="I1002" s="18">
        <v>212145</v>
      </c>
      <c r="J1002" s="18" t="s">
        <v>1096</v>
      </c>
      <c r="L1002">
        <v>1001</v>
      </c>
    </row>
    <row r="1003" spans="1:12" x14ac:dyDescent="0.7">
      <c r="A1003">
        <v>1002</v>
      </c>
      <c r="B1003" t="str">
        <f t="shared" si="96"/>
        <v>1002H3</v>
      </c>
      <c r="C1003" s="19" t="str">
        <f t="shared" si="94"/>
        <v>H3</v>
      </c>
      <c r="D1003" s="18" t="s">
        <v>11</v>
      </c>
      <c r="E1003" s="18">
        <v>3</v>
      </c>
      <c r="F1003" s="18">
        <v>3</v>
      </c>
      <c r="G1003" s="18">
        <v>19</v>
      </c>
      <c r="H1003" s="19" t="str">
        <f t="shared" si="95"/>
        <v>H30319</v>
      </c>
      <c r="I1003" s="18">
        <v>212153</v>
      </c>
      <c r="J1003" s="18" t="s">
        <v>1097</v>
      </c>
      <c r="L1003">
        <v>1002</v>
      </c>
    </row>
    <row r="1004" spans="1:12" x14ac:dyDescent="0.7">
      <c r="A1004">
        <v>1003</v>
      </c>
      <c r="B1004" t="str">
        <f t="shared" si="96"/>
        <v>1003H3</v>
      </c>
      <c r="C1004" s="19" t="str">
        <f t="shared" si="94"/>
        <v>H3</v>
      </c>
      <c r="D1004" s="18" t="s">
        <v>11</v>
      </c>
      <c r="E1004" s="18">
        <v>3</v>
      </c>
      <c r="F1004" s="18">
        <v>3</v>
      </c>
      <c r="G1004" s="18">
        <v>20</v>
      </c>
      <c r="H1004" s="19" t="str">
        <f t="shared" si="95"/>
        <v>H30320</v>
      </c>
      <c r="I1004" s="18">
        <v>212162</v>
      </c>
      <c r="J1004" s="18" t="s">
        <v>1098</v>
      </c>
      <c r="L1004">
        <v>1003</v>
      </c>
    </row>
    <row r="1005" spans="1:12" x14ac:dyDescent="0.7">
      <c r="A1005">
        <v>1004</v>
      </c>
      <c r="B1005" t="str">
        <f t="shared" si="96"/>
        <v>1004H3</v>
      </c>
      <c r="C1005" s="19" t="str">
        <f t="shared" si="94"/>
        <v>H3</v>
      </c>
      <c r="D1005" s="18" t="s">
        <v>11</v>
      </c>
      <c r="E1005" s="18">
        <v>3</v>
      </c>
      <c r="F1005" s="18">
        <v>3</v>
      </c>
      <c r="G1005" s="18">
        <v>21</v>
      </c>
      <c r="H1005" s="19" t="str">
        <f t="shared" si="95"/>
        <v>H30321</v>
      </c>
      <c r="I1005" s="18">
        <v>212173</v>
      </c>
      <c r="J1005" s="18" t="s">
        <v>1099</v>
      </c>
      <c r="L1005">
        <v>1004</v>
      </c>
    </row>
    <row r="1006" spans="1:12" x14ac:dyDescent="0.7">
      <c r="A1006">
        <v>1005</v>
      </c>
      <c r="B1006" t="str">
        <f t="shared" si="96"/>
        <v>1005H3</v>
      </c>
      <c r="C1006" s="19" t="str">
        <f t="shared" si="94"/>
        <v>H3</v>
      </c>
      <c r="D1006" s="18" t="s">
        <v>11</v>
      </c>
      <c r="E1006" s="18">
        <v>3</v>
      </c>
      <c r="F1006" s="18">
        <v>3</v>
      </c>
      <c r="G1006" s="18">
        <v>22</v>
      </c>
      <c r="H1006" s="19" t="str">
        <f t="shared" si="95"/>
        <v>H30322</v>
      </c>
      <c r="I1006" s="18">
        <v>212189</v>
      </c>
      <c r="J1006" s="18" t="s">
        <v>1100</v>
      </c>
      <c r="L1006">
        <v>1005</v>
      </c>
    </row>
    <row r="1007" spans="1:12" x14ac:dyDescent="0.7">
      <c r="A1007">
        <v>1006</v>
      </c>
      <c r="B1007" t="str">
        <f t="shared" si="96"/>
        <v>1006H3</v>
      </c>
      <c r="C1007" s="19" t="str">
        <f t="shared" si="94"/>
        <v>H3</v>
      </c>
      <c r="D1007" s="18" t="s">
        <v>11</v>
      </c>
      <c r="E1007" s="18">
        <v>3</v>
      </c>
      <c r="F1007" s="18">
        <v>3</v>
      </c>
      <c r="G1007" s="18">
        <v>23</v>
      </c>
      <c r="H1007" s="19" t="str">
        <f t="shared" si="95"/>
        <v>H30323</v>
      </c>
      <c r="I1007" s="18">
        <v>212192</v>
      </c>
      <c r="J1007" s="18" t="s">
        <v>1101</v>
      </c>
      <c r="L1007">
        <v>1006</v>
      </c>
    </row>
    <row r="1008" spans="1:12" x14ac:dyDescent="0.7">
      <c r="A1008">
        <v>1007</v>
      </c>
      <c r="B1008" t="str">
        <f t="shared" si="96"/>
        <v>1007H3</v>
      </c>
      <c r="C1008" s="19" t="str">
        <f t="shared" si="94"/>
        <v>H3</v>
      </c>
      <c r="D1008" s="18" t="s">
        <v>11</v>
      </c>
      <c r="E1008" s="18">
        <v>3</v>
      </c>
      <c r="F1008" s="18">
        <v>3</v>
      </c>
      <c r="G1008" s="18">
        <v>24</v>
      </c>
      <c r="H1008" s="19" t="str">
        <f t="shared" si="95"/>
        <v>H30324</v>
      </c>
      <c r="I1008" s="18">
        <v>212194</v>
      </c>
      <c r="J1008" s="18" t="s">
        <v>1102</v>
      </c>
      <c r="L1008">
        <v>1007</v>
      </c>
    </row>
    <row r="1009" spans="1:12" x14ac:dyDescent="0.7">
      <c r="A1009">
        <v>1008</v>
      </c>
      <c r="B1009" t="str">
        <f t="shared" si="96"/>
        <v>1008H3</v>
      </c>
      <c r="C1009" s="19" t="str">
        <f t="shared" si="94"/>
        <v>H3</v>
      </c>
      <c r="D1009" s="18" t="s">
        <v>11</v>
      </c>
      <c r="E1009" s="18">
        <v>3</v>
      </c>
      <c r="F1009" s="18">
        <v>3</v>
      </c>
      <c r="G1009" s="18">
        <v>25</v>
      </c>
      <c r="H1009" s="19" t="str">
        <f t="shared" si="95"/>
        <v>H30325</v>
      </c>
      <c r="I1009" s="18">
        <v>212203</v>
      </c>
      <c r="J1009" s="18" t="s">
        <v>1103</v>
      </c>
      <c r="L1009">
        <v>1008</v>
      </c>
    </row>
    <row r="1010" spans="1:12" x14ac:dyDescent="0.7">
      <c r="A1010">
        <v>1009</v>
      </c>
      <c r="B1010" t="str">
        <f t="shared" si="96"/>
        <v>1009H3</v>
      </c>
      <c r="C1010" s="19" t="str">
        <f t="shared" si="94"/>
        <v>H3</v>
      </c>
      <c r="D1010" s="18" t="s">
        <v>11</v>
      </c>
      <c r="E1010" s="18">
        <v>3</v>
      </c>
      <c r="F1010" s="18">
        <v>3</v>
      </c>
      <c r="G1010" s="18">
        <v>26</v>
      </c>
      <c r="H1010" s="19" t="str">
        <f t="shared" si="95"/>
        <v>H30326</v>
      </c>
      <c r="I1010" s="18">
        <v>212209</v>
      </c>
      <c r="J1010" s="18" t="s">
        <v>1104</v>
      </c>
      <c r="L1010">
        <v>1009</v>
      </c>
    </row>
    <row r="1011" spans="1:12" x14ac:dyDescent="0.7">
      <c r="A1011">
        <v>1010</v>
      </c>
      <c r="B1011" t="str">
        <f t="shared" si="96"/>
        <v>1010H3</v>
      </c>
      <c r="C1011" s="19" t="str">
        <f t="shared" si="94"/>
        <v>H3</v>
      </c>
      <c r="D1011" s="18" t="s">
        <v>11</v>
      </c>
      <c r="E1011" s="18">
        <v>3</v>
      </c>
      <c r="F1011" s="18">
        <v>3</v>
      </c>
      <c r="G1011" s="18">
        <v>27</v>
      </c>
      <c r="H1011" s="19" t="str">
        <f t="shared" si="95"/>
        <v>H30327</v>
      </c>
      <c r="I1011" s="18">
        <v>212227</v>
      </c>
      <c r="J1011" s="18" t="s">
        <v>1105</v>
      </c>
      <c r="L1011">
        <v>1010</v>
      </c>
    </row>
    <row r="1012" spans="1:12" x14ac:dyDescent="0.7">
      <c r="A1012">
        <v>1011</v>
      </c>
      <c r="B1012" t="str">
        <f t="shared" si="96"/>
        <v>1011H3</v>
      </c>
      <c r="C1012" s="19" t="str">
        <f t="shared" si="94"/>
        <v>H3</v>
      </c>
      <c r="D1012" s="18" t="s">
        <v>11</v>
      </c>
      <c r="E1012" s="18">
        <v>3</v>
      </c>
      <c r="F1012" s="18">
        <v>3</v>
      </c>
      <c r="G1012" s="18">
        <v>28</v>
      </c>
      <c r="H1012" s="19" t="str">
        <f t="shared" si="95"/>
        <v>H30328</v>
      </c>
      <c r="I1012" s="18">
        <v>212232</v>
      </c>
      <c r="J1012" s="18" t="s">
        <v>1106</v>
      </c>
      <c r="L1012">
        <v>1011</v>
      </c>
    </row>
    <row r="1013" spans="1:12" x14ac:dyDescent="0.7">
      <c r="A1013">
        <v>1012</v>
      </c>
      <c r="B1013" t="str">
        <f t="shared" si="96"/>
        <v>1012H3</v>
      </c>
      <c r="C1013" s="19" t="str">
        <f t="shared" si="94"/>
        <v>H3</v>
      </c>
      <c r="D1013" s="18" t="s">
        <v>11</v>
      </c>
      <c r="E1013" s="18">
        <v>3</v>
      </c>
      <c r="F1013" s="18">
        <v>3</v>
      </c>
      <c r="G1013" s="18">
        <v>29</v>
      </c>
      <c r="H1013" s="19" t="str">
        <f t="shared" si="95"/>
        <v>H30329</v>
      </c>
      <c r="I1013" s="18">
        <v>212257</v>
      </c>
      <c r="J1013" s="18" t="s">
        <v>1107</v>
      </c>
      <c r="L1013">
        <v>1012</v>
      </c>
    </row>
    <row r="1014" spans="1:12" x14ac:dyDescent="0.7">
      <c r="A1014">
        <v>1013</v>
      </c>
      <c r="B1014" t="str">
        <f t="shared" si="96"/>
        <v>1013H3</v>
      </c>
      <c r="C1014" s="19" t="str">
        <f t="shared" si="94"/>
        <v>H3</v>
      </c>
      <c r="D1014" s="18" t="s">
        <v>11</v>
      </c>
      <c r="E1014" s="18">
        <v>3</v>
      </c>
      <c r="F1014" s="18">
        <v>3</v>
      </c>
      <c r="G1014" s="18">
        <v>30</v>
      </c>
      <c r="H1014" s="19" t="str">
        <f t="shared" si="95"/>
        <v>H30330</v>
      </c>
      <c r="I1014" s="18">
        <v>212268</v>
      </c>
      <c r="J1014" s="18" t="s">
        <v>1108</v>
      </c>
      <c r="L1014">
        <v>1013</v>
      </c>
    </row>
    <row r="1015" spans="1:12" x14ac:dyDescent="0.7">
      <c r="A1015">
        <v>1014</v>
      </c>
      <c r="B1015" t="str">
        <f t="shared" si="96"/>
        <v>1014H3</v>
      </c>
      <c r="C1015" s="19" t="str">
        <f t="shared" si="94"/>
        <v>H3</v>
      </c>
      <c r="D1015" s="18" t="s">
        <v>11</v>
      </c>
      <c r="E1015" s="18">
        <v>3</v>
      </c>
      <c r="F1015" s="18">
        <v>3</v>
      </c>
      <c r="G1015" s="18">
        <v>31</v>
      </c>
      <c r="H1015" s="19" t="str">
        <f t="shared" si="95"/>
        <v>H30331</v>
      </c>
      <c r="I1015" s="18">
        <v>212298</v>
      </c>
      <c r="J1015" s="18" t="s">
        <v>1109</v>
      </c>
      <c r="L1015">
        <v>1014</v>
      </c>
    </row>
    <row r="1016" spans="1:12" x14ac:dyDescent="0.7">
      <c r="A1016">
        <v>1015</v>
      </c>
      <c r="B1016" t="str">
        <f t="shared" si="96"/>
        <v>1015H3</v>
      </c>
      <c r="C1016" s="19" t="str">
        <f t="shared" si="94"/>
        <v>H3</v>
      </c>
      <c r="D1016" s="18" t="s">
        <v>11</v>
      </c>
      <c r="E1016" s="18">
        <v>3</v>
      </c>
      <c r="F1016" s="18">
        <v>3</v>
      </c>
      <c r="G1016" s="18">
        <v>32</v>
      </c>
      <c r="H1016" s="19" t="str">
        <f t="shared" si="95"/>
        <v>H30332</v>
      </c>
      <c r="I1016" s="18">
        <v>212319</v>
      </c>
      <c r="J1016" s="18" t="s">
        <v>1110</v>
      </c>
      <c r="L1016">
        <v>1015</v>
      </c>
    </row>
    <row r="1017" spans="1:12" x14ac:dyDescent="0.7">
      <c r="A1017">
        <v>1016</v>
      </c>
      <c r="B1017" t="str">
        <f t="shared" si="96"/>
        <v>1016H3</v>
      </c>
      <c r="C1017" s="19" t="str">
        <f t="shared" si="94"/>
        <v>H3</v>
      </c>
      <c r="D1017" s="18" t="s">
        <v>11</v>
      </c>
      <c r="E1017" s="18">
        <v>3</v>
      </c>
      <c r="F1017" s="18">
        <v>3</v>
      </c>
      <c r="G1017" s="18">
        <v>33</v>
      </c>
      <c r="H1017" s="19" t="str">
        <f t="shared" si="95"/>
        <v>H30333</v>
      </c>
      <c r="I1017" s="18">
        <v>212321</v>
      </c>
      <c r="J1017" s="18" t="s">
        <v>1111</v>
      </c>
      <c r="L1017">
        <v>1016</v>
      </c>
    </row>
    <row r="1018" spans="1:12" x14ac:dyDescent="0.7">
      <c r="A1018">
        <v>1017</v>
      </c>
      <c r="B1018" t="str">
        <f t="shared" si="96"/>
        <v>1017H3</v>
      </c>
      <c r="C1018" s="19" t="str">
        <f t="shared" si="94"/>
        <v>H3</v>
      </c>
      <c r="D1018" s="18" t="s">
        <v>11</v>
      </c>
      <c r="E1018" s="18">
        <v>3</v>
      </c>
      <c r="F1018" s="18">
        <v>3</v>
      </c>
      <c r="G1018" s="18">
        <v>34</v>
      </c>
      <c r="H1018" s="19" t="str">
        <f t="shared" si="95"/>
        <v>H30334</v>
      </c>
      <c r="I1018" s="18">
        <v>212329</v>
      </c>
      <c r="J1018" s="18" t="s">
        <v>1112</v>
      </c>
      <c r="L1018">
        <v>1017</v>
      </c>
    </row>
    <row r="1019" spans="1:12" x14ac:dyDescent="0.7">
      <c r="A1019">
        <v>1018</v>
      </c>
      <c r="B1019" t="str">
        <f t="shared" si="96"/>
        <v>1018H3</v>
      </c>
      <c r="C1019" s="19" t="str">
        <f t="shared" si="94"/>
        <v>H3</v>
      </c>
      <c r="D1019" s="18" t="s">
        <v>11</v>
      </c>
      <c r="E1019" s="18">
        <v>3</v>
      </c>
      <c r="F1019" s="18">
        <v>3</v>
      </c>
      <c r="G1019" s="18">
        <v>35</v>
      </c>
      <c r="H1019" s="19" t="str">
        <f t="shared" si="95"/>
        <v>H30335</v>
      </c>
      <c r="I1019" s="18">
        <v>212337</v>
      </c>
      <c r="J1019" s="18" t="s">
        <v>1113</v>
      </c>
      <c r="L1019">
        <v>1018</v>
      </c>
    </row>
    <row r="1020" spans="1:12" x14ac:dyDescent="0.7">
      <c r="A1020">
        <v>1019</v>
      </c>
      <c r="B1020" t="str">
        <f t="shared" si="96"/>
        <v>1019H3</v>
      </c>
      <c r="C1020" s="19" t="str">
        <f t="shared" si="94"/>
        <v>H3</v>
      </c>
      <c r="D1020" s="18" t="s">
        <v>11</v>
      </c>
      <c r="E1020" s="18">
        <v>3</v>
      </c>
      <c r="F1020" s="18">
        <v>3</v>
      </c>
      <c r="G1020" s="18">
        <v>36</v>
      </c>
      <c r="H1020" s="19" t="str">
        <f t="shared" si="95"/>
        <v>H30336</v>
      </c>
      <c r="I1020" s="18">
        <v>212376</v>
      </c>
      <c r="J1020" s="18" t="s">
        <v>1114</v>
      </c>
      <c r="L1020">
        <v>1019</v>
      </c>
    </row>
    <row r="1021" spans="1:12" x14ac:dyDescent="0.7">
      <c r="A1021">
        <v>1020</v>
      </c>
      <c r="B1021" t="str">
        <f t="shared" si="96"/>
        <v>1020H3</v>
      </c>
      <c r="C1021" s="19" t="str">
        <f t="shared" si="94"/>
        <v>H3</v>
      </c>
      <c r="D1021" s="18" t="s">
        <v>11</v>
      </c>
      <c r="E1021" s="18">
        <v>3</v>
      </c>
      <c r="F1021" s="18">
        <v>3</v>
      </c>
      <c r="G1021" s="18">
        <v>37</v>
      </c>
      <c r="H1021" s="19" t="str">
        <f t="shared" si="95"/>
        <v>H30337</v>
      </c>
      <c r="I1021" s="18">
        <v>212382</v>
      </c>
      <c r="J1021" s="18" t="s">
        <v>1115</v>
      </c>
      <c r="L1021">
        <v>1020</v>
      </c>
    </row>
    <row r="1022" spans="1:12" x14ac:dyDescent="0.7">
      <c r="A1022">
        <v>1021</v>
      </c>
      <c r="B1022" t="str">
        <f t="shared" si="96"/>
        <v>1021H3</v>
      </c>
      <c r="C1022" s="19" t="str">
        <f t="shared" si="94"/>
        <v>H3</v>
      </c>
      <c r="D1022" s="18" t="s">
        <v>11</v>
      </c>
      <c r="E1022" s="18">
        <v>3</v>
      </c>
      <c r="F1022" s="18">
        <v>3</v>
      </c>
      <c r="G1022" s="18">
        <v>38</v>
      </c>
      <c r="H1022" s="19" t="str">
        <f t="shared" si="95"/>
        <v>H30338</v>
      </c>
      <c r="I1022" s="18">
        <v>212403</v>
      </c>
      <c r="J1022" s="18" t="s">
        <v>1116</v>
      </c>
      <c r="L1022">
        <v>1021</v>
      </c>
    </row>
    <row r="1023" spans="1:12" x14ac:dyDescent="0.7">
      <c r="A1023">
        <v>1022</v>
      </c>
      <c r="B1023" t="str">
        <f t="shared" si="96"/>
        <v>1022H3</v>
      </c>
      <c r="C1023" s="19" t="str">
        <f t="shared" si="94"/>
        <v>H3</v>
      </c>
      <c r="D1023" s="18" t="s">
        <v>11</v>
      </c>
      <c r="E1023" s="18">
        <v>3</v>
      </c>
      <c r="F1023" s="18">
        <v>3</v>
      </c>
      <c r="G1023" s="18">
        <v>39</v>
      </c>
      <c r="H1023" s="19" t="str">
        <f t="shared" si="95"/>
        <v>H30339</v>
      </c>
      <c r="I1023" s="18">
        <v>212404</v>
      </c>
      <c r="J1023" s="18" t="s">
        <v>1117</v>
      </c>
      <c r="L1023">
        <v>1022</v>
      </c>
    </row>
    <row r="1024" spans="1:12" x14ac:dyDescent="0.7">
      <c r="A1024">
        <v>1023</v>
      </c>
      <c r="B1024" t="str">
        <f t="shared" si="96"/>
        <v>1023H3</v>
      </c>
      <c r="C1024" s="19" t="str">
        <f t="shared" si="94"/>
        <v>H3</v>
      </c>
      <c r="D1024" s="18" t="s">
        <v>11</v>
      </c>
      <c r="E1024" s="18">
        <v>3</v>
      </c>
      <c r="F1024" s="18">
        <v>3</v>
      </c>
      <c r="G1024" s="18">
        <v>40</v>
      </c>
      <c r="H1024" s="19" t="str">
        <f t="shared" si="95"/>
        <v>H30340</v>
      </c>
      <c r="I1024" s="18">
        <v>212442</v>
      </c>
      <c r="J1024" s="18" t="s">
        <v>1118</v>
      </c>
      <c r="L1024">
        <v>1023</v>
      </c>
    </row>
    <row r="1025" spans="1:12" x14ac:dyDescent="0.7">
      <c r="A1025">
        <v>1024</v>
      </c>
      <c r="B1025" t="str">
        <f t="shared" si="96"/>
        <v>1024H3</v>
      </c>
      <c r="C1025" s="19" t="str">
        <f t="shared" si="94"/>
        <v>H3</v>
      </c>
      <c r="D1025" s="18" t="s">
        <v>11</v>
      </c>
      <c r="E1025" s="18">
        <v>3</v>
      </c>
      <c r="F1025" s="18">
        <v>3</v>
      </c>
      <c r="G1025" s="18">
        <v>41</v>
      </c>
      <c r="H1025" s="19" t="str">
        <f t="shared" si="95"/>
        <v>H30341</v>
      </c>
      <c r="I1025" s="18">
        <v>212445</v>
      </c>
      <c r="J1025" s="18" t="s">
        <v>1119</v>
      </c>
      <c r="L1025">
        <v>1024</v>
      </c>
    </row>
    <row r="1026" spans="1:12" x14ac:dyDescent="0.7">
      <c r="A1026">
        <v>1025</v>
      </c>
      <c r="B1026" t="str">
        <f t="shared" si="96"/>
        <v>1025H3</v>
      </c>
      <c r="C1026" s="19" t="str">
        <f t="shared" si="94"/>
        <v>H3</v>
      </c>
      <c r="D1026" s="18" t="s">
        <v>11</v>
      </c>
      <c r="E1026" s="18">
        <v>3</v>
      </c>
      <c r="F1026" s="18">
        <v>3</v>
      </c>
      <c r="G1026" s="18">
        <v>42</v>
      </c>
      <c r="H1026" s="19" t="str">
        <f t="shared" si="95"/>
        <v>H30342</v>
      </c>
      <c r="I1026" s="18">
        <v>212451</v>
      </c>
      <c r="J1026" s="18" t="s">
        <v>1120</v>
      </c>
      <c r="L1026">
        <v>1025</v>
      </c>
    </row>
    <row r="1027" spans="1:12" x14ac:dyDescent="0.7">
      <c r="A1027">
        <v>1026</v>
      </c>
      <c r="B1027" t="str">
        <f t="shared" si="96"/>
        <v>1026H3</v>
      </c>
      <c r="C1027" s="19" t="str">
        <f t="shared" ref="C1027:C1090" si="97">D1027&amp;E1027</f>
        <v>H3</v>
      </c>
      <c r="D1027" s="18" t="s">
        <v>11</v>
      </c>
      <c r="E1027" s="18">
        <v>3</v>
      </c>
      <c r="F1027" s="18">
        <v>4</v>
      </c>
      <c r="G1027" s="18">
        <v>1</v>
      </c>
      <c r="H1027" s="19" t="str">
        <f t="shared" ref="H1027:H1090" si="98">C1027&amp;RIGHT("0"&amp;F1027,2)&amp;RIGHT("0"&amp;G1027,2)</f>
        <v>H30401</v>
      </c>
      <c r="I1027" s="18">
        <v>212009</v>
      </c>
      <c r="J1027" s="18" t="s">
        <v>1121</v>
      </c>
      <c r="L1027">
        <v>1026</v>
      </c>
    </row>
    <row r="1028" spans="1:12" x14ac:dyDescent="0.7">
      <c r="A1028">
        <v>1027</v>
      </c>
      <c r="B1028" t="str">
        <f t="shared" si="96"/>
        <v>1027H3</v>
      </c>
      <c r="C1028" s="19" t="str">
        <f t="shared" si="97"/>
        <v>H3</v>
      </c>
      <c r="D1028" s="18" t="s">
        <v>11</v>
      </c>
      <c r="E1028" s="18">
        <v>3</v>
      </c>
      <c r="F1028" s="18">
        <v>4</v>
      </c>
      <c r="G1028" s="18">
        <v>2</v>
      </c>
      <c r="H1028" s="19" t="str">
        <f t="shared" si="98"/>
        <v>H30402</v>
      </c>
      <c r="I1028" s="18">
        <v>212016</v>
      </c>
      <c r="J1028" s="18" t="s">
        <v>1122</v>
      </c>
      <c r="L1028">
        <v>1027</v>
      </c>
    </row>
    <row r="1029" spans="1:12" x14ac:dyDescent="0.7">
      <c r="A1029">
        <v>1028</v>
      </c>
      <c r="B1029" t="str">
        <f t="shared" si="96"/>
        <v>1028H3</v>
      </c>
      <c r="C1029" s="19" t="str">
        <f t="shared" si="97"/>
        <v>H3</v>
      </c>
      <c r="D1029" s="18" t="s">
        <v>11</v>
      </c>
      <c r="E1029" s="18">
        <v>3</v>
      </c>
      <c r="F1029" s="18">
        <v>4</v>
      </c>
      <c r="G1029" s="18">
        <v>3</v>
      </c>
      <c r="H1029" s="19" t="str">
        <f t="shared" si="98"/>
        <v>H30403</v>
      </c>
      <c r="I1029" s="18">
        <v>212017</v>
      </c>
      <c r="J1029" s="18" t="s">
        <v>1123</v>
      </c>
      <c r="L1029">
        <v>1028</v>
      </c>
    </row>
    <row r="1030" spans="1:12" x14ac:dyDescent="0.7">
      <c r="A1030">
        <v>1029</v>
      </c>
      <c r="B1030" t="str">
        <f t="shared" si="96"/>
        <v>1029H3</v>
      </c>
      <c r="C1030" s="19" t="str">
        <f t="shared" si="97"/>
        <v>H3</v>
      </c>
      <c r="D1030" s="18" t="s">
        <v>11</v>
      </c>
      <c r="E1030" s="18">
        <v>3</v>
      </c>
      <c r="F1030" s="18">
        <v>4</v>
      </c>
      <c r="G1030" s="18">
        <v>4</v>
      </c>
      <c r="H1030" s="19" t="str">
        <f t="shared" si="98"/>
        <v>H30404</v>
      </c>
      <c r="I1030" s="18">
        <v>212018</v>
      </c>
      <c r="J1030" s="18" t="s">
        <v>1124</v>
      </c>
      <c r="L1030">
        <v>1029</v>
      </c>
    </row>
    <row r="1031" spans="1:12" x14ac:dyDescent="0.7">
      <c r="A1031">
        <v>1030</v>
      </c>
      <c r="B1031" t="str">
        <f t="shared" si="96"/>
        <v>1030H3</v>
      </c>
      <c r="C1031" s="19" t="str">
        <f t="shared" si="97"/>
        <v>H3</v>
      </c>
      <c r="D1031" s="18" t="s">
        <v>11</v>
      </c>
      <c r="E1031" s="18">
        <v>3</v>
      </c>
      <c r="F1031" s="18">
        <v>4</v>
      </c>
      <c r="G1031" s="18">
        <v>5</v>
      </c>
      <c r="H1031" s="19" t="str">
        <f t="shared" si="98"/>
        <v>H30405</v>
      </c>
      <c r="I1031" s="18">
        <v>212047</v>
      </c>
      <c r="J1031" s="18" t="s">
        <v>1125</v>
      </c>
      <c r="L1031">
        <v>1030</v>
      </c>
    </row>
    <row r="1032" spans="1:12" x14ac:dyDescent="0.7">
      <c r="A1032">
        <v>1031</v>
      </c>
      <c r="B1032" t="str">
        <f t="shared" si="96"/>
        <v>1031H3</v>
      </c>
      <c r="C1032" s="19" t="str">
        <f t="shared" si="97"/>
        <v>H3</v>
      </c>
      <c r="D1032" s="18" t="s">
        <v>11</v>
      </c>
      <c r="E1032" s="18">
        <v>3</v>
      </c>
      <c r="F1032" s="18">
        <v>4</v>
      </c>
      <c r="G1032" s="18">
        <v>6</v>
      </c>
      <c r="H1032" s="19" t="str">
        <f t="shared" si="98"/>
        <v>H30406</v>
      </c>
      <c r="I1032" s="18">
        <v>212050</v>
      </c>
      <c r="J1032" s="18" t="s">
        <v>1126</v>
      </c>
      <c r="L1032">
        <v>1031</v>
      </c>
    </row>
    <row r="1033" spans="1:12" x14ac:dyDescent="0.7">
      <c r="A1033">
        <v>1032</v>
      </c>
      <c r="B1033" t="str">
        <f t="shared" si="96"/>
        <v>1032H3</v>
      </c>
      <c r="C1033" s="19" t="str">
        <f t="shared" si="97"/>
        <v>H3</v>
      </c>
      <c r="D1033" s="18" t="s">
        <v>11</v>
      </c>
      <c r="E1033" s="18">
        <v>3</v>
      </c>
      <c r="F1033" s="18">
        <v>4</v>
      </c>
      <c r="G1033" s="18">
        <v>7</v>
      </c>
      <c r="H1033" s="19" t="str">
        <f t="shared" si="98"/>
        <v>H30407</v>
      </c>
      <c r="I1033" s="18">
        <v>212061</v>
      </c>
      <c r="J1033" s="18" t="s">
        <v>1127</v>
      </c>
      <c r="L1033">
        <v>1032</v>
      </c>
    </row>
    <row r="1034" spans="1:12" x14ac:dyDescent="0.7">
      <c r="A1034">
        <v>1033</v>
      </c>
      <c r="B1034" t="str">
        <f t="shared" si="96"/>
        <v>1033H3</v>
      </c>
      <c r="C1034" s="19" t="str">
        <f t="shared" si="97"/>
        <v>H3</v>
      </c>
      <c r="D1034" s="18" t="s">
        <v>11</v>
      </c>
      <c r="E1034" s="18">
        <v>3</v>
      </c>
      <c r="F1034" s="18">
        <v>4</v>
      </c>
      <c r="G1034" s="18">
        <v>8</v>
      </c>
      <c r="H1034" s="19" t="str">
        <f t="shared" si="98"/>
        <v>H30408</v>
      </c>
      <c r="I1034" s="18">
        <v>212071</v>
      </c>
      <c r="J1034" s="18" t="s">
        <v>1128</v>
      </c>
      <c r="L1034">
        <v>1033</v>
      </c>
    </row>
    <row r="1035" spans="1:12" x14ac:dyDescent="0.7">
      <c r="A1035">
        <v>1034</v>
      </c>
      <c r="B1035" t="str">
        <f t="shared" si="96"/>
        <v>1034H3</v>
      </c>
      <c r="C1035" s="19" t="str">
        <f t="shared" si="97"/>
        <v>H3</v>
      </c>
      <c r="D1035" s="18" t="s">
        <v>11</v>
      </c>
      <c r="E1035" s="18">
        <v>3</v>
      </c>
      <c r="F1035" s="18">
        <v>4</v>
      </c>
      <c r="G1035" s="18">
        <v>9</v>
      </c>
      <c r="H1035" s="19" t="str">
        <f t="shared" si="98"/>
        <v>H30409</v>
      </c>
      <c r="I1035" s="18">
        <v>212075</v>
      </c>
      <c r="J1035" s="18" t="s">
        <v>1129</v>
      </c>
      <c r="L1035">
        <v>1034</v>
      </c>
    </row>
    <row r="1036" spans="1:12" x14ac:dyDescent="0.7">
      <c r="A1036">
        <v>1035</v>
      </c>
      <c r="B1036" t="str">
        <f t="shared" si="96"/>
        <v>1035H3</v>
      </c>
      <c r="C1036" s="19" t="str">
        <f t="shared" si="97"/>
        <v>H3</v>
      </c>
      <c r="D1036" s="18" t="s">
        <v>11</v>
      </c>
      <c r="E1036" s="18">
        <v>3</v>
      </c>
      <c r="F1036" s="18">
        <v>4</v>
      </c>
      <c r="G1036" s="18">
        <v>10</v>
      </c>
      <c r="H1036" s="19" t="str">
        <f t="shared" si="98"/>
        <v>H30410</v>
      </c>
      <c r="I1036" s="18">
        <v>212091</v>
      </c>
      <c r="J1036" s="18" t="s">
        <v>1130</v>
      </c>
      <c r="L1036">
        <v>1035</v>
      </c>
    </row>
    <row r="1037" spans="1:12" x14ac:dyDescent="0.7">
      <c r="A1037">
        <v>1036</v>
      </c>
      <c r="B1037" t="str">
        <f t="shared" si="96"/>
        <v>1036H3</v>
      </c>
      <c r="C1037" s="19" t="str">
        <f t="shared" si="97"/>
        <v>H3</v>
      </c>
      <c r="D1037" s="18" t="s">
        <v>11</v>
      </c>
      <c r="E1037" s="18">
        <v>3</v>
      </c>
      <c r="F1037" s="18">
        <v>4</v>
      </c>
      <c r="G1037" s="18">
        <v>11</v>
      </c>
      <c r="H1037" s="19" t="str">
        <f t="shared" si="98"/>
        <v>H30411</v>
      </c>
      <c r="I1037" s="18">
        <v>212101</v>
      </c>
      <c r="J1037" s="18" t="s">
        <v>1131</v>
      </c>
      <c r="L1037">
        <v>1036</v>
      </c>
    </row>
    <row r="1038" spans="1:12" x14ac:dyDescent="0.7">
      <c r="A1038">
        <v>1037</v>
      </c>
      <c r="B1038" t="str">
        <f t="shared" si="96"/>
        <v>1037H3</v>
      </c>
      <c r="C1038" s="19" t="str">
        <f t="shared" si="97"/>
        <v>H3</v>
      </c>
      <c r="D1038" s="18" t="s">
        <v>11</v>
      </c>
      <c r="E1038" s="18">
        <v>3</v>
      </c>
      <c r="F1038" s="18">
        <v>4</v>
      </c>
      <c r="G1038" s="18">
        <v>12</v>
      </c>
      <c r="H1038" s="19" t="str">
        <f t="shared" si="98"/>
        <v>H30412</v>
      </c>
      <c r="I1038" s="18">
        <v>212104</v>
      </c>
      <c r="J1038" s="18" t="s">
        <v>1132</v>
      </c>
      <c r="L1038">
        <v>1037</v>
      </c>
    </row>
    <row r="1039" spans="1:12" x14ac:dyDescent="0.7">
      <c r="A1039">
        <v>1038</v>
      </c>
      <c r="B1039" t="str">
        <f t="shared" ref="B1039:B1102" si="99">A1039&amp;C1039</f>
        <v>1038H3</v>
      </c>
      <c r="C1039" s="19" t="str">
        <f t="shared" si="97"/>
        <v>H3</v>
      </c>
      <c r="D1039" s="18" t="s">
        <v>11</v>
      </c>
      <c r="E1039" s="18">
        <v>3</v>
      </c>
      <c r="F1039" s="18">
        <v>4</v>
      </c>
      <c r="G1039" s="18">
        <v>13</v>
      </c>
      <c r="H1039" s="19" t="str">
        <f t="shared" si="98"/>
        <v>H30413</v>
      </c>
      <c r="I1039" s="18">
        <v>212109</v>
      </c>
      <c r="J1039" s="18" t="s">
        <v>1133</v>
      </c>
      <c r="L1039">
        <v>1038</v>
      </c>
    </row>
    <row r="1040" spans="1:12" x14ac:dyDescent="0.7">
      <c r="A1040">
        <v>1039</v>
      </c>
      <c r="B1040" t="str">
        <f t="shared" si="99"/>
        <v>1039H3</v>
      </c>
      <c r="C1040" s="19" t="str">
        <f t="shared" si="97"/>
        <v>H3</v>
      </c>
      <c r="D1040" s="18" t="s">
        <v>11</v>
      </c>
      <c r="E1040" s="18">
        <v>3</v>
      </c>
      <c r="F1040" s="18">
        <v>4</v>
      </c>
      <c r="G1040" s="18">
        <v>14</v>
      </c>
      <c r="H1040" s="19" t="str">
        <f t="shared" si="98"/>
        <v>H30414</v>
      </c>
      <c r="I1040" s="18">
        <v>212111</v>
      </c>
      <c r="J1040" s="18" t="s">
        <v>1134</v>
      </c>
      <c r="L1040">
        <v>1039</v>
      </c>
    </row>
    <row r="1041" spans="1:12" x14ac:dyDescent="0.7">
      <c r="A1041">
        <v>1040</v>
      </c>
      <c r="B1041" t="str">
        <f t="shared" si="99"/>
        <v>1040H3</v>
      </c>
      <c r="C1041" s="19" t="str">
        <f t="shared" si="97"/>
        <v>H3</v>
      </c>
      <c r="D1041" s="18" t="s">
        <v>11</v>
      </c>
      <c r="E1041" s="18">
        <v>3</v>
      </c>
      <c r="F1041" s="18">
        <v>4</v>
      </c>
      <c r="G1041" s="18">
        <v>15</v>
      </c>
      <c r="H1041" s="19" t="str">
        <f t="shared" si="98"/>
        <v>H30415</v>
      </c>
      <c r="I1041" s="18">
        <v>212121</v>
      </c>
      <c r="J1041" s="18" t="s">
        <v>1135</v>
      </c>
      <c r="L1041">
        <v>1040</v>
      </c>
    </row>
    <row r="1042" spans="1:12" x14ac:dyDescent="0.7">
      <c r="A1042">
        <v>1041</v>
      </c>
      <c r="B1042" t="str">
        <f t="shared" si="99"/>
        <v>1041H3</v>
      </c>
      <c r="C1042" s="19" t="str">
        <f t="shared" si="97"/>
        <v>H3</v>
      </c>
      <c r="D1042" s="18" t="s">
        <v>11</v>
      </c>
      <c r="E1042" s="18">
        <v>3</v>
      </c>
      <c r="F1042" s="18">
        <v>4</v>
      </c>
      <c r="G1042" s="18">
        <v>16</v>
      </c>
      <c r="H1042" s="19" t="str">
        <f t="shared" si="98"/>
        <v>H30416</v>
      </c>
      <c r="I1042" s="18">
        <v>212123</v>
      </c>
      <c r="J1042" s="18" t="s">
        <v>1136</v>
      </c>
      <c r="L1042">
        <v>1041</v>
      </c>
    </row>
    <row r="1043" spans="1:12" x14ac:dyDescent="0.7">
      <c r="A1043">
        <v>1042</v>
      </c>
      <c r="B1043" t="str">
        <f t="shared" si="99"/>
        <v>1042H3</v>
      </c>
      <c r="C1043" s="19" t="str">
        <f t="shared" si="97"/>
        <v>H3</v>
      </c>
      <c r="D1043" s="18" t="s">
        <v>11</v>
      </c>
      <c r="E1043" s="18">
        <v>3</v>
      </c>
      <c r="F1043" s="18">
        <v>4</v>
      </c>
      <c r="G1043" s="18">
        <v>17</v>
      </c>
      <c r="H1043" s="19" t="str">
        <f t="shared" si="98"/>
        <v>H30417</v>
      </c>
      <c r="I1043" s="18">
        <v>212135</v>
      </c>
      <c r="J1043" s="18" t="s">
        <v>1137</v>
      </c>
      <c r="L1043">
        <v>1042</v>
      </c>
    </row>
    <row r="1044" spans="1:12" x14ac:dyDescent="0.7">
      <c r="A1044">
        <v>1043</v>
      </c>
      <c r="B1044" t="str">
        <f t="shared" si="99"/>
        <v>1043H3</v>
      </c>
      <c r="C1044" s="19" t="str">
        <f t="shared" si="97"/>
        <v>H3</v>
      </c>
      <c r="D1044" s="18" t="s">
        <v>11</v>
      </c>
      <c r="E1044" s="18">
        <v>3</v>
      </c>
      <c r="F1044" s="18">
        <v>4</v>
      </c>
      <c r="G1044" s="18">
        <v>18</v>
      </c>
      <c r="H1044" s="19" t="str">
        <f t="shared" si="98"/>
        <v>H30418</v>
      </c>
      <c r="I1044" s="18">
        <v>212164</v>
      </c>
      <c r="J1044" s="18" t="s">
        <v>1138</v>
      </c>
      <c r="L1044">
        <v>1043</v>
      </c>
    </row>
    <row r="1045" spans="1:12" x14ac:dyDescent="0.7">
      <c r="A1045">
        <v>1044</v>
      </c>
      <c r="B1045" t="str">
        <f t="shared" si="99"/>
        <v>1044H3</v>
      </c>
      <c r="C1045" s="19" t="str">
        <f t="shared" si="97"/>
        <v>H3</v>
      </c>
      <c r="D1045" s="18" t="s">
        <v>11</v>
      </c>
      <c r="E1045" s="18">
        <v>3</v>
      </c>
      <c r="F1045" s="18">
        <v>4</v>
      </c>
      <c r="G1045" s="18">
        <v>19</v>
      </c>
      <c r="H1045" s="19" t="str">
        <f t="shared" si="98"/>
        <v>H30419</v>
      </c>
      <c r="I1045" s="18">
        <v>212182</v>
      </c>
      <c r="J1045" s="18" t="s">
        <v>1139</v>
      </c>
      <c r="L1045">
        <v>1044</v>
      </c>
    </row>
    <row r="1046" spans="1:12" x14ac:dyDescent="0.7">
      <c r="A1046">
        <v>1045</v>
      </c>
      <c r="B1046" t="str">
        <f t="shared" si="99"/>
        <v>1045H3</v>
      </c>
      <c r="C1046" s="19" t="str">
        <f t="shared" si="97"/>
        <v>H3</v>
      </c>
      <c r="D1046" s="18" t="s">
        <v>11</v>
      </c>
      <c r="E1046" s="18">
        <v>3</v>
      </c>
      <c r="F1046" s="18">
        <v>4</v>
      </c>
      <c r="G1046" s="18">
        <v>20</v>
      </c>
      <c r="H1046" s="19" t="str">
        <f t="shared" si="98"/>
        <v>H30420</v>
      </c>
      <c r="I1046" s="18">
        <v>212187</v>
      </c>
      <c r="J1046" s="18" t="s">
        <v>1140</v>
      </c>
      <c r="L1046">
        <v>1045</v>
      </c>
    </row>
    <row r="1047" spans="1:12" x14ac:dyDescent="0.7">
      <c r="A1047">
        <v>1046</v>
      </c>
      <c r="B1047" t="str">
        <f t="shared" si="99"/>
        <v>1046H3</v>
      </c>
      <c r="C1047" s="19" t="str">
        <f t="shared" si="97"/>
        <v>H3</v>
      </c>
      <c r="D1047" s="18" t="s">
        <v>11</v>
      </c>
      <c r="E1047" s="18">
        <v>3</v>
      </c>
      <c r="F1047" s="18">
        <v>4</v>
      </c>
      <c r="G1047" s="18">
        <v>21</v>
      </c>
      <c r="H1047" s="19" t="str">
        <f t="shared" si="98"/>
        <v>H30421</v>
      </c>
      <c r="I1047" s="18">
        <v>212198</v>
      </c>
      <c r="J1047" s="18" t="s">
        <v>1141</v>
      </c>
      <c r="L1047">
        <v>1046</v>
      </c>
    </row>
    <row r="1048" spans="1:12" x14ac:dyDescent="0.7">
      <c r="A1048">
        <v>1047</v>
      </c>
      <c r="B1048" t="str">
        <f t="shared" si="99"/>
        <v>1047H3</v>
      </c>
      <c r="C1048" s="19" t="str">
        <f t="shared" si="97"/>
        <v>H3</v>
      </c>
      <c r="D1048" s="18" t="s">
        <v>11</v>
      </c>
      <c r="E1048" s="18">
        <v>3</v>
      </c>
      <c r="F1048" s="18">
        <v>4</v>
      </c>
      <c r="G1048" s="18">
        <v>22</v>
      </c>
      <c r="H1048" s="19" t="str">
        <f t="shared" si="98"/>
        <v>H30422</v>
      </c>
      <c r="I1048" s="18">
        <v>212210</v>
      </c>
      <c r="J1048" s="18" t="s">
        <v>1142</v>
      </c>
      <c r="L1048">
        <v>1047</v>
      </c>
    </row>
    <row r="1049" spans="1:12" x14ac:dyDescent="0.7">
      <c r="A1049">
        <v>1048</v>
      </c>
      <c r="B1049" t="str">
        <f t="shared" si="99"/>
        <v>1048H3</v>
      </c>
      <c r="C1049" s="19" t="str">
        <f t="shared" si="97"/>
        <v>H3</v>
      </c>
      <c r="D1049" s="18" t="s">
        <v>11</v>
      </c>
      <c r="E1049" s="18">
        <v>3</v>
      </c>
      <c r="F1049" s="18">
        <v>4</v>
      </c>
      <c r="G1049" s="18">
        <v>23</v>
      </c>
      <c r="H1049" s="19" t="str">
        <f t="shared" si="98"/>
        <v>H30423</v>
      </c>
      <c r="I1049" s="18">
        <v>212213</v>
      </c>
      <c r="J1049" s="18" t="s">
        <v>1143</v>
      </c>
      <c r="L1049">
        <v>1048</v>
      </c>
    </row>
    <row r="1050" spans="1:12" x14ac:dyDescent="0.7">
      <c r="A1050">
        <v>1049</v>
      </c>
      <c r="B1050" t="str">
        <f t="shared" si="99"/>
        <v>1049H3</v>
      </c>
      <c r="C1050" s="19" t="str">
        <f t="shared" si="97"/>
        <v>H3</v>
      </c>
      <c r="D1050" s="18" t="s">
        <v>11</v>
      </c>
      <c r="E1050" s="18">
        <v>3</v>
      </c>
      <c r="F1050" s="18">
        <v>4</v>
      </c>
      <c r="G1050" s="18">
        <v>24</v>
      </c>
      <c r="H1050" s="19" t="str">
        <f t="shared" si="98"/>
        <v>H30424</v>
      </c>
      <c r="I1050" s="18">
        <v>212237</v>
      </c>
      <c r="J1050" s="18" t="s">
        <v>1144</v>
      </c>
      <c r="L1050">
        <v>1049</v>
      </c>
    </row>
    <row r="1051" spans="1:12" x14ac:dyDescent="0.7">
      <c r="A1051">
        <v>1050</v>
      </c>
      <c r="B1051" t="str">
        <f t="shared" si="99"/>
        <v>1050H3</v>
      </c>
      <c r="C1051" s="19" t="str">
        <f t="shared" si="97"/>
        <v>H3</v>
      </c>
      <c r="D1051" s="18" t="s">
        <v>11</v>
      </c>
      <c r="E1051" s="18">
        <v>3</v>
      </c>
      <c r="F1051" s="18">
        <v>4</v>
      </c>
      <c r="G1051" s="18">
        <v>25</v>
      </c>
      <c r="H1051" s="19" t="str">
        <f t="shared" si="98"/>
        <v>H30425</v>
      </c>
      <c r="I1051" s="18">
        <v>212251</v>
      </c>
      <c r="J1051" s="18" t="s">
        <v>1145</v>
      </c>
      <c r="L1051">
        <v>1050</v>
      </c>
    </row>
    <row r="1052" spans="1:12" x14ac:dyDescent="0.7">
      <c r="A1052">
        <v>1051</v>
      </c>
      <c r="B1052" t="str">
        <f t="shared" si="99"/>
        <v>1051H3</v>
      </c>
      <c r="C1052" s="19" t="str">
        <f t="shared" si="97"/>
        <v>H3</v>
      </c>
      <c r="D1052" s="18" t="s">
        <v>11</v>
      </c>
      <c r="E1052" s="18">
        <v>3</v>
      </c>
      <c r="F1052" s="18">
        <v>4</v>
      </c>
      <c r="G1052" s="18">
        <v>26</v>
      </c>
      <c r="H1052" s="19" t="str">
        <f t="shared" si="98"/>
        <v>H30426</v>
      </c>
      <c r="I1052" s="18">
        <v>212259</v>
      </c>
      <c r="J1052" s="18" t="s">
        <v>1146</v>
      </c>
      <c r="L1052">
        <v>1051</v>
      </c>
    </row>
    <row r="1053" spans="1:12" x14ac:dyDescent="0.7">
      <c r="A1053">
        <v>1052</v>
      </c>
      <c r="B1053" t="str">
        <f t="shared" si="99"/>
        <v>1052H3</v>
      </c>
      <c r="C1053" s="19" t="str">
        <f t="shared" si="97"/>
        <v>H3</v>
      </c>
      <c r="D1053" s="18" t="s">
        <v>11</v>
      </c>
      <c r="E1053" s="18">
        <v>3</v>
      </c>
      <c r="F1053" s="18">
        <v>4</v>
      </c>
      <c r="G1053" s="18">
        <v>27</v>
      </c>
      <c r="H1053" s="19" t="str">
        <f t="shared" si="98"/>
        <v>H30427</v>
      </c>
      <c r="I1053" s="18">
        <v>212280</v>
      </c>
      <c r="J1053" s="18" t="s">
        <v>1147</v>
      </c>
      <c r="L1053">
        <v>1052</v>
      </c>
    </row>
    <row r="1054" spans="1:12" x14ac:dyDescent="0.7">
      <c r="A1054">
        <v>1053</v>
      </c>
      <c r="B1054" t="str">
        <f t="shared" si="99"/>
        <v>1053H3</v>
      </c>
      <c r="C1054" s="19" t="str">
        <f t="shared" si="97"/>
        <v>H3</v>
      </c>
      <c r="D1054" s="18" t="s">
        <v>11</v>
      </c>
      <c r="E1054" s="18">
        <v>3</v>
      </c>
      <c r="F1054" s="18">
        <v>4</v>
      </c>
      <c r="G1054" s="18">
        <v>28</v>
      </c>
      <c r="H1054" s="19" t="str">
        <f t="shared" si="98"/>
        <v>H30428</v>
      </c>
      <c r="I1054" s="18">
        <v>212290</v>
      </c>
      <c r="J1054" s="18" t="s">
        <v>1148</v>
      </c>
      <c r="L1054">
        <v>1053</v>
      </c>
    </row>
    <row r="1055" spans="1:12" x14ac:dyDescent="0.7">
      <c r="A1055">
        <v>1054</v>
      </c>
      <c r="B1055" t="str">
        <f t="shared" si="99"/>
        <v>1054H3</v>
      </c>
      <c r="C1055" s="19" t="str">
        <f t="shared" si="97"/>
        <v>H3</v>
      </c>
      <c r="D1055" s="18" t="s">
        <v>11</v>
      </c>
      <c r="E1055" s="18">
        <v>3</v>
      </c>
      <c r="F1055" s="18">
        <v>4</v>
      </c>
      <c r="G1055" s="18">
        <v>29</v>
      </c>
      <c r="H1055" s="19" t="str">
        <f t="shared" si="98"/>
        <v>H30429</v>
      </c>
      <c r="I1055" s="18">
        <v>212320</v>
      </c>
      <c r="J1055" s="18" t="s">
        <v>1149</v>
      </c>
      <c r="L1055">
        <v>1054</v>
      </c>
    </row>
    <row r="1056" spans="1:12" x14ac:dyDescent="0.7">
      <c r="A1056">
        <v>1055</v>
      </c>
      <c r="B1056" t="str">
        <f t="shared" si="99"/>
        <v>1055H3</v>
      </c>
      <c r="C1056" s="19" t="str">
        <f t="shared" si="97"/>
        <v>H3</v>
      </c>
      <c r="D1056" s="18" t="s">
        <v>11</v>
      </c>
      <c r="E1056" s="18">
        <v>3</v>
      </c>
      <c r="F1056" s="18">
        <v>4</v>
      </c>
      <c r="G1056" s="18">
        <v>30</v>
      </c>
      <c r="H1056" s="19" t="str">
        <f t="shared" si="98"/>
        <v>H30430</v>
      </c>
      <c r="I1056" s="18">
        <v>212325</v>
      </c>
      <c r="J1056" s="18" t="s">
        <v>1150</v>
      </c>
      <c r="L1056">
        <v>1055</v>
      </c>
    </row>
    <row r="1057" spans="1:12" x14ac:dyDescent="0.7">
      <c r="A1057">
        <v>1056</v>
      </c>
      <c r="B1057" t="str">
        <f t="shared" si="99"/>
        <v>1056H3</v>
      </c>
      <c r="C1057" s="19" t="str">
        <f t="shared" si="97"/>
        <v>H3</v>
      </c>
      <c r="D1057" s="18" t="s">
        <v>11</v>
      </c>
      <c r="E1057" s="18">
        <v>3</v>
      </c>
      <c r="F1057" s="18">
        <v>4</v>
      </c>
      <c r="G1057" s="18">
        <v>31</v>
      </c>
      <c r="H1057" s="19" t="str">
        <f t="shared" si="98"/>
        <v>H30431</v>
      </c>
      <c r="I1057" s="18">
        <v>212333</v>
      </c>
      <c r="J1057" s="18" t="s">
        <v>1151</v>
      </c>
      <c r="L1057">
        <v>1056</v>
      </c>
    </row>
    <row r="1058" spans="1:12" x14ac:dyDescent="0.7">
      <c r="A1058">
        <v>1057</v>
      </c>
      <c r="B1058" t="str">
        <f t="shared" si="99"/>
        <v>1057H3</v>
      </c>
      <c r="C1058" s="19" t="str">
        <f t="shared" si="97"/>
        <v>H3</v>
      </c>
      <c r="D1058" s="18" t="s">
        <v>11</v>
      </c>
      <c r="E1058" s="18">
        <v>3</v>
      </c>
      <c r="F1058" s="18">
        <v>4</v>
      </c>
      <c r="G1058" s="18">
        <v>32</v>
      </c>
      <c r="H1058" s="19" t="str">
        <f t="shared" si="98"/>
        <v>H30432</v>
      </c>
      <c r="I1058" s="18">
        <v>212347</v>
      </c>
      <c r="J1058" s="18" t="s">
        <v>1152</v>
      </c>
      <c r="L1058">
        <v>1057</v>
      </c>
    </row>
    <row r="1059" spans="1:12" x14ac:dyDescent="0.7">
      <c r="A1059">
        <v>1058</v>
      </c>
      <c r="B1059" t="str">
        <f t="shared" si="99"/>
        <v>1058H3</v>
      </c>
      <c r="C1059" s="19" t="str">
        <f t="shared" si="97"/>
        <v>H3</v>
      </c>
      <c r="D1059" s="18" t="s">
        <v>11</v>
      </c>
      <c r="E1059" s="18">
        <v>3</v>
      </c>
      <c r="F1059" s="18">
        <v>4</v>
      </c>
      <c r="G1059" s="18">
        <v>33</v>
      </c>
      <c r="H1059" s="19" t="str">
        <f t="shared" si="98"/>
        <v>H30433</v>
      </c>
      <c r="I1059" s="18">
        <v>212348</v>
      </c>
      <c r="J1059" s="18" t="s">
        <v>1153</v>
      </c>
      <c r="L1059">
        <v>1058</v>
      </c>
    </row>
    <row r="1060" spans="1:12" x14ac:dyDescent="0.7">
      <c r="A1060">
        <v>1059</v>
      </c>
      <c r="B1060" t="str">
        <f t="shared" si="99"/>
        <v>1059H3</v>
      </c>
      <c r="C1060" s="19" t="str">
        <f t="shared" si="97"/>
        <v>H3</v>
      </c>
      <c r="D1060" s="18" t="s">
        <v>11</v>
      </c>
      <c r="E1060" s="18">
        <v>3</v>
      </c>
      <c r="F1060" s="18">
        <v>4</v>
      </c>
      <c r="G1060" s="18">
        <v>34</v>
      </c>
      <c r="H1060" s="19" t="str">
        <f t="shared" si="98"/>
        <v>H30434</v>
      </c>
      <c r="I1060" s="18">
        <v>212354</v>
      </c>
      <c r="J1060" s="18" t="s">
        <v>1154</v>
      </c>
      <c r="L1060">
        <v>1059</v>
      </c>
    </row>
    <row r="1061" spans="1:12" x14ac:dyDescent="0.7">
      <c r="A1061">
        <v>1060</v>
      </c>
      <c r="B1061" t="str">
        <f t="shared" si="99"/>
        <v>1060H3</v>
      </c>
      <c r="C1061" s="19" t="str">
        <f t="shared" si="97"/>
        <v>H3</v>
      </c>
      <c r="D1061" s="18" t="s">
        <v>11</v>
      </c>
      <c r="E1061" s="18">
        <v>3</v>
      </c>
      <c r="F1061" s="18">
        <v>4</v>
      </c>
      <c r="G1061" s="18">
        <v>35</v>
      </c>
      <c r="H1061" s="19" t="str">
        <f t="shared" si="98"/>
        <v>H30435</v>
      </c>
      <c r="I1061" s="18">
        <v>212389</v>
      </c>
      <c r="J1061" s="18" t="s">
        <v>1155</v>
      </c>
      <c r="L1061">
        <v>1060</v>
      </c>
    </row>
    <row r="1062" spans="1:12" x14ac:dyDescent="0.7">
      <c r="A1062">
        <v>1061</v>
      </c>
      <c r="B1062" t="str">
        <f t="shared" si="99"/>
        <v>1061H3</v>
      </c>
      <c r="C1062" s="19" t="str">
        <f t="shared" si="97"/>
        <v>H3</v>
      </c>
      <c r="D1062" s="18" t="s">
        <v>11</v>
      </c>
      <c r="E1062" s="18">
        <v>3</v>
      </c>
      <c r="F1062" s="18">
        <v>4</v>
      </c>
      <c r="G1062" s="18">
        <v>36</v>
      </c>
      <c r="H1062" s="19" t="str">
        <f t="shared" si="98"/>
        <v>H30436</v>
      </c>
      <c r="I1062" s="18">
        <v>212406</v>
      </c>
      <c r="J1062" s="18" t="s">
        <v>1156</v>
      </c>
      <c r="L1062">
        <v>1061</v>
      </c>
    </row>
    <row r="1063" spans="1:12" x14ac:dyDescent="0.7">
      <c r="A1063">
        <v>1062</v>
      </c>
      <c r="B1063" t="str">
        <f t="shared" si="99"/>
        <v>1062H3</v>
      </c>
      <c r="C1063" s="19" t="str">
        <f t="shared" si="97"/>
        <v>H3</v>
      </c>
      <c r="D1063" s="18" t="s">
        <v>11</v>
      </c>
      <c r="E1063" s="18">
        <v>3</v>
      </c>
      <c r="F1063" s="18">
        <v>4</v>
      </c>
      <c r="G1063" s="18">
        <v>37</v>
      </c>
      <c r="H1063" s="19" t="str">
        <f t="shared" si="98"/>
        <v>H30437</v>
      </c>
      <c r="I1063" s="18">
        <v>212413</v>
      </c>
      <c r="J1063" s="18" t="s">
        <v>1157</v>
      </c>
      <c r="L1063">
        <v>1062</v>
      </c>
    </row>
    <row r="1064" spans="1:12" x14ac:dyDescent="0.7">
      <c r="A1064">
        <v>1063</v>
      </c>
      <c r="B1064" t="str">
        <f t="shared" si="99"/>
        <v>1063H3</v>
      </c>
      <c r="C1064" s="19" t="str">
        <f t="shared" si="97"/>
        <v>H3</v>
      </c>
      <c r="D1064" s="18" t="s">
        <v>11</v>
      </c>
      <c r="E1064" s="18">
        <v>3</v>
      </c>
      <c r="F1064" s="18">
        <v>4</v>
      </c>
      <c r="G1064" s="18">
        <v>38</v>
      </c>
      <c r="H1064" s="19" t="str">
        <f t="shared" si="98"/>
        <v>H30438</v>
      </c>
      <c r="I1064" s="18">
        <v>212419</v>
      </c>
      <c r="J1064" s="18" t="s">
        <v>1158</v>
      </c>
      <c r="L1064">
        <v>1063</v>
      </c>
    </row>
    <row r="1065" spans="1:12" x14ac:dyDescent="0.7">
      <c r="A1065">
        <v>1064</v>
      </c>
      <c r="B1065" t="str">
        <f t="shared" si="99"/>
        <v>1064H3</v>
      </c>
      <c r="C1065" s="19" t="str">
        <f t="shared" si="97"/>
        <v>H3</v>
      </c>
      <c r="D1065" s="18" t="s">
        <v>11</v>
      </c>
      <c r="E1065" s="18">
        <v>3</v>
      </c>
      <c r="F1065" s="18">
        <v>4</v>
      </c>
      <c r="G1065" s="18">
        <v>39</v>
      </c>
      <c r="H1065" s="19" t="str">
        <f t="shared" si="98"/>
        <v>H30439</v>
      </c>
      <c r="I1065" s="18">
        <v>212420</v>
      </c>
      <c r="J1065" s="18" t="s">
        <v>1159</v>
      </c>
      <c r="L1065">
        <v>1064</v>
      </c>
    </row>
    <row r="1066" spans="1:12" x14ac:dyDescent="0.7">
      <c r="A1066">
        <v>1065</v>
      </c>
      <c r="B1066" t="str">
        <f t="shared" si="99"/>
        <v>1065H3</v>
      </c>
      <c r="C1066" s="19" t="str">
        <f t="shared" si="97"/>
        <v>H3</v>
      </c>
      <c r="D1066" s="18" t="s">
        <v>11</v>
      </c>
      <c r="E1066" s="18">
        <v>3</v>
      </c>
      <c r="F1066" s="18">
        <v>4</v>
      </c>
      <c r="G1066" s="18">
        <v>40</v>
      </c>
      <c r="H1066" s="19" t="str">
        <f t="shared" si="98"/>
        <v>H30440</v>
      </c>
      <c r="I1066" s="18">
        <v>212423</v>
      </c>
      <c r="J1066" s="18" t="s">
        <v>1160</v>
      </c>
      <c r="L1066">
        <v>1065</v>
      </c>
    </row>
    <row r="1067" spans="1:12" x14ac:dyDescent="0.7">
      <c r="A1067">
        <v>1066</v>
      </c>
      <c r="B1067" t="str">
        <f t="shared" si="99"/>
        <v>1066H3</v>
      </c>
      <c r="C1067" s="19" t="str">
        <f t="shared" si="97"/>
        <v>H3</v>
      </c>
      <c r="D1067" s="18" t="s">
        <v>11</v>
      </c>
      <c r="E1067" s="18">
        <v>3</v>
      </c>
      <c r="F1067" s="18">
        <v>4</v>
      </c>
      <c r="G1067" s="18">
        <v>41</v>
      </c>
      <c r="H1067" s="19" t="str">
        <f t="shared" si="98"/>
        <v>H30441</v>
      </c>
      <c r="I1067" s="18">
        <v>212430</v>
      </c>
      <c r="J1067" s="18" t="s">
        <v>1161</v>
      </c>
      <c r="L1067">
        <v>1066</v>
      </c>
    </row>
    <row r="1068" spans="1:12" x14ac:dyDescent="0.7">
      <c r="A1068">
        <v>1067</v>
      </c>
      <c r="B1068" t="str">
        <f t="shared" si="99"/>
        <v>1067H3</v>
      </c>
      <c r="C1068" s="19" t="str">
        <f t="shared" si="97"/>
        <v>H3</v>
      </c>
      <c r="D1068" s="18" t="s">
        <v>11</v>
      </c>
      <c r="E1068" s="18">
        <v>3</v>
      </c>
      <c r="F1068" s="18">
        <v>4</v>
      </c>
      <c r="G1068" s="18">
        <v>42</v>
      </c>
      <c r="H1068" s="19" t="str">
        <f t="shared" si="98"/>
        <v>H30442</v>
      </c>
      <c r="I1068" s="18">
        <v>212438</v>
      </c>
      <c r="J1068" s="18" t="s">
        <v>1162</v>
      </c>
      <c r="L1068">
        <v>1067</v>
      </c>
    </row>
    <row r="1069" spans="1:12" x14ac:dyDescent="0.7">
      <c r="A1069">
        <v>1068</v>
      </c>
      <c r="B1069" t="str">
        <f t="shared" si="99"/>
        <v>1068H3</v>
      </c>
      <c r="C1069" s="19" t="str">
        <f t="shared" si="97"/>
        <v>H3</v>
      </c>
      <c r="D1069" s="18" t="s">
        <v>11</v>
      </c>
      <c r="E1069" s="18">
        <v>3</v>
      </c>
      <c r="F1069" s="18">
        <v>4</v>
      </c>
      <c r="G1069" s="18">
        <v>43</v>
      </c>
      <c r="H1069" s="19" t="str">
        <f t="shared" si="98"/>
        <v>H30443</v>
      </c>
      <c r="I1069" s="18">
        <v>212450</v>
      </c>
      <c r="J1069" s="18" t="s">
        <v>1163</v>
      </c>
      <c r="L1069">
        <v>1068</v>
      </c>
    </row>
    <row r="1070" spans="1:12" x14ac:dyDescent="0.7">
      <c r="A1070">
        <v>1069</v>
      </c>
      <c r="B1070" t="str">
        <f t="shared" si="99"/>
        <v>1069H3</v>
      </c>
      <c r="C1070" s="19" t="str">
        <f t="shared" si="97"/>
        <v>H3</v>
      </c>
      <c r="D1070" s="18" t="s">
        <v>11</v>
      </c>
      <c r="E1070" s="18">
        <v>3</v>
      </c>
      <c r="F1070" s="18">
        <v>4</v>
      </c>
      <c r="G1070" s="18">
        <v>44</v>
      </c>
      <c r="H1070" s="19" t="str">
        <f t="shared" si="98"/>
        <v>H30444</v>
      </c>
      <c r="I1070" s="18">
        <v>212464</v>
      </c>
      <c r="J1070" s="18" t="s">
        <v>1164</v>
      </c>
      <c r="L1070">
        <v>1069</v>
      </c>
    </row>
    <row r="1071" spans="1:12" x14ac:dyDescent="0.7">
      <c r="A1071">
        <v>1070</v>
      </c>
      <c r="B1071" t="str">
        <f t="shared" si="99"/>
        <v>1070H3</v>
      </c>
      <c r="C1071" s="19" t="str">
        <f t="shared" si="97"/>
        <v>H3</v>
      </c>
      <c r="D1071" s="18" t="s">
        <v>11</v>
      </c>
      <c r="E1071" s="18">
        <v>3</v>
      </c>
      <c r="F1071" s="18">
        <v>5</v>
      </c>
      <c r="G1071" s="18">
        <v>1</v>
      </c>
      <c r="H1071" s="19" t="str">
        <f t="shared" si="98"/>
        <v>H30501</v>
      </c>
      <c r="I1071" s="18">
        <v>212032</v>
      </c>
      <c r="J1071" s="18" t="s">
        <v>1165</v>
      </c>
      <c r="L1071">
        <v>1070</v>
      </c>
    </row>
    <row r="1072" spans="1:12" x14ac:dyDescent="0.7">
      <c r="A1072">
        <v>1071</v>
      </c>
      <c r="B1072" t="str">
        <f t="shared" si="99"/>
        <v>1071H3</v>
      </c>
      <c r="C1072" s="19" t="str">
        <f t="shared" si="97"/>
        <v>H3</v>
      </c>
      <c r="D1072" s="18" t="s">
        <v>11</v>
      </c>
      <c r="E1072" s="18">
        <v>3</v>
      </c>
      <c r="F1072" s="18">
        <v>5</v>
      </c>
      <c r="G1072" s="18">
        <v>2</v>
      </c>
      <c r="H1072" s="19" t="str">
        <f t="shared" si="98"/>
        <v>H30502</v>
      </c>
      <c r="I1072" s="18">
        <v>212055</v>
      </c>
      <c r="J1072" s="18" t="s">
        <v>1166</v>
      </c>
      <c r="L1072">
        <v>1071</v>
      </c>
    </row>
    <row r="1073" spans="1:12" x14ac:dyDescent="0.7">
      <c r="A1073">
        <v>1072</v>
      </c>
      <c r="B1073" t="str">
        <f t="shared" si="99"/>
        <v>1072H3</v>
      </c>
      <c r="C1073" s="19" t="str">
        <f t="shared" si="97"/>
        <v>H3</v>
      </c>
      <c r="D1073" s="18" t="s">
        <v>11</v>
      </c>
      <c r="E1073" s="18">
        <v>3</v>
      </c>
      <c r="F1073" s="18">
        <v>5</v>
      </c>
      <c r="G1073" s="18">
        <v>3</v>
      </c>
      <c r="H1073" s="19" t="str">
        <f t="shared" si="98"/>
        <v>H30503</v>
      </c>
      <c r="I1073" s="18">
        <v>212066</v>
      </c>
      <c r="J1073" s="18" t="s">
        <v>1167</v>
      </c>
      <c r="L1073">
        <v>1072</v>
      </c>
    </row>
    <row r="1074" spans="1:12" x14ac:dyDescent="0.7">
      <c r="A1074">
        <v>1073</v>
      </c>
      <c r="B1074" t="str">
        <f t="shared" si="99"/>
        <v>1073H3</v>
      </c>
      <c r="C1074" s="19" t="str">
        <f t="shared" si="97"/>
        <v>H3</v>
      </c>
      <c r="D1074" s="18" t="s">
        <v>11</v>
      </c>
      <c r="E1074" s="18">
        <v>3</v>
      </c>
      <c r="F1074" s="18">
        <v>5</v>
      </c>
      <c r="G1074" s="18">
        <v>4</v>
      </c>
      <c r="H1074" s="19" t="str">
        <f t="shared" si="98"/>
        <v>H30504</v>
      </c>
      <c r="I1074" s="18">
        <v>212068</v>
      </c>
      <c r="J1074" s="18" t="s">
        <v>1168</v>
      </c>
      <c r="L1074">
        <v>1073</v>
      </c>
    </row>
    <row r="1075" spans="1:12" x14ac:dyDescent="0.7">
      <c r="A1075">
        <v>1074</v>
      </c>
      <c r="B1075" t="str">
        <f t="shared" si="99"/>
        <v>1074H3</v>
      </c>
      <c r="C1075" s="19" t="str">
        <f t="shared" si="97"/>
        <v>H3</v>
      </c>
      <c r="D1075" s="18" t="s">
        <v>11</v>
      </c>
      <c r="E1075" s="18">
        <v>3</v>
      </c>
      <c r="F1075" s="18">
        <v>5</v>
      </c>
      <c r="G1075" s="18">
        <v>5</v>
      </c>
      <c r="H1075" s="19" t="str">
        <f t="shared" si="98"/>
        <v>H30505</v>
      </c>
      <c r="I1075" s="18">
        <v>212077</v>
      </c>
      <c r="J1075" s="18" t="s">
        <v>1169</v>
      </c>
      <c r="L1075">
        <v>1074</v>
      </c>
    </row>
    <row r="1076" spans="1:12" x14ac:dyDescent="0.7">
      <c r="A1076">
        <v>1075</v>
      </c>
      <c r="B1076" t="str">
        <f t="shared" si="99"/>
        <v>1075H3</v>
      </c>
      <c r="C1076" s="19" t="str">
        <f t="shared" si="97"/>
        <v>H3</v>
      </c>
      <c r="D1076" s="18" t="s">
        <v>11</v>
      </c>
      <c r="E1076" s="18">
        <v>3</v>
      </c>
      <c r="F1076" s="18">
        <v>5</v>
      </c>
      <c r="G1076" s="18">
        <v>6</v>
      </c>
      <c r="H1076" s="19" t="str">
        <f t="shared" si="98"/>
        <v>H30506</v>
      </c>
      <c r="I1076" s="18">
        <v>212108</v>
      </c>
      <c r="J1076" s="18" t="s">
        <v>1170</v>
      </c>
      <c r="L1076">
        <v>1075</v>
      </c>
    </row>
    <row r="1077" spans="1:12" x14ac:dyDescent="0.7">
      <c r="A1077">
        <v>1076</v>
      </c>
      <c r="B1077" t="str">
        <f t="shared" si="99"/>
        <v>1076H3</v>
      </c>
      <c r="C1077" s="19" t="str">
        <f t="shared" si="97"/>
        <v>H3</v>
      </c>
      <c r="D1077" s="18" t="s">
        <v>11</v>
      </c>
      <c r="E1077" s="18">
        <v>3</v>
      </c>
      <c r="F1077" s="18">
        <v>5</v>
      </c>
      <c r="G1077" s="18">
        <v>7</v>
      </c>
      <c r="H1077" s="19" t="str">
        <f t="shared" si="98"/>
        <v>H30507</v>
      </c>
      <c r="I1077" s="18">
        <v>212113</v>
      </c>
      <c r="J1077" s="18" t="s">
        <v>1171</v>
      </c>
      <c r="L1077">
        <v>1076</v>
      </c>
    </row>
    <row r="1078" spans="1:12" x14ac:dyDescent="0.7">
      <c r="A1078">
        <v>1077</v>
      </c>
      <c r="B1078" t="str">
        <f t="shared" si="99"/>
        <v>1077H3</v>
      </c>
      <c r="C1078" s="19" t="str">
        <f t="shared" si="97"/>
        <v>H3</v>
      </c>
      <c r="D1078" s="18" t="s">
        <v>11</v>
      </c>
      <c r="E1078" s="18">
        <v>3</v>
      </c>
      <c r="F1078" s="18">
        <v>5</v>
      </c>
      <c r="G1078" s="18">
        <v>8</v>
      </c>
      <c r="H1078" s="19" t="str">
        <f t="shared" si="98"/>
        <v>H30508</v>
      </c>
      <c r="I1078" s="18">
        <v>212115</v>
      </c>
      <c r="J1078" s="18" t="s">
        <v>1172</v>
      </c>
      <c r="L1078">
        <v>1077</v>
      </c>
    </row>
    <row r="1079" spans="1:12" x14ac:dyDescent="0.7">
      <c r="A1079">
        <v>1078</v>
      </c>
      <c r="B1079" t="str">
        <f t="shared" si="99"/>
        <v>1078H3</v>
      </c>
      <c r="C1079" s="19" t="str">
        <f t="shared" si="97"/>
        <v>H3</v>
      </c>
      <c r="D1079" s="18" t="s">
        <v>11</v>
      </c>
      <c r="E1079" s="18">
        <v>3</v>
      </c>
      <c r="F1079" s="18">
        <v>5</v>
      </c>
      <c r="G1079" s="18">
        <v>9</v>
      </c>
      <c r="H1079" s="19" t="str">
        <f t="shared" si="98"/>
        <v>H30509</v>
      </c>
      <c r="I1079" s="18">
        <v>212125</v>
      </c>
      <c r="J1079" s="18" t="s">
        <v>1173</v>
      </c>
      <c r="L1079">
        <v>1078</v>
      </c>
    </row>
    <row r="1080" spans="1:12" x14ac:dyDescent="0.7">
      <c r="A1080">
        <v>1079</v>
      </c>
      <c r="B1080" t="str">
        <f t="shared" si="99"/>
        <v>1079H3</v>
      </c>
      <c r="C1080" s="19" t="str">
        <f t="shared" si="97"/>
        <v>H3</v>
      </c>
      <c r="D1080" s="18" t="s">
        <v>11</v>
      </c>
      <c r="E1080" s="18">
        <v>3</v>
      </c>
      <c r="F1080" s="18">
        <v>5</v>
      </c>
      <c r="G1080" s="18">
        <v>10</v>
      </c>
      <c r="H1080" s="19" t="str">
        <f t="shared" si="98"/>
        <v>H30510</v>
      </c>
      <c r="I1080" s="18">
        <v>212137</v>
      </c>
      <c r="J1080" s="18" t="s">
        <v>1174</v>
      </c>
      <c r="L1080">
        <v>1079</v>
      </c>
    </row>
    <row r="1081" spans="1:12" x14ac:dyDescent="0.7">
      <c r="A1081">
        <v>1080</v>
      </c>
      <c r="B1081" t="str">
        <f t="shared" si="99"/>
        <v>1080H3</v>
      </c>
      <c r="C1081" s="19" t="str">
        <f t="shared" si="97"/>
        <v>H3</v>
      </c>
      <c r="D1081" s="18" t="s">
        <v>11</v>
      </c>
      <c r="E1081" s="18">
        <v>3</v>
      </c>
      <c r="F1081" s="18">
        <v>5</v>
      </c>
      <c r="G1081" s="18">
        <v>11</v>
      </c>
      <c r="H1081" s="19" t="str">
        <f t="shared" si="98"/>
        <v>H30511</v>
      </c>
      <c r="I1081" s="18">
        <v>212139</v>
      </c>
      <c r="J1081" s="18" t="s">
        <v>1175</v>
      </c>
      <c r="L1081">
        <v>1080</v>
      </c>
    </row>
    <row r="1082" spans="1:12" x14ac:dyDescent="0.7">
      <c r="A1082">
        <v>1081</v>
      </c>
      <c r="B1082" t="str">
        <f t="shared" si="99"/>
        <v>1081H3</v>
      </c>
      <c r="C1082" s="19" t="str">
        <f t="shared" si="97"/>
        <v>H3</v>
      </c>
      <c r="D1082" s="18" t="s">
        <v>11</v>
      </c>
      <c r="E1082" s="18">
        <v>3</v>
      </c>
      <c r="F1082" s="18">
        <v>5</v>
      </c>
      <c r="G1082" s="18">
        <v>12</v>
      </c>
      <c r="H1082" s="19" t="str">
        <f t="shared" si="98"/>
        <v>H30512</v>
      </c>
      <c r="I1082" s="18">
        <v>212146</v>
      </c>
      <c r="J1082" s="18" t="s">
        <v>1176</v>
      </c>
      <c r="L1082">
        <v>1081</v>
      </c>
    </row>
    <row r="1083" spans="1:12" x14ac:dyDescent="0.7">
      <c r="A1083">
        <v>1082</v>
      </c>
      <c r="B1083" t="str">
        <f t="shared" si="99"/>
        <v>1082H3</v>
      </c>
      <c r="C1083" s="19" t="str">
        <f t="shared" si="97"/>
        <v>H3</v>
      </c>
      <c r="D1083" s="18" t="s">
        <v>11</v>
      </c>
      <c r="E1083" s="18">
        <v>3</v>
      </c>
      <c r="F1083" s="18">
        <v>5</v>
      </c>
      <c r="G1083" s="18">
        <v>13</v>
      </c>
      <c r="H1083" s="19" t="str">
        <f t="shared" si="98"/>
        <v>H30513</v>
      </c>
      <c r="I1083" s="18">
        <v>212156</v>
      </c>
      <c r="J1083" s="18" t="s">
        <v>1177</v>
      </c>
      <c r="L1083">
        <v>1082</v>
      </c>
    </row>
    <row r="1084" spans="1:12" x14ac:dyDescent="0.7">
      <c r="A1084">
        <v>1083</v>
      </c>
      <c r="B1084" t="str">
        <f t="shared" si="99"/>
        <v>1083H3</v>
      </c>
      <c r="C1084" s="19" t="str">
        <f t="shared" si="97"/>
        <v>H3</v>
      </c>
      <c r="D1084" s="18" t="s">
        <v>11</v>
      </c>
      <c r="E1084" s="18">
        <v>3</v>
      </c>
      <c r="F1084" s="18">
        <v>5</v>
      </c>
      <c r="G1084" s="18">
        <v>14</v>
      </c>
      <c r="H1084" s="19" t="str">
        <f t="shared" si="98"/>
        <v>H30514</v>
      </c>
      <c r="I1084" s="18">
        <v>212172</v>
      </c>
      <c r="J1084" s="18" t="s">
        <v>1178</v>
      </c>
      <c r="L1084">
        <v>1083</v>
      </c>
    </row>
    <row r="1085" spans="1:12" x14ac:dyDescent="0.7">
      <c r="A1085">
        <v>1084</v>
      </c>
      <c r="B1085" t="str">
        <f t="shared" si="99"/>
        <v>1084H3</v>
      </c>
      <c r="C1085" s="19" t="str">
        <f t="shared" si="97"/>
        <v>H3</v>
      </c>
      <c r="D1085" s="18" t="s">
        <v>11</v>
      </c>
      <c r="E1085" s="18">
        <v>3</v>
      </c>
      <c r="F1085" s="18">
        <v>5</v>
      </c>
      <c r="G1085" s="18">
        <v>15</v>
      </c>
      <c r="H1085" s="19" t="str">
        <f t="shared" si="98"/>
        <v>H30515</v>
      </c>
      <c r="I1085" s="18">
        <v>212185</v>
      </c>
      <c r="J1085" s="18" t="s">
        <v>1179</v>
      </c>
      <c r="L1085">
        <v>1084</v>
      </c>
    </row>
    <row r="1086" spans="1:12" x14ac:dyDescent="0.7">
      <c r="A1086">
        <v>1085</v>
      </c>
      <c r="B1086" t="str">
        <f t="shared" si="99"/>
        <v>1085H3</v>
      </c>
      <c r="C1086" s="19" t="str">
        <f t="shared" si="97"/>
        <v>H3</v>
      </c>
      <c r="D1086" s="18" t="s">
        <v>11</v>
      </c>
      <c r="E1086" s="18">
        <v>3</v>
      </c>
      <c r="F1086" s="18">
        <v>5</v>
      </c>
      <c r="G1086" s="18">
        <v>16</v>
      </c>
      <c r="H1086" s="19" t="str">
        <f t="shared" si="98"/>
        <v>H30516</v>
      </c>
      <c r="I1086" s="18">
        <v>212188</v>
      </c>
      <c r="J1086" s="18" t="s">
        <v>1180</v>
      </c>
      <c r="L1086">
        <v>1085</v>
      </c>
    </row>
    <row r="1087" spans="1:12" x14ac:dyDescent="0.7">
      <c r="A1087">
        <v>1086</v>
      </c>
      <c r="B1087" t="str">
        <f t="shared" si="99"/>
        <v>1086H3</v>
      </c>
      <c r="C1087" s="19" t="str">
        <f t="shared" si="97"/>
        <v>H3</v>
      </c>
      <c r="D1087" s="18" t="s">
        <v>11</v>
      </c>
      <c r="E1087" s="18">
        <v>3</v>
      </c>
      <c r="F1087" s="18">
        <v>5</v>
      </c>
      <c r="G1087" s="18">
        <v>17</v>
      </c>
      <c r="H1087" s="19" t="str">
        <f t="shared" si="98"/>
        <v>H30517</v>
      </c>
      <c r="I1087" s="18">
        <v>212199</v>
      </c>
      <c r="J1087" s="18" t="s">
        <v>1181</v>
      </c>
      <c r="L1087">
        <v>1086</v>
      </c>
    </row>
    <row r="1088" spans="1:12" x14ac:dyDescent="0.7">
      <c r="A1088">
        <v>1087</v>
      </c>
      <c r="B1088" t="str">
        <f t="shared" si="99"/>
        <v>1087H3</v>
      </c>
      <c r="C1088" s="19" t="str">
        <f t="shared" si="97"/>
        <v>H3</v>
      </c>
      <c r="D1088" s="18" t="s">
        <v>11</v>
      </c>
      <c r="E1088" s="18">
        <v>3</v>
      </c>
      <c r="F1088" s="18">
        <v>5</v>
      </c>
      <c r="G1088" s="18">
        <v>18</v>
      </c>
      <c r="H1088" s="19" t="str">
        <f t="shared" si="98"/>
        <v>H30518</v>
      </c>
      <c r="I1088" s="18">
        <v>212217</v>
      </c>
      <c r="J1088" s="18" t="s">
        <v>1182</v>
      </c>
      <c r="L1088">
        <v>1087</v>
      </c>
    </row>
    <row r="1089" spans="1:12" x14ac:dyDescent="0.7">
      <c r="A1089">
        <v>1088</v>
      </c>
      <c r="B1089" t="str">
        <f t="shared" si="99"/>
        <v>1088H3</v>
      </c>
      <c r="C1089" s="19" t="str">
        <f t="shared" si="97"/>
        <v>H3</v>
      </c>
      <c r="D1089" s="18" t="s">
        <v>11</v>
      </c>
      <c r="E1089" s="18">
        <v>3</v>
      </c>
      <c r="F1089" s="18">
        <v>5</v>
      </c>
      <c r="G1089" s="18">
        <v>19</v>
      </c>
      <c r="H1089" s="19" t="str">
        <f t="shared" si="98"/>
        <v>H30519</v>
      </c>
      <c r="I1089" s="18">
        <v>212220</v>
      </c>
      <c r="J1089" s="18" t="s">
        <v>1183</v>
      </c>
      <c r="L1089">
        <v>1088</v>
      </c>
    </row>
    <row r="1090" spans="1:12" x14ac:dyDescent="0.7">
      <c r="A1090">
        <v>1089</v>
      </c>
      <c r="B1090" t="str">
        <f t="shared" si="99"/>
        <v>1089H3</v>
      </c>
      <c r="C1090" s="19" t="str">
        <f t="shared" si="97"/>
        <v>H3</v>
      </c>
      <c r="D1090" s="18" t="s">
        <v>11</v>
      </c>
      <c r="E1090" s="18">
        <v>3</v>
      </c>
      <c r="F1090" s="18">
        <v>5</v>
      </c>
      <c r="G1090" s="18">
        <v>20</v>
      </c>
      <c r="H1090" s="19" t="str">
        <f t="shared" si="98"/>
        <v>H30520</v>
      </c>
      <c r="I1090" s="18">
        <v>212234</v>
      </c>
      <c r="J1090" s="18" t="s">
        <v>1184</v>
      </c>
      <c r="L1090">
        <v>1089</v>
      </c>
    </row>
    <row r="1091" spans="1:12" x14ac:dyDescent="0.7">
      <c r="A1091">
        <v>1090</v>
      </c>
      <c r="B1091" t="str">
        <f t="shared" si="99"/>
        <v>1090H3</v>
      </c>
      <c r="C1091" s="19" t="str">
        <f t="shared" ref="C1091:C1154" si="100">D1091&amp;E1091</f>
        <v>H3</v>
      </c>
      <c r="D1091" s="18" t="s">
        <v>11</v>
      </c>
      <c r="E1091" s="18">
        <v>3</v>
      </c>
      <c r="F1091" s="18">
        <v>5</v>
      </c>
      <c r="G1091" s="18">
        <v>21</v>
      </c>
      <c r="H1091" s="19" t="str">
        <f t="shared" ref="H1091:H1154" si="101">C1091&amp;RIGHT("0"&amp;F1091,2)&amp;RIGHT("0"&amp;G1091,2)</f>
        <v>H30521</v>
      </c>
      <c r="I1091" s="18">
        <v>212245</v>
      </c>
      <c r="J1091" s="18" t="s">
        <v>1185</v>
      </c>
      <c r="L1091">
        <v>1090</v>
      </c>
    </row>
    <row r="1092" spans="1:12" x14ac:dyDescent="0.7">
      <c r="A1092">
        <v>1091</v>
      </c>
      <c r="B1092" t="str">
        <f t="shared" si="99"/>
        <v>1091H3</v>
      </c>
      <c r="C1092" s="19" t="str">
        <f t="shared" si="100"/>
        <v>H3</v>
      </c>
      <c r="D1092" s="18" t="s">
        <v>11</v>
      </c>
      <c r="E1092" s="18">
        <v>3</v>
      </c>
      <c r="F1092" s="18">
        <v>5</v>
      </c>
      <c r="G1092" s="18">
        <v>22</v>
      </c>
      <c r="H1092" s="19" t="str">
        <f t="shared" si="101"/>
        <v>H30522</v>
      </c>
      <c r="I1092" s="18">
        <v>212246</v>
      </c>
      <c r="J1092" s="18" t="s">
        <v>1186</v>
      </c>
      <c r="L1092">
        <v>1091</v>
      </c>
    </row>
    <row r="1093" spans="1:12" x14ac:dyDescent="0.7">
      <c r="A1093">
        <v>1092</v>
      </c>
      <c r="B1093" t="str">
        <f t="shared" si="99"/>
        <v>1092H3</v>
      </c>
      <c r="C1093" s="19" t="str">
        <f t="shared" si="100"/>
        <v>H3</v>
      </c>
      <c r="D1093" s="18" t="s">
        <v>11</v>
      </c>
      <c r="E1093" s="18">
        <v>3</v>
      </c>
      <c r="F1093" s="18">
        <v>5</v>
      </c>
      <c r="G1093" s="18">
        <v>23</v>
      </c>
      <c r="H1093" s="19" t="str">
        <f t="shared" si="101"/>
        <v>H30523</v>
      </c>
      <c r="I1093" s="18">
        <v>212247</v>
      </c>
      <c r="J1093" s="18" t="s">
        <v>1187</v>
      </c>
      <c r="L1093">
        <v>1092</v>
      </c>
    </row>
    <row r="1094" spans="1:12" x14ac:dyDescent="0.7">
      <c r="A1094">
        <v>1093</v>
      </c>
      <c r="B1094" t="str">
        <f t="shared" si="99"/>
        <v>1093H3</v>
      </c>
      <c r="C1094" s="19" t="str">
        <f t="shared" si="100"/>
        <v>H3</v>
      </c>
      <c r="D1094" s="18" t="s">
        <v>11</v>
      </c>
      <c r="E1094" s="18">
        <v>3</v>
      </c>
      <c r="F1094" s="18">
        <v>5</v>
      </c>
      <c r="G1094" s="18">
        <v>24</v>
      </c>
      <c r="H1094" s="19" t="str">
        <f t="shared" si="101"/>
        <v>H30524</v>
      </c>
      <c r="I1094" s="18">
        <v>212248</v>
      </c>
      <c r="J1094" s="18" t="s">
        <v>1188</v>
      </c>
      <c r="L1094">
        <v>1093</v>
      </c>
    </row>
    <row r="1095" spans="1:12" x14ac:dyDescent="0.7">
      <c r="A1095">
        <v>1094</v>
      </c>
      <c r="B1095" t="str">
        <f t="shared" si="99"/>
        <v>1094H3</v>
      </c>
      <c r="C1095" s="19" t="str">
        <f t="shared" si="100"/>
        <v>H3</v>
      </c>
      <c r="D1095" s="18" t="s">
        <v>11</v>
      </c>
      <c r="E1095" s="18">
        <v>3</v>
      </c>
      <c r="F1095" s="18">
        <v>5</v>
      </c>
      <c r="G1095" s="18">
        <v>25</v>
      </c>
      <c r="H1095" s="19" t="str">
        <f t="shared" si="101"/>
        <v>H30525</v>
      </c>
      <c r="I1095" s="18">
        <v>212252</v>
      </c>
      <c r="J1095" s="18" t="s">
        <v>1189</v>
      </c>
      <c r="L1095">
        <v>1094</v>
      </c>
    </row>
    <row r="1096" spans="1:12" x14ac:dyDescent="0.7">
      <c r="A1096">
        <v>1095</v>
      </c>
      <c r="B1096" t="str">
        <f t="shared" si="99"/>
        <v>1095H3</v>
      </c>
      <c r="C1096" s="19" t="str">
        <f t="shared" si="100"/>
        <v>H3</v>
      </c>
      <c r="D1096" s="18" t="s">
        <v>11</v>
      </c>
      <c r="E1096" s="18">
        <v>3</v>
      </c>
      <c r="F1096" s="18">
        <v>5</v>
      </c>
      <c r="G1096" s="18">
        <v>26</v>
      </c>
      <c r="H1096" s="19" t="str">
        <f t="shared" si="101"/>
        <v>H30526</v>
      </c>
      <c r="I1096" s="18">
        <v>212253</v>
      </c>
      <c r="J1096" s="18" t="s">
        <v>1190</v>
      </c>
      <c r="L1096">
        <v>1095</v>
      </c>
    </row>
    <row r="1097" spans="1:12" x14ac:dyDescent="0.7">
      <c r="A1097">
        <v>1096</v>
      </c>
      <c r="B1097" t="str">
        <f t="shared" si="99"/>
        <v>1096H3</v>
      </c>
      <c r="C1097" s="19" t="str">
        <f t="shared" si="100"/>
        <v>H3</v>
      </c>
      <c r="D1097" s="18" t="s">
        <v>11</v>
      </c>
      <c r="E1097" s="18">
        <v>3</v>
      </c>
      <c r="F1097" s="18">
        <v>5</v>
      </c>
      <c r="G1097" s="18">
        <v>27</v>
      </c>
      <c r="H1097" s="19" t="str">
        <f t="shared" si="101"/>
        <v>H30527</v>
      </c>
      <c r="I1097" s="18">
        <v>212271</v>
      </c>
      <c r="J1097" s="18" t="s">
        <v>1191</v>
      </c>
      <c r="L1097">
        <v>1096</v>
      </c>
    </row>
    <row r="1098" spans="1:12" x14ac:dyDescent="0.7">
      <c r="A1098">
        <v>1097</v>
      </c>
      <c r="B1098" t="str">
        <f t="shared" si="99"/>
        <v>1097H3</v>
      </c>
      <c r="C1098" s="19" t="str">
        <f t="shared" si="100"/>
        <v>H3</v>
      </c>
      <c r="D1098" s="18" t="s">
        <v>11</v>
      </c>
      <c r="E1098" s="18">
        <v>3</v>
      </c>
      <c r="F1098" s="18">
        <v>5</v>
      </c>
      <c r="G1098" s="18">
        <v>28</v>
      </c>
      <c r="H1098" s="19" t="str">
        <f t="shared" si="101"/>
        <v>H30528</v>
      </c>
      <c r="I1098" s="18">
        <v>212273</v>
      </c>
      <c r="J1098" s="18" t="s">
        <v>1192</v>
      </c>
      <c r="L1098">
        <v>1097</v>
      </c>
    </row>
    <row r="1099" spans="1:12" x14ac:dyDescent="0.7">
      <c r="A1099">
        <v>1098</v>
      </c>
      <c r="B1099" t="str">
        <f t="shared" si="99"/>
        <v>1098H3</v>
      </c>
      <c r="C1099" s="19" t="str">
        <f t="shared" si="100"/>
        <v>H3</v>
      </c>
      <c r="D1099" s="18" t="s">
        <v>11</v>
      </c>
      <c r="E1099" s="18">
        <v>3</v>
      </c>
      <c r="F1099" s="18">
        <v>5</v>
      </c>
      <c r="G1099" s="18">
        <v>29</v>
      </c>
      <c r="H1099" s="19" t="str">
        <f t="shared" si="101"/>
        <v>H30529</v>
      </c>
      <c r="I1099" s="18">
        <v>212292</v>
      </c>
      <c r="J1099" s="18" t="s">
        <v>1193</v>
      </c>
      <c r="L1099">
        <v>1098</v>
      </c>
    </row>
    <row r="1100" spans="1:12" x14ac:dyDescent="0.7">
      <c r="A1100">
        <v>1099</v>
      </c>
      <c r="B1100" t="str">
        <f t="shared" si="99"/>
        <v>1099H3</v>
      </c>
      <c r="C1100" s="19" t="str">
        <f t="shared" si="100"/>
        <v>H3</v>
      </c>
      <c r="D1100" s="18" t="s">
        <v>11</v>
      </c>
      <c r="E1100" s="18">
        <v>3</v>
      </c>
      <c r="F1100" s="18">
        <v>5</v>
      </c>
      <c r="G1100" s="18">
        <v>30</v>
      </c>
      <c r="H1100" s="19" t="str">
        <f t="shared" si="101"/>
        <v>H30530</v>
      </c>
      <c r="I1100" s="18">
        <v>212304</v>
      </c>
      <c r="J1100" s="18" t="s">
        <v>1194</v>
      </c>
      <c r="L1100">
        <v>1099</v>
      </c>
    </row>
    <row r="1101" spans="1:12" x14ac:dyDescent="0.7">
      <c r="A1101">
        <v>1100</v>
      </c>
      <c r="B1101" t="str">
        <f t="shared" si="99"/>
        <v>1100H3</v>
      </c>
      <c r="C1101" s="19" t="str">
        <f t="shared" si="100"/>
        <v>H3</v>
      </c>
      <c r="D1101" s="18" t="s">
        <v>11</v>
      </c>
      <c r="E1101" s="18">
        <v>3</v>
      </c>
      <c r="F1101" s="18">
        <v>5</v>
      </c>
      <c r="G1101" s="18">
        <v>31</v>
      </c>
      <c r="H1101" s="19" t="str">
        <f t="shared" si="101"/>
        <v>H30531</v>
      </c>
      <c r="I1101" s="18">
        <v>212323</v>
      </c>
      <c r="J1101" s="18" t="s">
        <v>1195</v>
      </c>
      <c r="L1101">
        <v>1100</v>
      </c>
    </row>
    <row r="1102" spans="1:12" x14ac:dyDescent="0.7">
      <c r="A1102">
        <v>1101</v>
      </c>
      <c r="B1102" t="str">
        <f t="shared" si="99"/>
        <v>1101H3</v>
      </c>
      <c r="C1102" s="19" t="str">
        <f t="shared" si="100"/>
        <v>H3</v>
      </c>
      <c r="D1102" s="18" t="s">
        <v>11</v>
      </c>
      <c r="E1102" s="18">
        <v>3</v>
      </c>
      <c r="F1102" s="18">
        <v>5</v>
      </c>
      <c r="G1102" s="18">
        <v>32</v>
      </c>
      <c r="H1102" s="19" t="str">
        <f t="shared" si="101"/>
        <v>H30532</v>
      </c>
      <c r="I1102" s="18">
        <v>212328</v>
      </c>
      <c r="J1102" s="18" t="s">
        <v>1196</v>
      </c>
      <c r="L1102">
        <v>1101</v>
      </c>
    </row>
    <row r="1103" spans="1:12" x14ac:dyDescent="0.7">
      <c r="A1103">
        <v>1102</v>
      </c>
      <c r="B1103" t="str">
        <f t="shared" ref="B1103:B1166" si="102">A1103&amp;C1103</f>
        <v>1102H3</v>
      </c>
      <c r="C1103" s="19" t="str">
        <f t="shared" si="100"/>
        <v>H3</v>
      </c>
      <c r="D1103" s="18" t="s">
        <v>11</v>
      </c>
      <c r="E1103" s="18">
        <v>3</v>
      </c>
      <c r="F1103" s="18">
        <v>5</v>
      </c>
      <c r="G1103" s="18">
        <v>33</v>
      </c>
      <c r="H1103" s="19" t="str">
        <f t="shared" si="101"/>
        <v>H30533</v>
      </c>
      <c r="I1103" s="18">
        <v>212332</v>
      </c>
      <c r="J1103" s="18" t="s">
        <v>1197</v>
      </c>
      <c r="L1103">
        <v>1102</v>
      </c>
    </row>
    <row r="1104" spans="1:12" x14ac:dyDescent="0.7">
      <c r="A1104">
        <v>1103</v>
      </c>
      <c r="B1104" t="str">
        <f t="shared" si="102"/>
        <v>1103H3</v>
      </c>
      <c r="C1104" s="19" t="str">
        <f t="shared" si="100"/>
        <v>H3</v>
      </c>
      <c r="D1104" s="18" t="s">
        <v>11</v>
      </c>
      <c r="E1104" s="18">
        <v>3</v>
      </c>
      <c r="F1104" s="18">
        <v>5</v>
      </c>
      <c r="G1104" s="18">
        <v>34</v>
      </c>
      <c r="H1104" s="19" t="str">
        <f t="shared" si="101"/>
        <v>H30534</v>
      </c>
      <c r="I1104" s="18">
        <v>212343</v>
      </c>
      <c r="J1104" s="18" t="s">
        <v>1198</v>
      </c>
      <c r="L1104">
        <v>1103</v>
      </c>
    </row>
    <row r="1105" spans="1:12" x14ac:dyDescent="0.7">
      <c r="A1105">
        <v>1104</v>
      </c>
      <c r="B1105" t="str">
        <f t="shared" si="102"/>
        <v>1104H3</v>
      </c>
      <c r="C1105" s="19" t="str">
        <f t="shared" si="100"/>
        <v>H3</v>
      </c>
      <c r="D1105" s="18" t="s">
        <v>11</v>
      </c>
      <c r="E1105" s="18">
        <v>3</v>
      </c>
      <c r="F1105" s="18">
        <v>5</v>
      </c>
      <c r="G1105" s="18">
        <v>35</v>
      </c>
      <c r="H1105" s="19" t="str">
        <f t="shared" si="101"/>
        <v>H30535</v>
      </c>
      <c r="I1105" s="18">
        <v>212359</v>
      </c>
      <c r="J1105" s="18" t="s">
        <v>1199</v>
      </c>
      <c r="L1105">
        <v>1104</v>
      </c>
    </row>
    <row r="1106" spans="1:12" x14ac:dyDescent="0.7">
      <c r="A1106">
        <v>1105</v>
      </c>
      <c r="B1106" t="str">
        <f t="shared" si="102"/>
        <v>1105H3</v>
      </c>
      <c r="C1106" s="19" t="str">
        <f t="shared" si="100"/>
        <v>H3</v>
      </c>
      <c r="D1106" s="18" t="s">
        <v>11</v>
      </c>
      <c r="E1106" s="18">
        <v>3</v>
      </c>
      <c r="F1106" s="18">
        <v>5</v>
      </c>
      <c r="G1106" s="18">
        <v>36</v>
      </c>
      <c r="H1106" s="19" t="str">
        <f t="shared" si="101"/>
        <v>H30536</v>
      </c>
      <c r="I1106" s="18">
        <v>212360</v>
      </c>
      <c r="J1106" s="18" t="s">
        <v>1200</v>
      </c>
      <c r="L1106">
        <v>1105</v>
      </c>
    </row>
    <row r="1107" spans="1:12" x14ac:dyDescent="0.7">
      <c r="A1107">
        <v>1106</v>
      </c>
      <c r="B1107" t="str">
        <f t="shared" si="102"/>
        <v>1106H3</v>
      </c>
      <c r="C1107" s="19" t="str">
        <f t="shared" si="100"/>
        <v>H3</v>
      </c>
      <c r="D1107" s="18" t="s">
        <v>11</v>
      </c>
      <c r="E1107" s="18">
        <v>3</v>
      </c>
      <c r="F1107" s="18">
        <v>5</v>
      </c>
      <c r="G1107" s="18">
        <v>37</v>
      </c>
      <c r="H1107" s="19" t="str">
        <f t="shared" si="101"/>
        <v>H30537</v>
      </c>
      <c r="I1107" s="18">
        <v>212374</v>
      </c>
      <c r="J1107" s="18" t="s">
        <v>1201</v>
      </c>
      <c r="L1107">
        <v>1106</v>
      </c>
    </row>
    <row r="1108" spans="1:12" x14ac:dyDescent="0.7">
      <c r="A1108">
        <v>1107</v>
      </c>
      <c r="B1108" t="str">
        <f t="shared" si="102"/>
        <v>1107H3</v>
      </c>
      <c r="C1108" s="19" t="str">
        <f t="shared" si="100"/>
        <v>H3</v>
      </c>
      <c r="D1108" s="18" t="s">
        <v>11</v>
      </c>
      <c r="E1108" s="18">
        <v>3</v>
      </c>
      <c r="F1108" s="18">
        <v>5</v>
      </c>
      <c r="G1108" s="18">
        <v>38</v>
      </c>
      <c r="H1108" s="19" t="str">
        <f t="shared" si="101"/>
        <v>H30538</v>
      </c>
      <c r="I1108" s="18">
        <v>212380</v>
      </c>
      <c r="J1108" s="18" t="s">
        <v>1202</v>
      </c>
      <c r="L1108">
        <v>1107</v>
      </c>
    </row>
    <row r="1109" spans="1:12" x14ac:dyDescent="0.7">
      <c r="A1109">
        <v>1108</v>
      </c>
      <c r="B1109" t="str">
        <f t="shared" si="102"/>
        <v>1108H3</v>
      </c>
      <c r="C1109" s="19" t="str">
        <f t="shared" si="100"/>
        <v>H3</v>
      </c>
      <c r="D1109" s="18" t="s">
        <v>11</v>
      </c>
      <c r="E1109" s="18">
        <v>3</v>
      </c>
      <c r="F1109" s="18">
        <v>5</v>
      </c>
      <c r="G1109" s="18">
        <v>39</v>
      </c>
      <c r="H1109" s="19" t="str">
        <f t="shared" si="101"/>
        <v>H30539</v>
      </c>
      <c r="I1109" s="18">
        <v>212416</v>
      </c>
      <c r="J1109" s="18" t="s">
        <v>1203</v>
      </c>
      <c r="L1109">
        <v>1108</v>
      </c>
    </row>
    <row r="1110" spans="1:12" x14ac:dyDescent="0.7">
      <c r="A1110">
        <v>1109</v>
      </c>
      <c r="B1110" t="str">
        <f t="shared" si="102"/>
        <v>1109H3</v>
      </c>
      <c r="C1110" s="19" t="str">
        <f t="shared" si="100"/>
        <v>H3</v>
      </c>
      <c r="D1110" s="18" t="s">
        <v>11</v>
      </c>
      <c r="E1110" s="18">
        <v>3</v>
      </c>
      <c r="F1110" s="18">
        <v>5</v>
      </c>
      <c r="G1110" s="18">
        <v>40</v>
      </c>
      <c r="H1110" s="19" t="str">
        <f t="shared" si="101"/>
        <v>H30540</v>
      </c>
      <c r="I1110" s="18">
        <v>212424</v>
      </c>
      <c r="J1110" s="18" t="s">
        <v>1204</v>
      </c>
      <c r="L1110">
        <v>1109</v>
      </c>
    </row>
    <row r="1111" spans="1:12" x14ac:dyDescent="0.7">
      <c r="A1111">
        <v>1110</v>
      </c>
      <c r="B1111" t="str">
        <f t="shared" si="102"/>
        <v>1110H3</v>
      </c>
      <c r="C1111" s="19" t="str">
        <f t="shared" si="100"/>
        <v>H3</v>
      </c>
      <c r="D1111" s="18" t="s">
        <v>11</v>
      </c>
      <c r="E1111" s="18">
        <v>3</v>
      </c>
      <c r="F1111" s="18">
        <v>5</v>
      </c>
      <c r="G1111" s="18">
        <v>41</v>
      </c>
      <c r="H1111" s="19" t="str">
        <f t="shared" si="101"/>
        <v>H30541</v>
      </c>
      <c r="I1111" s="18">
        <v>212435</v>
      </c>
      <c r="J1111" s="18" t="s">
        <v>1205</v>
      </c>
      <c r="L1111">
        <v>1110</v>
      </c>
    </row>
    <row r="1112" spans="1:12" x14ac:dyDescent="0.7">
      <c r="A1112">
        <v>1111</v>
      </c>
      <c r="B1112" t="str">
        <f t="shared" si="102"/>
        <v>1111H3</v>
      </c>
      <c r="C1112" s="19" t="str">
        <f t="shared" si="100"/>
        <v>H3</v>
      </c>
      <c r="D1112" s="18" t="s">
        <v>11</v>
      </c>
      <c r="E1112" s="18">
        <v>3</v>
      </c>
      <c r="F1112" s="18">
        <v>6</v>
      </c>
      <c r="G1112" s="18">
        <v>1</v>
      </c>
      <c r="H1112" s="19" t="str">
        <f t="shared" si="101"/>
        <v>H30601</v>
      </c>
      <c r="I1112" s="18">
        <v>212004</v>
      </c>
      <c r="J1112" s="18" t="s">
        <v>1206</v>
      </c>
      <c r="L1112">
        <v>1111</v>
      </c>
    </row>
    <row r="1113" spans="1:12" x14ac:dyDescent="0.7">
      <c r="A1113">
        <v>1112</v>
      </c>
      <c r="B1113" t="str">
        <f t="shared" si="102"/>
        <v>1112H3</v>
      </c>
      <c r="C1113" s="19" t="str">
        <f t="shared" si="100"/>
        <v>H3</v>
      </c>
      <c r="D1113" s="18" t="s">
        <v>11</v>
      </c>
      <c r="E1113" s="18">
        <v>3</v>
      </c>
      <c r="F1113" s="18">
        <v>6</v>
      </c>
      <c r="G1113" s="18">
        <v>2</v>
      </c>
      <c r="H1113" s="19" t="str">
        <f t="shared" si="101"/>
        <v>H30602</v>
      </c>
      <c r="I1113" s="18">
        <v>212063</v>
      </c>
      <c r="J1113" s="18" t="s">
        <v>1207</v>
      </c>
      <c r="L1113">
        <v>1112</v>
      </c>
    </row>
    <row r="1114" spans="1:12" x14ac:dyDescent="0.7">
      <c r="A1114">
        <v>1113</v>
      </c>
      <c r="B1114" t="str">
        <f t="shared" si="102"/>
        <v>1113H3</v>
      </c>
      <c r="C1114" s="19" t="str">
        <f t="shared" si="100"/>
        <v>H3</v>
      </c>
      <c r="D1114" s="18" t="s">
        <v>11</v>
      </c>
      <c r="E1114" s="18">
        <v>3</v>
      </c>
      <c r="F1114" s="18">
        <v>6</v>
      </c>
      <c r="G1114" s="18">
        <v>3</v>
      </c>
      <c r="H1114" s="19" t="str">
        <f t="shared" si="101"/>
        <v>H30603</v>
      </c>
      <c r="I1114" s="18">
        <v>212070</v>
      </c>
      <c r="J1114" s="18" t="s">
        <v>1208</v>
      </c>
      <c r="L1114">
        <v>1113</v>
      </c>
    </row>
    <row r="1115" spans="1:12" x14ac:dyDescent="0.7">
      <c r="A1115">
        <v>1114</v>
      </c>
      <c r="B1115" t="str">
        <f t="shared" si="102"/>
        <v>1114H3</v>
      </c>
      <c r="C1115" s="19" t="str">
        <f t="shared" si="100"/>
        <v>H3</v>
      </c>
      <c r="D1115" s="18" t="s">
        <v>11</v>
      </c>
      <c r="E1115" s="18">
        <v>3</v>
      </c>
      <c r="F1115" s="18">
        <v>6</v>
      </c>
      <c r="G1115" s="18">
        <v>4</v>
      </c>
      <c r="H1115" s="19" t="str">
        <f t="shared" si="101"/>
        <v>H30604</v>
      </c>
      <c r="I1115" s="18">
        <v>212078</v>
      </c>
      <c r="J1115" s="18" t="s">
        <v>1209</v>
      </c>
      <c r="L1115">
        <v>1114</v>
      </c>
    </row>
    <row r="1116" spans="1:12" x14ac:dyDescent="0.7">
      <c r="A1116">
        <v>1115</v>
      </c>
      <c r="B1116" t="str">
        <f t="shared" si="102"/>
        <v>1115H3</v>
      </c>
      <c r="C1116" s="19" t="str">
        <f t="shared" si="100"/>
        <v>H3</v>
      </c>
      <c r="D1116" s="18" t="s">
        <v>11</v>
      </c>
      <c r="E1116" s="18">
        <v>3</v>
      </c>
      <c r="F1116" s="18">
        <v>6</v>
      </c>
      <c r="G1116" s="18">
        <v>5</v>
      </c>
      <c r="H1116" s="19" t="str">
        <f t="shared" si="101"/>
        <v>H30605</v>
      </c>
      <c r="I1116" s="18">
        <v>212080</v>
      </c>
      <c r="J1116" s="18" t="s">
        <v>1210</v>
      </c>
      <c r="L1116">
        <v>1115</v>
      </c>
    </row>
    <row r="1117" spans="1:12" x14ac:dyDescent="0.7">
      <c r="A1117">
        <v>1116</v>
      </c>
      <c r="B1117" t="str">
        <f t="shared" si="102"/>
        <v>1116H3</v>
      </c>
      <c r="C1117" s="19" t="str">
        <f t="shared" si="100"/>
        <v>H3</v>
      </c>
      <c r="D1117" s="18" t="s">
        <v>11</v>
      </c>
      <c r="E1117" s="18">
        <v>3</v>
      </c>
      <c r="F1117" s="18">
        <v>6</v>
      </c>
      <c r="G1117" s="18">
        <v>6</v>
      </c>
      <c r="H1117" s="19" t="str">
        <f t="shared" si="101"/>
        <v>H30606</v>
      </c>
      <c r="I1117" s="18">
        <v>212083</v>
      </c>
      <c r="J1117" s="18" t="s">
        <v>1211</v>
      </c>
      <c r="L1117">
        <v>1116</v>
      </c>
    </row>
    <row r="1118" spans="1:12" x14ac:dyDescent="0.7">
      <c r="A1118">
        <v>1117</v>
      </c>
      <c r="B1118" t="str">
        <f t="shared" si="102"/>
        <v>1117H3</v>
      </c>
      <c r="C1118" s="19" t="str">
        <f t="shared" si="100"/>
        <v>H3</v>
      </c>
      <c r="D1118" s="18" t="s">
        <v>11</v>
      </c>
      <c r="E1118" s="18">
        <v>3</v>
      </c>
      <c r="F1118" s="18">
        <v>6</v>
      </c>
      <c r="G1118" s="18">
        <v>7</v>
      </c>
      <c r="H1118" s="19" t="str">
        <f t="shared" si="101"/>
        <v>H30607</v>
      </c>
      <c r="I1118" s="18">
        <v>212084</v>
      </c>
      <c r="J1118" s="18" t="s">
        <v>1212</v>
      </c>
      <c r="L1118">
        <v>1117</v>
      </c>
    </row>
    <row r="1119" spans="1:12" x14ac:dyDescent="0.7">
      <c r="A1119">
        <v>1118</v>
      </c>
      <c r="B1119" t="str">
        <f t="shared" si="102"/>
        <v>1118H3</v>
      </c>
      <c r="C1119" s="19" t="str">
        <f t="shared" si="100"/>
        <v>H3</v>
      </c>
      <c r="D1119" s="18" t="s">
        <v>11</v>
      </c>
      <c r="E1119" s="18">
        <v>3</v>
      </c>
      <c r="F1119" s="18">
        <v>6</v>
      </c>
      <c r="G1119" s="18">
        <v>8</v>
      </c>
      <c r="H1119" s="19" t="str">
        <f t="shared" si="101"/>
        <v>H30608</v>
      </c>
      <c r="I1119" s="18">
        <v>212095</v>
      </c>
      <c r="J1119" s="18" t="s">
        <v>1213</v>
      </c>
      <c r="L1119">
        <v>1118</v>
      </c>
    </row>
    <row r="1120" spans="1:12" x14ac:dyDescent="0.7">
      <c r="A1120">
        <v>1119</v>
      </c>
      <c r="B1120" t="str">
        <f t="shared" si="102"/>
        <v>1119H3</v>
      </c>
      <c r="C1120" s="19" t="str">
        <f t="shared" si="100"/>
        <v>H3</v>
      </c>
      <c r="D1120" s="18" t="s">
        <v>11</v>
      </c>
      <c r="E1120" s="18">
        <v>3</v>
      </c>
      <c r="F1120" s="18">
        <v>6</v>
      </c>
      <c r="G1120" s="18">
        <v>9</v>
      </c>
      <c r="H1120" s="19" t="str">
        <f t="shared" si="101"/>
        <v>H30609</v>
      </c>
      <c r="I1120" s="18">
        <v>212103</v>
      </c>
      <c r="J1120" s="18" t="s">
        <v>1214</v>
      </c>
      <c r="L1120">
        <v>1119</v>
      </c>
    </row>
    <row r="1121" spans="1:12" x14ac:dyDescent="0.7">
      <c r="A1121">
        <v>1120</v>
      </c>
      <c r="B1121" t="str">
        <f t="shared" si="102"/>
        <v>1120H3</v>
      </c>
      <c r="C1121" s="19" t="str">
        <f t="shared" si="100"/>
        <v>H3</v>
      </c>
      <c r="D1121" s="18" t="s">
        <v>11</v>
      </c>
      <c r="E1121" s="18">
        <v>3</v>
      </c>
      <c r="F1121" s="18">
        <v>6</v>
      </c>
      <c r="G1121" s="18">
        <v>10</v>
      </c>
      <c r="H1121" s="19" t="str">
        <f t="shared" si="101"/>
        <v>H30610</v>
      </c>
      <c r="I1121" s="18">
        <v>212128</v>
      </c>
      <c r="J1121" s="18" t="s">
        <v>1215</v>
      </c>
      <c r="L1121">
        <v>1120</v>
      </c>
    </row>
    <row r="1122" spans="1:12" x14ac:dyDescent="0.7">
      <c r="A1122">
        <v>1121</v>
      </c>
      <c r="B1122" t="str">
        <f t="shared" si="102"/>
        <v>1121H3</v>
      </c>
      <c r="C1122" s="19" t="str">
        <f t="shared" si="100"/>
        <v>H3</v>
      </c>
      <c r="D1122" s="18" t="s">
        <v>11</v>
      </c>
      <c r="E1122" s="18">
        <v>3</v>
      </c>
      <c r="F1122" s="18">
        <v>6</v>
      </c>
      <c r="G1122" s="18">
        <v>11</v>
      </c>
      <c r="H1122" s="19" t="str">
        <f t="shared" si="101"/>
        <v>H30611</v>
      </c>
      <c r="I1122" s="18">
        <v>212149</v>
      </c>
      <c r="J1122" s="18" t="s">
        <v>1216</v>
      </c>
      <c r="L1122">
        <v>1121</v>
      </c>
    </row>
    <row r="1123" spans="1:12" x14ac:dyDescent="0.7">
      <c r="A1123">
        <v>1122</v>
      </c>
      <c r="B1123" t="str">
        <f t="shared" si="102"/>
        <v>1122H3</v>
      </c>
      <c r="C1123" s="19" t="str">
        <f t="shared" si="100"/>
        <v>H3</v>
      </c>
      <c r="D1123" s="18" t="s">
        <v>11</v>
      </c>
      <c r="E1123" s="18">
        <v>3</v>
      </c>
      <c r="F1123" s="18">
        <v>6</v>
      </c>
      <c r="G1123" s="18">
        <v>12</v>
      </c>
      <c r="H1123" s="19" t="str">
        <f t="shared" si="101"/>
        <v>H30612</v>
      </c>
      <c r="I1123" s="18">
        <v>212174</v>
      </c>
      <c r="J1123" s="18" t="s">
        <v>1217</v>
      </c>
      <c r="L1123">
        <v>1122</v>
      </c>
    </row>
    <row r="1124" spans="1:12" x14ac:dyDescent="0.7">
      <c r="A1124">
        <v>1123</v>
      </c>
      <c r="B1124" t="str">
        <f t="shared" si="102"/>
        <v>1123H3</v>
      </c>
      <c r="C1124" s="19" t="str">
        <f t="shared" si="100"/>
        <v>H3</v>
      </c>
      <c r="D1124" s="18" t="s">
        <v>11</v>
      </c>
      <c r="E1124" s="18">
        <v>3</v>
      </c>
      <c r="F1124" s="18">
        <v>6</v>
      </c>
      <c r="G1124" s="18">
        <v>13</v>
      </c>
      <c r="H1124" s="19" t="str">
        <f t="shared" si="101"/>
        <v>H30613</v>
      </c>
      <c r="I1124" s="18">
        <v>212184</v>
      </c>
      <c r="J1124" s="18" t="s">
        <v>1218</v>
      </c>
      <c r="L1124">
        <v>1123</v>
      </c>
    </row>
    <row r="1125" spans="1:12" x14ac:dyDescent="0.7">
      <c r="A1125">
        <v>1124</v>
      </c>
      <c r="B1125" t="str">
        <f t="shared" si="102"/>
        <v>1124H3</v>
      </c>
      <c r="C1125" s="19" t="str">
        <f t="shared" si="100"/>
        <v>H3</v>
      </c>
      <c r="D1125" s="18" t="s">
        <v>11</v>
      </c>
      <c r="E1125" s="18">
        <v>3</v>
      </c>
      <c r="F1125" s="18">
        <v>6</v>
      </c>
      <c r="G1125" s="18">
        <v>14</v>
      </c>
      <c r="H1125" s="19" t="str">
        <f t="shared" si="101"/>
        <v>H30614</v>
      </c>
      <c r="I1125" s="18">
        <v>212206</v>
      </c>
      <c r="J1125" s="18" t="s">
        <v>1219</v>
      </c>
      <c r="L1125">
        <v>1124</v>
      </c>
    </row>
    <row r="1126" spans="1:12" x14ac:dyDescent="0.7">
      <c r="A1126">
        <v>1125</v>
      </c>
      <c r="B1126" t="str">
        <f t="shared" si="102"/>
        <v>1125H3</v>
      </c>
      <c r="C1126" s="19" t="str">
        <f t="shared" si="100"/>
        <v>H3</v>
      </c>
      <c r="D1126" s="18" t="s">
        <v>11</v>
      </c>
      <c r="E1126" s="18">
        <v>3</v>
      </c>
      <c r="F1126" s="18">
        <v>6</v>
      </c>
      <c r="G1126" s="18">
        <v>15</v>
      </c>
      <c r="H1126" s="19" t="str">
        <f t="shared" si="101"/>
        <v>H30615</v>
      </c>
      <c r="I1126" s="18">
        <v>212226</v>
      </c>
      <c r="J1126" s="18" t="s">
        <v>1220</v>
      </c>
      <c r="L1126">
        <v>1125</v>
      </c>
    </row>
    <row r="1127" spans="1:12" x14ac:dyDescent="0.7">
      <c r="A1127">
        <v>1126</v>
      </c>
      <c r="B1127" t="str">
        <f t="shared" si="102"/>
        <v>1126H3</v>
      </c>
      <c r="C1127" s="19" t="str">
        <f t="shared" si="100"/>
        <v>H3</v>
      </c>
      <c r="D1127" s="18" t="s">
        <v>11</v>
      </c>
      <c r="E1127" s="18">
        <v>3</v>
      </c>
      <c r="F1127" s="18">
        <v>6</v>
      </c>
      <c r="G1127" s="18">
        <v>16</v>
      </c>
      <c r="H1127" s="19" t="str">
        <f t="shared" si="101"/>
        <v>H30616</v>
      </c>
      <c r="I1127" s="18">
        <v>212254</v>
      </c>
      <c r="J1127" s="18" t="s">
        <v>1221</v>
      </c>
      <c r="L1127">
        <v>1126</v>
      </c>
    </row>
    <row r="1128" spans="1:12" x14ac:dyDescent="0.7">
      <c r="A1128">
        <v>1127</v>
      </c>
      <c r="B1128" t="str">
        <f t="shared" si="102"/>
        <v>1127H3</v>
      </c>
      <c r="C1128" s="19" t="str">
        <f t="shared" si="100"/>
        <v>H3</v>
      </c>
      <c r="D1128" s="18" t="s">
        <v>11</v>
      </c>
      <c r="E1128" s="18">
        <v>3</v>
      </c>
      <c r="F1128" s="18">
        <v>6</v>
      </c>
      <c r="G1128" s="18">
        <v>17</v>
      </c>
      <c r="H1128" s="19" t="str">
        <f t="shared" si="101"/>
        <v>H30617</v>
      </c>
      <c r="I1128" s="18">
        <v>212261</v>
      </c>
      <c r="J1128" s="18" t="s">
        <v>1222</v>
      </c>
      <c r="L1128">
        <v>1127</v>
      </c>
    </row>
    <row r="1129" spans="1:12" x14ac:dyDescent="0.7">
      <c r="A1129">
        <v>1128</v>
      </c>
      <c r="B1129" t="str">
        <f t="shared" si="102"/>
        <v>1128H3</v>
      </c>
      <c r="C1129" s="19" t="str">
        <f t="shared" si="100"/>
        <v>H3</v>
      </c>
      <c r="D1129" s="18" t="s">
        <v>11</v>
      </c>
      <c r="E1129" s="18">
        <v>3</v>
      </c>
      <c r="F1129" s="18">
        <v>6</v>
      </c>
      <c r="G1129" s="18">
        <v>18</v>
      </c>
      <c r="H1129" s="19" t="str">
        <f t="shared" si="101"/>
        <v>H30618</v>
      </c>
      <c r="I1129" s="18">
        <v>212263</v>
      </c>
      <c r="J1129" s="18" t="s">
        <v>1223</v>
      </c>
      <c r="L1129">
        <v>1128</v>
      </c>
    </row>
    <row r="1130" spans="1:12" x14ac:dyDescent="0.7">
      <c r="A1130">
        <v>1129</v>
      </c>
      <c r="B1130" t="str">
        <f t="shared" si="102"/>
        <v>1129H3</v>
      </c>
      <c r="C1130" s="19" t="str">
        <f t="shared" si="100"/>
        <v>H3</v>
      </c>
      <c r="D1130" s="18" t="s">
        <v>11</v>
      </c>
      <c r="E1130" s="18">
        <v>3</v>
      </c>
      <c r="F1130" s="18">
        <v>6</v>
      </c>
      <c r="G1130" s="18">
        <v>19</v>
      </c>
      <c r="H1130" s="19" t="str">
        <f t="shared" si="101"/>
        <v>H30619</v>
      </c>
      <c r="I1130" s="18">
        <v>212274</v>
      </c>
      <c r="J1130" s="18" t="s">
        <v>1224</v>
      </c>
      <c r="L1130">
        <v>1129</v>
      </c>
    </row>
    <row r="1131" spans="1:12" x14ac:dyDescent="0.7">
      <c r="A1131">
        <v>1130</v>
      </c>
      <c r="B1131" t="str">
        <f t="shared" si="102"/>
        <v>1130H3</v>
      </c>
      <c r="C1131" s="19" t="str">
        <f t="shared" si="100"/>
        <v>H3</v>
      </c>
      <c r="D1131" s="18" t="s">
        <v>11</v>
      </c>
      <c r="E1131" s="18">
        <v>3</v>
      </c>
      <c r="F1131" s="18">
        <v>6</v>
      </c>
      <c r="G1131" s="18">
        <v>20</v>
      </c>
      <c r="H1131" s="19" t="str">
        <f t="shared" si="101"/>
        <v>H30620</v>
      </c>
      <c r="I1131" s="18">
        <v>212289</v>
      </c>
      <c r="J1131" s="18" t="s">
        <v>1225</v>
      </c>
      <c r="L1131">
        <v>1130</v>
      </c>
    </row>
    <row r="1132" spans="1:12" x14ac:dyDescent="0.7">
      <c r="A1132">
        <v>1131</v>
      </c>
      <c r="B1132" t="str">
        <f t="shared" si="102"/>
        <v>1131H3</v>
      </c>
      <c r="C1132" s="19" t="str">
        <f t="shared" si="100"/>
        <v>H3</v>
      </c>
      <c r="D1132" s="18" t="s">
        <v>11</v>
      </c>
      <c r="E1132" s="18">
        <v>3</v>
      </c>
      <c r="F1132" s="18">
        <v>6</v>
      </c>
      <c r="G1132" s="18">
        <v>21</v>
      </c>
      <c r="H1132" s="19" t="str">
        <f t="shared" si="101"/>
        <v>H30621</v>
      </c>
      <c r="I1132" s="18">
        <v>212302</v>
      </c>
      <c r="J1132" s="18" t="s">
        <v>1226</v>
      </c>
      <c r="L1132">
        <v>1131</v>
      </c>
    </row>
    <row r="1133" spans="1:12" x14ac:dyDescent="0.7">
      <c r="A1133">
        <v>1132</v>
      </c>
      <c r="B1133" t="str">
        <f t="shared" si="102"/>
        <v>1132H3</v>
      </c>
      <c r="C1133" s="19" t="str">
        <f t="shared" si="100"/>
        <v>H3</v>
      </c>
      <c r="D1133" s="18" t="s">
        <v>11</v>
      </c>
      <c r="E1133" s="18">
        <v>3</v>
      </c>
      <c r="F1133" s="18">
        <v>6</v>
      </c>
      <c r="G1133" s="18">
        <v>22</v>
      </c>
      <c r="H1133" s="19" t="str">
        <f t="shared" si="101"/>
        <v>H30622</v>
      </c>
      <c r="I1133" s="18">
        <v>212312</v>
      </c>
      <c r="J1133" s="18" t="s">
        <v>1227</v>
      </c>
      <c r="L1133">
        <v>1132</v>
      </c>
    </row>
    <row r="1134" spans="1:12" x14ac:dyDescent="0.7">
      <c r="A1134">
        <v>1133</v>
      </c>
      <c r="B1134" t="str">
        <f t="shared" si="102"/>
        <v>1133H3</v>
      </c>
      <c r="C1134" s="19" t="str">
        <f t="shared" si="100"/>
        <v>H3</v>
      </c>
      <c r="D1134" s="18" t="s">
        <v>11</v>
      </c>
      <c r="E1134" s="18">
        <v>3</v>
      </c>
      <c r="F1134" s="18">
        <v>6</v>
      </c>
      <c r="G1134" s="18">
        <v>23</v>
      </c>
      <c r="H1134" s="19" t="str">
        <f t="shared" si="101"/>
        <v>H30623</v>
      </c>
      <c r="I1134" s="18">
        <v>212327</v>
      </c>
      <c r="J1134" s="18" t="s">
        <v>1228</v>
      </c>
      <c r="L1134">
        <v>1133</v>
      </c>
    </row>
    <row r="1135" spans="1:12" x14ac:dyDescent="0.7">
      <c r="A1135">
        <v>1134</v>
      </c>
      <c r="B1135" t="str">
        <f t="shared" si="102"/>
        <v>1134H3</v>
      </c>
      <c r="C1135" s="19" t="str">
        <f t="shared" si="100"/>
        <v>H3</v>
      </c>
      <c r="D1135" s="18" t="s">
        <v>11</v>
      </c>
      <c r="E1135" s="18">
        <v>3</v>
      </c>
      <c r="F1135" s="18">
        <v>6</v>
      </c>
      <c r="G1135" s="18">
        <v>24</v>
      </c>
      <c r="H1135" s="19" t="str">
        <f t="shared" si="101"/>
        <v>H30624</v>
      </c>
      <c r="I1135" s="18">
        <v>212330</v>
      </c>
      <c r="J1135" s="18" t="s">
        <v>1229</v>
      </c>
      <c r="L1135">
        <v>1134</v>
      </c>
    </row>
    <row r="1136" spans="1:12" x14ac:dyDescent="0.7">
      <c r="A1136">
        <v>1135</v>
      </c>
      <c r="B1136" t="str">
        <f t="shared" si="102"/>
        <v>1135H3</v>
      </c>
      <c r="C1136" s="19" t="str">
        <f t="shared" si="100"/>
        <v>H3</v>
      </c>
      <c r="D1136" s="18" t="s">
        <v>11</v>
      </c>
      <c r="E1136" s="18">
        <v>3</v>
      </c>
      <c r="F1136" s="18">
        <v>6</v>
      </c>
      <c r="G1136" s="18">
        <v>25</v>
      </c>
      <c r="H1136" s="19" t="str">
        <f t="shared" si="101"/>
        <v>H30625</v>
      </c>
      <c r="I1136" s="18">
        <v>212346</v>
      </c>
      <c r="J1136" s="18" t="s">
        <v>1230</v>
      </c>
      <c r="L1136">
        <v>1135</v>
      </c>
    </row>
    <row r="1137" spans="1:12" x14ac:dyDescent="0.7">
      <c r="A1137">
        <v>1136</v>
      </c>
      <c r="B1137" t="str">
        <f t="shared" si="102"/>
        <v>1136H3</v>
      </c>
      <c r="C1137" s="19" t="str">
        <f t="shared" si="100"/>
        <v>H3</v>
      </c>
      <c r="D1137" s="18" t="s">
        <v>11</v>
      </c>
      <c r="E1137" s="18">
        <v>3</v>
      </c>
      <c r="F1137" s="18">
        <v>6</v>
      </c>
      <c r="G1137" s="18">
        <v>26</v>
      </c>
      <c r="H1137" s="19" t="str">
        <f t="shared" si="101"/>
        <v>H30626</v>
      </c>
      <c r="I1137" s="18">
        <v>212353</v>
      </c>
      <c r="J1137" s="18" t="s">
        <v>1231</v>
      </c>
      <c r="L1137">
        <v>1136</v>
      </c>
    </row>
    <row r="1138" spans="1:12" x14ac:dyDescent="0.7">
      <c r="A1138">
        <v>1137</v>
      </c>
      <c r="B1138" t="str">
        <f t="shared" si="102"/>
        <v>1137H3</v>
      </c>
      <c r="C1138" s="19" t="str">
        <f t="shared" si="100"/>
        <v>H3</v>
      </c>
      <c r="D1138" s="18" t="s">
        <v>11</v>
      </c>
      <c r="E1138" s="18">
        <v>3</v>
      </c>
      <c r="F1138" s="18">
        <v>6</v>
      </c>
      <c r="G1138" s="18">
        <v>27</v>
      </c>
      <c r="H1138" s="19" t="str">
        <f t="shared" si="101"/>
        <v>H30627</v>
      </c>
      <c r="I1138" s="18">
        <v>212356</v>
      </c>
      <c r="J1138" s="18" t="s">
        <v>1232</v>
      </c>
      <c r="L1138">
        <v>1137</v>
      </c>
    </row>
    <row r="1139" spans="1:12" x14ac:dyDescent="0.7">
      <c r="A1139">
        <v>1138</v>
      </c>
      <c r="B1139" t="str">
        <f t="shared" si="102"/>
        <v>1138H3</v>
      </c>
      <c r="C1139" s="19" t="str">
        <f t="shared" si="100"/>
        <v>H3</v>
      </c>
      <c r="D1139" s="18" t="s">
        <v>11</v>
      </c>
      <c r="E1139" s="18">
        <v>3</v>
      </c>
      <c r="F1139" s="18">
        <v>6</v>
      </c>
      <c r="G1139" s="18">
        <v>28</v>
      </c>
      <c r="H1139" s="19" t="str">
        <f t="shared" si="101"/>
        <v>H30628</v>
      </c>
      <c r="I1139" s="18">
        <v>212367</v>
      </c>
      <c r="J1139" s="18" t="s">
        <v>1233</v>
      </c>
      <c r="L1139">
        <v>1138</v>
      </c>
    </row>
    <row r="1140" spans="1:12" x14ac:dyDescent="0.7">
      <c r="A1140">
        <v>1139</v>
      </c>
      <c r="B1140" t="str">
        <f t="shared" si="102"/>
        <v>1139H3</v>
      </c>
      <c r="C1140" s="19" t="str">
        <f t="shared" si="100"/>
        <v>H3</v>
      </c>
      <c r="D1140" s="18" t="s">
        <v>11</v>
      </c>
      <c r="E1140" s="18">
        <v>3</v>
      </c>
      <c r="F1140" s="18">
        <v>6</v>
      </c>
      <c r="G1140" s="18">
        <v>29</v>
      </c>
      <c r="H1140" s="19" t="str">
        <f t="shared" si="101"/>
        <v>H30629</v>
      </c>
      <c r="I1140" s="18">
        <v>212388</v>
      </c>
      <c r="J1140" s="18" t="s">
        <v>1234</v>
      </c>
      <c r="L1140">
        <v>1139</v>
      </c>
    </row>
    <row r="1141" spans="1:12" x14ac:dyDescent="0.7">
      <c r="A1141">
        <v>1140</v>
      </c>
      <c r="B1141" t="str">
        <f t="shared" si="102"/>
        <v>1140H3</v>
      </c>
      <c r="C1141" s="19" t="str">
        <f t="shared" si="100"/>
        <v>H3</v>
      </c>
      <c r="D1141" s="18" t="s">
        <v>11</v>
      </c>
      <c r="E1141" s="18">
        <v>3</v>
      </c>
      <c r="F1141" s="18">
        <v>6</v>
      </c>
      <c r="G1141" s="18">
        <v>30</v>
      </c>
      <c r="H1141" s="19" t="str">
        <f t="shared" si="101"/>
        <v>H30630</v>
      </c>
      <c r="I1141" s="18">
        <v>212392</v>
      </c>
      <c r="J1141" s="18" t="s">
        <v>1235</v>
      </c>
      <c r="L1141">
        <v>1140</v>
      </c>
    </row>
    <row r="1142" spans="1:12" x14ac:dyDescent="0.7">
      <c r="A1142">
        <v>1141</v>
      </c>
      <c r="B1142" t="str">
        <f t="shared" si="102"/>
        <v>1141H3</v>
      </c>
      <c r="C1142" s="19" t="str">
        <f t="shared" si="100"/>
        <v>H3</v>
      </c>
      <c r="D1142" s="18" t="s">
        <v>11</v>
      </c>
      <c r="E1142" s="18">
        <v>3</v>
      </c>
      <c r="F1142" s="18">
        <v>6</v>
      </c>
      <c r="G1142" s="18">
        <v>31</v>
      </c>
      <c r="H1142" s="19" t="str">
        <f t="shared" si="101"/>
        <v>H30631</v>
      </c>
      <c r="I1142" s="18">
        <v>212418</v>
      </c>
      <c r="J1142" s="18" t="s">
        <v>1236</v>
      </c>
      <c r="L1142">
        <v>1141</v>
      </c>
    </row>
    <row r="1143" spans="1:12" x14ac:dyDescent="0.7">
      <c r="A1143">
        <v>1142</v>
      </c>
      <c r="B1143" t="str">
        <f t="shared" si="102"/>
        <v>1142H3</v>
      </c>
      <c r="C1143" s="19" t="str">
        <f t="shared" si="100"/>
        <v>H3</v>
      </c>
      <c r="D1143" s="18" t="s">
        <v>11</v>
      </c>
      <c r="E1143" s="18">
        <v>3</v>
      </c>
      <c r="F1143" s="18">
        <v>6</v>
      </c>
      <c r="G1143" s="18">
        <v>32</v>
      </c>
      <c r="H1143" s="19" t="str">
        <f t="shared" si="101"/>
        <v>H30632</v>
      </c>
      <c r="I1143" s="18">
        <v>212421</v>
      </c>
      <c r="J1143" s="18" t="s">
        <v>1237</v>
      </c>
      <c r="L1143">
        <v>1142</v>
      </c>
    </row>
    <row r="1144" spans="1:12" x14ac:dyDescent="0.7">
      <c r="A1144">
        <v>1143</v>
      </c>
      <c r="B1144" t="str">
        <f t="shared" si="102"/>
        <v>1143H3</v>
      </c>
      <c r="C1144" s="19" t="str">
        <f t="shared" si="100"/>
        <v>H3</v>
      </c>
      <c r="D1144" s="18" t="s">
        <v>11</v>
      </c>
      <c r="E1144" s="18">
        <v>3</v>
      </c>
      <c r="F1144" s="18">
        <v>6</v>
      </c>
      <c r="G1144" s="18">
        <v>33</v>
      </c>
      <c r="H1144" s="19" t="str">
        <f t="shared" si="101"/>
        <v>H30633</v>
      </c>
      <c r="I1144" s="18">
        <v>212455</v>
      </c>
      <c r="J1144" s="18" t="s">
        <v>1238</v>
      </c>
      <c r="L1144">
        <v>1143</v>
      </c>
    </row>
    <row r="1145" spans="1:12" x14ac:dyDescent="0.7">
      <c r="A1145">
        <v>1144</v>
      </c>
      <c r="B1145" t="str">
        <f t="shared" si="102"/>
        <v>1144H3</v>
      </c>
      <c r="C1145" s="19" t="str">
        <f t="shared" si="100"/>
        <v>H3</v>
      </c>
      <c r="D1145" s="18" t="s">
        <v>11</v>
      </c>
      <c r="E1145" s="18">
        <v>3</v>
      </c>
      <c r="F1145" s="18">
        <v>6</v>
      </c>
      <c r="G1145" s="18">
        <v>34</v>
      </c>
      <c r="H1145" s="19" t="str">
        <f t="shared" si="101"/>
        <v>H30634</v>
      </c>
      <c r="I1145" s="18">
        <v>212462</v>
      </c>
      <c r="J1145" s="18" t="s">
        <v>1239</v>
      </c>
      <c r="L1145">
        <v>1144</v>
      </c>
    </row>
    <row r="1146" spans="1:12" x14ac:dyDescent="0.7">
      <c r="A1146">
        <v>1145</v>
      </c>
      <c r="B1146" t="str">
        <f t="shared" si="102"/>
        <v>1145H3</v>
      </c>
      <c r="C1146" s="19" t="str">
        <f t="shared" si="100"/>
        <v>H3</v>
      </c>
      <c r="D1146" s="18" t="s">
        <v>11</v>
      </c>
      <c r="E1146" s="18">
        <v>3</v>
      </c>
      <c r="F1146" s="18">
        <v>7</v>
      </c>
      <c r="G1146" s="18">
        <v>1</v>
      </c>
      <c r="H1146" s="19" t="str">
        <f t="shared" si="101"/>
        <v>H30701</v>
      </c>
      <c r="I1146" s="18">
        <v>212005</v>
      </c>
      <c r="J1146" s="18" t="s">
        <v>1240</v>
      </c>
      <c r="L1146">
        <v>1145</v>
      </c>
    </row>
    <row r="1147" spans="1:12" x14ac:dyDescent="0.7">
      <c r="A1147">
        <v>1146</v>
      </c>
      <c r="B1147" t="str">
        <f t="shared" si="102"/>
        <v>1146H3</v>
      </c>
      <c r="C1147" s="19" t="str">
        <f t="shared" si="100"/>
        <v>H3</v>
      </c>
      <c r="D1147" s="18" t="s">
        <v>11</v>
      </c>
      <c r="E1147" s="18">
        <v>3</v>
      </c>
      <c r="F1147" s="18">
        <v>7</v>
      </c>
      <c r="G1147" s="18">
        <v>2</v>
      </c>
      <c r="H1147" s="19" t="str">
        <f t="shared" si="101"/>
        <v>H30702</v>
      </c>
      <c r="I1147" s="18">
        <v>212013</v>
      </c>
      <c r="J1147" s="18" t="s">
        <v>1241</v>
      </c>
      <c r="L1147">
        <v>1146</v>
      </c>
    </row>
    <row r="1148" spans="1:12" x14ac:dyDescent="0.7">
      <c r="A1148">
        <v>1147</v>
      </c>
      <c r="B1148" t="str">
        <f t="shared" si="102"/>
        <v>1147H3</v>
      </c>
      <c r="C1148" s="19" t="str">
        <f t="shared" si="100"/>
        <v>H3</v>
      </c>
      <c r="D1148" s="18" t="s">
        <v>11</v>
      </c>
      <c r="E1148" s="18">
        <v>3</v>
      </c>
      <c r="F1148" s="18">
        <v>7</v>
      </c>
      <c r="G1148" s="18">
        <v>3</v>
      </c>
      <c r="H1148" s="19" t="str">
        <f t="shared" si="101"/>
        <v>H30703</v>
      </c>
      <c r="I1148" s="18">
        <v>212034</v>
      </c>
      <c r="J1148" s="18" t="s">
        <v>1242</v>
      </c>
      <c r="L1148">
        <v>1147</v>
      </c>
    </row>
    <row r="1149" spans="1:12" x14ac:dyDescent="0.7">
      <c r="A1149">
        <v>1148</v>
      </c>
      <c r="B1149" t="str">
        <f t="shared" si="102"/>
        <v>1148H3</v>
      </c>
      <c r="C1149" s="19" t="str">
        <f t="shared" si="100"/>
        <v>H3</v>
      </c>
      <c r="D1149" s="18" t="s">
        <v>11</v>
      </c>
      <c r="E1149" s="18">
        <v>3</v>
      </c>
      <c r="F1149" s="18">
        <v>7</v>
      </c>
      <c r="G1149" s="18">
        <v>4</v>
      </c>
      <c r="H1149" s="19" t="str">
        <f t="shared" si="101"/>
        <v>H30704</v>
      </c>
      <c r="I1149" s="18">
        <v>212040</v>
      </c>
      <c r="J1149" s="18" t="s">
        <v>1243</v>
      </c>
      <c r="L1149">
        <v>1148</v>
      </c>
    </row>
    <row r="1150" spans="1:12" x14ac:dyDescent="0.7">
      <c r="A1150">
        <v>1149</v>
      </c>
      <c r="B1150" t="str">
        <f t="shared" si="102"/>
        <v>1149H3</v>
      </c>
      <c r="C1150" s="19" t="str">
        <f t="shared" si="100"/>
        <v>H3</v>
      </c>
      <c r="D1150" s="18" t="s">
        <v>11</v>
      </c>
      <c r="E1150" s="18">
        <v>3</v>
      </c>
      <c r="F1150" s="18">
        <v>7</v>
      </c>
      <c r="G1150" s="18">
        <v>5</v>
      </c>
      <c r="H1150" s="19" t="str">
        <f t="shared" si="101"/>
        <v>H30705</v>
      </c>
      <c r="I1150" s="18">
        <v>212057</v>
      </c>
      <c r="J1150" s="18" t="s">
        <v>1244</v>
      </c>
      <c r="L1150">
        <v>1149</v>
      </c>
    </row>
    <row r="1151" spans="1:12" x14ac:dyDescent="0.7">
      <c r="A1151">
        <v>1150</v>
      </c>
      <c r="B1151" t="str">
        <f t="shared" si="102"/>
        <v>1150H3</v>
      </c>
      <c r="C1151" s="19" t="str">
        <f t="shared" si="100"/>
        <v>H3</v>
      </c>
      <c r="D1151" s="18" t="s">
        <v>11</v>
      </c>
      <c r="E1151" s="18">
        <v>3</v>
      </c>
      <c r="F1151" s="18">
        <v>7</v>
      </c>
      <c r="G1151" s="18">
        <v>6</v>
      </c>
      <c r="H1151" s="19" t="str">
        <f t="shared" si="101"/>
        <v>H30706</v>
      </c>
      <c r="I1151" s="18">
        <v>212058</v>
      </c>
      <c r="J1151" s="18" t="s">
        <v>1245</v>
      </c>
      <c r="L1151">
        <v>1150</v>
      </c>
    </row>
    <row r="1152" spans="1:12" x14ac:dyDescent="0.7">
      <c r="A1152">
        <v>1151</v>
      </c>
      <c r="B1152" t="str">
        <f t="shared" si="102"/>
        <v>1151H3</v>
      </c>
      <c r="C1152" s="19" t="str">
        <f t="shared" si="100"/>
        <v>H3</v>
      </c>
      <c r="D1152" s="18" t="s">
        <v>11</v>
      </c>
      <c r="E1152" s="18">
        <v>3</v>
      </c>
      <c r="F1152" s="18">
        <v>7</v>
      </c>
      <c r="G1152" s="18">
        <v>7</v>
      </c>
      <c r="H1152" s="19" t="str">
        <f t="shared" si="101"/>
        <v>H30707</v>
      </c>
      <c r="I1152" s="18">
        <v>212064</v>
      </c>
      <c r="J1152" s="18" t="s">
        <v>1246</v>
      </c>
      <c r="L1152">
        <v>1151</v>
      </c>
    </row>
    <row r="1153" spans="1:12" x14ac:dyDescent="0.7">
      <c r="A1153">
        <v>1152</v>
      </c>
      <c r="B1153" t="str">
        <f t="shared" si="102"/>
        <v>1152H3</v>
      </c>
      <c r="C1153" s="19" t="str">
        <f t="shared" si="100"/>
        <v>H3</v>
      </c>
      <c r="D1153" s="18" t="s">
        <v>11</v>
      </c>
      <c r="E1153" s="18">
        <v>3</v>
      </c>
      <c r="F1153" s="18">
        <v>7</v>
      </c>
      <c r="G1153" s="18">
        <v>8</v>
      </c>
      <c r="H1153" s="19" t="str">
        <f t="shared" si="101"/>
        <v>H30708</v>
      </c>
      <c r="I1153" s="18">
        <v>212074</v>
      </c>
      <c r="J1153" s="18" t="s">
        <v>1247</v>
      </c>
      <c r="L1153">
        <v>1152</v>
      </c>
    </row>
    <row r="1154" spans="1:12" x14ac:dyDescent="0.7">
      <c r="A1154">
        <v>1153</v>
      </c>
      <c r="B1154" t="str">
        <f t="shared" si="102"/>
        <v>1153H3</v>
      </c>
      <c r="C1154" s="19" t="str">
        <f t="shared" si="100"/>
        <v>H3</v>
      </c>
      <c r="D1154" s="18" t="s">
        <v>11</v>
      </c>
      <c r="E1154" s="18">
        <v>3</v>
      </c>
      <c r="F1154" s="18">
        <v>7</v>
      </c>
      <c r="G1154" s="18">
        <v>9</v>
      </c>
      <c r="H1154" s="19" t="str">
        <f t="shared" si="101"/>
        <v>H30709</v>
      </c>
      <c r="I1154" s="18">
        <v>212086</v>
      </c>
      <c r="J1154" s="18" t="s">
        <v>1248</v>
      </c>
      <c r="L1154">
        <v>1153</v>
      </c>
    </row>
    <row r="1155" spans="1:12" x14ac:dyDescent="0.7">
      <c r="A1155">
        <v>1154</v>
      </c>
      <c r="B1155" t="str">
        <f t="shared" si="102"/>
        <v>1154H3</v>
      </c>
      <c r="C1155" s="19" t="str">
        <f t="shared" ref="C1155:C1218" si="103">D1155&amp;E1155</f>
        <v>H3</v>
      </c>
      <c r="D1155" s="18" t="s">
        <v>11</v>
      </c>
      <c r="E1155" s="18">
        <v>3</v>
      </c>
      <c r="F1155" s="18">
        <v>7</v>
      </c>
      <c r="G1155" s="18">
        <v>10</v>
      </c>
      <c r="H1155" s="19" t="str">
        <f t="shared" ref="H1155:H1218" si="104">C1155&amp;RIGHT("0"&amp;F1155,2)&amp;RIGHT("0"&amp;G1155,2)</f>
        <v>H30710</v>
      </c>
      <c r="I1155" s="18">
        <v>212107</v>
      </c>
      <c r="J1155" s="18" t="s">
        <v>1249</v>
      </c>
      <c r="L1155">
        <v>1154</v>
      </c>
    </row>
    <row r="1156" spans="1:12" x14ac:dyDescent="0.7">
      <c r="A1156">
        <v>1155</v>
      </c>
      <c r="B1156" t="str">
        <f t="shared" si="102"/>
        <v>1155H3</v>
      </c>
      <c r="C1156" s="19" t="str">
        <f t="shared" si="103"/>
        <v>H3</v>
      </c>
      <c r="D1156" s="18" t="s">
        <v>11</v>
      </c>
      <c r="E1156" s="18">
        <v>3</v>
      </c>
      <c r="F1156" s="18">
        <v>7</v>
      </c>
      <c r="G1156" s="18">
        <v>11</v>
      </c>
      <c r="H1156" s="19" t="str">
        <f t="shared" si="104"/>
        <v>H30711</v>
      </c>
      <c r="I1156" s="18">
        <v>212124</v>
      </c>
      <c r="J1156" s="18" t="s">
        <v>1250</v>
      </c>
      <c r="L1156">
        <v>1155</v>
      </c>
    </row>
    <row r="1157" spans="1:12" x14ac:dyDescent="0.7">
      <c r="A1157">
        <v>1156</v>
      </c>
      <c r="B1157" t="str">
        <f t="shared" si="102"/>
        <v>1156H3</v>
      </c>
      <c r="C1157" s="19" t="str">
        <f t="shared" si="103"/>
        <v>H3</v>
      </c>
      <c r="D1157" s="18" t="s">
        <v>11</v>
      </c>
      <c r="E1157" s="18">
        <v>3</v>
      </c>
      <c r="F1157" s="18">
        <v>7</v>
      </c>
      <c r="G1157" s="18">
        <v>12</v>
      </c>
      <c r="H1157" s="19" t="str">
        <f t="shared" si="104"/>
        <v>H30712</v>
      </c>
      <c r="I1157" s="18">
        <v>212140</v>
      </c>
      <c r="J1157" s="18" t="s">
        <v>1251</v>
      </c>
      <c r="L1157">
        <v>1156</v>
      </c>
    </row>
    <row r="1158" spans="1:12" x14ac:dyDescent="0.7">
      <c r="A1158">
        <v>1157</v>
      </c>
      <c r="B1158" t="str">
        <f t="shared" si="102"/>
        <v>1157H3</v>
      </c>
      <c r="C1158" s="19" t="str">
        <f t="shared" si="103"/>
        <v>H3</v>
      </c>
      <c r="D1158" s="18" t="s">
        <v>11</v>
      </c>
      <c r="E1158" s="18">
        <v>3</v>
      </c>
      <c r="F1158" s="18">
        <v>7</v>
      </c>
      <c r="G1158" s="18">
        <v>13</v>
      </c>
      <c r="H1158" s="19" t="str">
        <f t="shared" si="104"/>
        <v>H30713</v>
      </c>
      <c r="I1158" s="18">
        <v>212197</v>
      </c>
      <c r="J1158" s="18" t="s">
        <v>1252</v>
      </c>
      <c r="L1158">
        <v>1157</v>
      </c>
    </row>
    <row r="1159" spans="1:12" x14ac:dyDescent="0.7">
      <c r="A1159">
        <v>1158</v>
      </c>
      <c r="B1159" t="str">
        <f t="shared" si="102"/>
        <v>1158H3</v>
      </c>
      <c r="C1159" s="19" t="str">
        <f t="shared" si="103"/>
        <v>H3</v>
      </c>
      <c r="D1159" s="18" t="s">
        <v>11</v>
      </c>
      <c r="E1159" s="18">
        <v>3</v>
      </c>
      <c r="F1159" s="18">
        <v>7</v>
      </c>
      <c r="G1159" s="18">
        <v>14</v>
      </c>
      <c r="H1159" s="19" t="str">
        <f t="shared" si="104"/>
        <v>H30714</v>
      </c>
      <c r="I1159" s="18">
        <v>212200</v>
      </c>
      <c r="J1159" s="18" t="s">
        <v>1253</v>
      </c>
      <c r="L1159">
        <v>1158</v>
      </c>
    </row>
    <row r="1160" spans="1:12" x14ac:dyDescent="0.7">
      <c r="A1160">
        <v>1159</v>
      </c>
      <c r="B1160" t="str">
        <f t="shared" si="102"/>
        <v>1159H3</v>
      </c>
      <c r="C1160" s="19" t="str">
        <f t="shared" si="103"/>
        <v>H3</v>
      </c>
      <c r="D1160" s="18" t="s">
        <v>11</v>
      </c>
      <c r="E1160" s="18">
        <v>3</v>
      </c>
      <c r="F1160" s="18">
        <v>7</v>
      </c>
      <c r="G1160" s="18">
        <v>15</v>
      </c>
      <c r="H1160" s="19" t="str">
        <f t="shared" si="104"/>
        <v>H30715</v>
      </c>
      <c r="I1160" s="18">
        <v>212201</v>
      </c>
      <c r="J1160" s="18" t="s">
        <v>1254</v>
      </c>
      <c r="L1160">
        <v>1159</v>
      </c>
    </row>
    <row r="1161" spans="1:12" x14ac:dyDescent="0.7">
      <c r="A1161">
        <v>1160</v>
      </c>
      <c r="B1161" t="str">
        <f t="shared" si="102"/>
        <v>1160H3</v>
      </c>
      <c r="C1161" s="19" t="str">
        <f t="shared" si="103"/>
        <v>H3</v>
      </c>
      <c r="D1161" s="18" t="s">
        <v>11</v>
      </c>
      <c r="E1161" s="18">
        <v>3</v>
      </c>
      <c r="F1161" s="18">
        <v>7</v>
      </c>
      <c r="G1161" s="18">
        <v>16</v>
      </c>
      <c r="H1161" s="19" t="str">
        <f t="shared" si="104"/>
        <v>H30716</v>
      </c>
      <c r="I1161" s="18">
        <v>212202</v>
      </c>
      <c r="J1161" s="18" t="s">
        <v>1255</v>
      </c>
      <c r="L1161">
        <v>1160</v>
      </c>
    </row>
    <row r="1162" spans="1:12" x14ac:dyDescent="0.7">
      <c r="A1162">
        <v>1161</v>
      </c>
      <c r="B1162" t="str">
        <f t="shared" si="102"/>
        <v>1161H3</v>
      </c>
      <c r="C1162" s="19" t="str">
        <f t="shared" si="103"/>
        <v>H3</v>
      </c>
      <c r="D1162" s="18" t="s">
        <v>11</v>
      </c>
      <c r="E1162" s="18">
        <v>3</v>
      </c>
      <c r="F1162" s="18">
        <v>7</v>
      </c>
      <c r="G1162" s="18">
        <v>17</v>
      </c>
      <c r="H1162" s="19" t="str">
        <f t="shared" si="104"/>
        <v>H30717</v>
      </c>
      <c r="I1162" s="18">
        <v>212208</v>
      </c>
      <c r="J1162" s="18" t="s">
        <v>1256</v>
      </c>
      <c r="L1162">
        <v>1161</v>
      </c>
    </row>
    <row r="1163" spans="1:12" x14ac:dyDescent="0.7">
      <c r="A1163">
        <v>1162</v>
      </c>
      <c r="B1163" t="str">
        <f t="shared" si="102"/>
        <v>1162H3</v>
      </c>
      <c r="C1163" s="19" t="str">
        <f t="shared" si="103"/>
        <v>H3</v>
      </c>
      <c r="D1163" s="18" t="s">
        <v>11</v>
      </c>
      <c r="E1163" s="18">
        <v>3</v>
      </c>
      <c r="F1163" s="18">
        <v>7</v>
      </c>
      <c r="G1163" s="18">
        <v>18</v>
      </c>
      <c r="H1163" s="19" t="str">
        <f t="shared" si="104"/>
        <v>H30718</v>
      </c>
      <c r="I1163" s="18">
        <v>212219</v>
      </c>
      <c r="J1163" s="18" t="s">
        <v>1257</v>
      </c>
      <c r="L1163">
        <v>1162</v>
      </c>
    </row>
    <row r="1164" spans="1:12" x14ac:dyDescent="0.7">
      <c r="A1164">
        <v>1163</v>
      </c>
      <c r="B1164" t="str">
        <f t="shared" si="102"/>
        <v>1163H3</v>
      </c>
      <c r="C1164" s="19" t="str">
        <f t="shared" si="103"/>
        <v>H3</v>
      </c>
      <c r="D1164" s="18" t="s">
        <v>11</v>
      </c>
      <c r="E1164" s="18">
        <v>3</v>
      </c>
      <c r="F1164" s="18">
        <v>7</v>
      </c>
      <c r="G1164" s="18">
        <v>19</v>
      </c>
      <c r="H1164" s="19" t="str">
        <f t="shared" si="104"/>
        <v>H30719</v>
      </c>
      <c r="I1164" s="18">
        <v>212235</v>
      </c>
      <c r="J1164" s="18" t="s">
        <v>1258</v>
      </c>
      <c r="L1164">
        <v>1163</v>
      </c>
    </row>
    <row r="1165" spans="1:12" x14ac:dyDescent="0.7">
      <c r="A1165">
        <v>1164</v>
      </c>
      <c r="B1165" t="str">
        <f t="shared" si="102"/>
        <v>1164H3</v>
      </c>
      <c r="C1165" s="19" t="str">
        <f t="shared" si="103"/>
        <v>H3</v>
      </c>
      <c r="D1165" s="18" t="s">
        <v>11</v>
      </c>
      <c r="E1165" s="18">
        <v>3</v>
      </c>
      <c r="F1165" s="18">
        <v>7</v>
      </c>
      <c r="G1165" s="18">
        <v>20</v>
      </c>
      <c r="H1165" s="19" t="str">
        <f t="shared" si="104"/>
        <v>H30720</v>
      </c>
      <c r="I1165" s="18">
        <v>212243</v>
      </c>
      <c r="J1165" s="18" t="s">
        <v>1259</v>
      </c>
      <c r="L1165">
        <v>1164</v>
      </c>
    </row>
    <row r="1166" spans="1:12" x14ac:dyDescent="0.7">
      <c r="A1166">
        <v>1165</v>
      </c>
      <c r="B1166" t="str">
        <f t="shared" si="102"/>
        <v>1165H3</v>
      </c>
      <c r="C1166" s="19" t="str">
        <f t="shared" si="103"/>
        <v>H3</v>
      </c>
      <c r="D1166" s="18" t="s">
        <v>11</v>
      </c>
      <c r="E1166" s="18">
        <v>3</v>
      </c>
      <c r="F1166" s="18">
        <v>7</v>
      </c>
      <c r="G1166" s="18">
        <v>21</v>
      </c>
      <c r="H1166" s="19" t="str">
        <f t="shared" si="104"/>
        <v>H30721</v>
      </c>
      <c r="I1166" s="18">
        <v>212266</v>
      </c>
      <c r="J1166" s="18" t="s">
        <v>1260</v>
      </c>
      <c r="L1166">
        <v>1165</v>
      </c>
    </row>
    <row r="1167" spans="1:12" x14ac:dyDescent="0.7">
      <c r="A1167">
        <v>1166</v>
      </c>
      <c r="B1167" t="str">
        <f t="shared" ref="B1167:B1230" si="105">A1167&amp;C1167</f>
        <v>1166H3</v>
      </c>
      <c r="C1167" s="19" t="str">
        <f t="shared" si="103"/>
        <v>H3</v>
      </c>
      <c r="D1167" s="18" t="s">
        <v>11</v>
      </c>
      <c r="E1167" s="18">
        <v>3</v>
      </c>
      <c r="F1167" s="18">
        <v>7</v>
      </c>
      <c r="G1167" s="18">
        <v>22</v>
      </c>
      <c r="H1167" s="19" t="str">
        <f t="shared" si="104"/>
        <v>H30722</v>
      </c>
      <c r="I1167" s="18">
        <v>212272</v>
      </c>
      <c r="J1167" s="18" t="s">
        <v>1261</v>
      </c>
      <c r="L1167">
        <v>1166</v>
      </c>
    </row>
    <row r="1168" spans="1:12" x14ac:dyDescent="0.7">
      <c r="A1168">
        <v>1167</v>
      </c>
      <c r="B1168" t="str">
        <f t="shared" si="105"/>
        <v>1167H3</v>
      </c>
      <c r="C1168" s="19" t="str">
        <f t="shared" si="103"/>
        <v>H3</v>
      </c>
      <c r="D1168" s="18" t="s">
        <v>11</v>
      </c>
      <c r="E1168" s="18">
        <v>3</v>
      </c>
      <c r="F1168" s="18">
        <v>7</v>
      </c>
      <c r="G1168" s="18">
        <v>23</v>
      </c>
      <c r="H1168" s="19" t="str">
        <f t="shared" si="104"/>
        <v>H30723</v>
      </c>
      <c r="I1168" s="18">
        <v>212283</v>
      </c>
      <c r="J1168" s="18" t="s">
        <v>1262</v>
      </c>
      <c r="L1168">
        <v>1167</v>
      </c>
    </row>
    <row r="1169" spans="1:12" x14ac:dyDescent="0.7">
      <c r="A1169">
        <v>1168</v>
      </c>
      <c r="B1169" t="str">
        <f t="shared" si="105"/>
        <v>1168H3</v>
      </c>
      <c r="C1169" s="19" t="str">
        <f t="shared" si="103"/>
        <v>H3</v>
      </c>
      <c r="D1169" s="18" t="s">
        <v>11</v>
      </c>
      <c r="E1169" s="18">
        <v>3</v>
      </c>
      <c r="F1169" s="18">
        <v>7</v>
      </c>
      <c r="G1169" s="18">
        <v>24</v>
      </c>
      <c r="H1169" s="19" t="str">
        <f t="shared" si="104"/>
        <v>H30724</v>
      </c>
      <c r="I1169" s="18">
        <v>212352</v>
      </c>
      <c r="J1169" s="18" t="s">
        <v>1263</v>
      </c>
      <c r="L1169">
        <v>1168</v>
      </c>
    </row>
    <row r="1170" spans="1:12" x14ac:dyDescent="0.7">
      <c r="A1170">
        <v>1169</v>
      </c>
      <c r="B1170" t="str">
        <f t="shared" si="105"/>
        <v>1169H3</v>
      </c>
      <c r="C1170" s="19" t="str">
        <f t="shared" si="103"/>
        <v>H3</v>
      </c>
      <c r="D1170" s="18" t="s">
        <v>11</v>
      </c>
      <c r="E1170" s="18">
        <v>3</v>
      </c>
      <c r="F1170" s="18">
        <v>7</v>
      </c>
      <c r="G1170" s="18">
        <v>25</v>
      </c>
      <c r="H1170" s="19" t="str">
        <f t="shared" si="104"/>
        <v>H30725</v>
      </c>
      <c r="I1170" s="18">
        <v>212366</v>
      </c>
      <c r="J1170" s="18" t="s">
        <v>1264</v>
      </c>
      <c r="L1170">
        <v>1169</v>
      </c>
    </row>
    <row r="1171" spans="1:12" x14ac:dyDescent="0.7">
      <c r="A1171">
        <v>1170</v>
      </c>
      <c r="B1171" t="str">
        <f t="shared" si="105"/>
        <v>1170H3</v>
      </c>
      <c r="C1171" s="19" t="str">
        <f t="shared" si="103"/>
        <v>H3</v>
      </c>
      <c r="D1171" s="18" t="s">
        <v>11</v>
      </c>
      <c r="E1171" s="18">
        <v>3</v>
      </c>
      <c r="F1171" s="18">
        <v>7</v>
      </c>
      <c r="G1171" s="18">
        <v>26</v>
      </c>
      <c r="H1171" s="19" t="str">
        <f t="shared" si="104"/>
        <v>H30726</v>
      </c>
      <c r="I1171" s="18">
        <v>212370</v>
      </c>
      <c r="J1171" s="18" t="s">
        <v>1265</v>
      </c>
      <c r="L1171">
        <v>1170</v>
      </c>
    </row>
    <row r="1172" spans="1:12" x14ac:dyDescent="0.7">
      <c r="A1172">
        <v>1171</v>
      </c>
      <c r="B1172" t="str">
        <f t="shared" si="105"/>
        <v>1171H3</v>
      </c>
      <c r="C1172" s="19" t="str">
        <f t="shared" si="103"/>
        <v>H3</v>
      </c>
      <c r="D1172" s="18" t="s">
        <v>11</v>
      </c>
      <c r="E1172" s="18">
        <v>3</v>
      </c>
      <c r="F1172" s="18">
        <v>7</v>
      </c>
      <c r="G1172" s="18">
        <v>27</v>
      </c>
      <c r="H1172" s="19" t="str">
        <f t="shared" si="104"/>
        <v>H30727</v>
      </c>
      <c r="I1172" s="18">
        <v>212377</v>
      </c>
      <c r="J1172" s="18" t="s">
        <v>1266</v>
      </c>
      <c r="L1172">
        <v>1171</v>
      </c>
    </row>
    <row r="1173" spans="1:12" x14ac:dyDescent="0.7">
      <c r="A1173">
        <v>1172</v>
      </c>
      <c r="B1173" t="str">
        <f t="shared" si="105"/>
        <v>1172H3</v>
      </c>
      <c r="C1173" s="19" t="str">
        <f t="shared" si="103"/>
        <v>H3</v>
      </c>
      <c r="D1173" s="18" t="s">
        <v>11</v>
      </c>
      <c r="E1173" s="18">
        <v>3</v>
      </c>
      <c r="F1173" s="18">
        <v>7</v>
      </c>
      <c r="G1173" s="18">
        <v>28</v>
      </c>
      <c r="H1173" s="19" t="str">
        <f t="shared" si="104"/>
        <v>H30728</v>
      </c>
      <c r="I1173" s="18">
        <v>212387</v>
      </c>
      <c r="J1173" s="18" t="s">
        <v>1267</v>
      </c>
      <c r="L1173">
        <v>1172</v>
      </c>
    </row>
    <row r="1174" spans="1:12" x14ac:dyDescent="0.7">
      <c r="A1174">
        <v>1173</v>
      </c>
      <c r="B1174" t="str">
        <f t="shared" si="105"/>
        <v>1173H3</v>
      </c>
      <c r="C1174" s="19" t="str">
        <f t="shared" si="103"/>
        <v>H3</v>
      </c>
      <c r="D1174" s="18" t="s">
        <v>11</v>
      </c>
      <c r="E1174" s="18">
        <v>3</v>
      </c>
      <c r="F1174" s="18">
        <v>7</v>
      </c>
      <c r="G1174" s="18">
        <v>29</v>
      </c>
      <c r="H1174" s="19" t="str">
        <f t="shared" si="104"/>
        <v>H30729</v>
      </c>
      <c r="I1174" s="18">
        <v>212407</v>
      </c>
      <c r="J1174" s="18" t="s">
        <v>1268</v>
      </c>
      <c r="L1174">
        <v>1173</v>
      </c>
    </row>
    <row r="1175" spans="1:12" x14ac:dyDescent="0.7">
      <c r="A1175">
        <v>1174</v>
      </c>
      <c r="B1175" t="str">
        <f t="shared" si="105"/>
        <v>1174H3</v>
      </c>
      <c r="C1175" s="19" t="str">
        <f t="shared" si="103"/>
        <v>H3</v>
      </c>
      <c r="D1175" s="18" t="s">
        <v>11</v>
      </c>
      <c r="E1175" s="18">
        <v>3</v>
      </c>
      <c r="F1175" s="18">
        <v>7</v>
      </c>
      <c r="G1175" s="18">
        <v>30</v>
      </c>
      <c r="H1175" s="19" t="str">
        <f t="shared" si="104"/>
        <v>H30730</v>
      </c>
      <c r="I1175" s="18">
        <v>212433</v>
      </c>
      <c r="J1175" s="18" t="s">
        <v>1269</v>
      </c>
      <c r="L1175">
        <v>1174</v>
      </c>
    </row>
    <row r="1176" spans="1:12" x14ac:dyDescent="0.7">
      <c r="A1176">
        <v>1175</v>
      </c>
      <c r="B1176" t="str">
        <f t="shared" si="105"/>
        <v>1175H3</v>
      </c>
      <c r="C1176" s="19" t="str">
        <f t="shared" si="103"/>
        <v>H3</v>
      </c>
      <c r="D1176" s="18" t="s">
        <v>11</v>
      </c>
      <c r="E1176" s="18">
        <v>3</v>
      </c>
      <c r="F1176" s="18">
        <v>7</v>
      </c>
      <c r="G1176" s="18">
        <v>31</v>
      </c>
      <c r="H1176" s="19" t="str">
        <f t="shared" si="104"/>
        <v>H30731</v>
      </c>
      <c r="I1176" s="18">
        <v>212443</v>
      </c>
      <c r="J1176" s="18" t="s">
        <v>1270</v>
      </c>
      <c r="L1176">
        <v>1175</v>
      </c>
    </row>
    <row r="1177" spans="1:12" x14ac:dyDescent="0.7">
      <c r="A1177">
        <v>1176</v>
      </c>
      <c r="B1177" t="str">
        <f t="shared" si="105"/>
        <v>1176H3</v>
      </c>
      <c r="C1177" s="19" t="str">
        <f t="shared" si="103"/>
        <v>H3</v>
      </c>
      <c r="D1177" s="18" t="s">
        <v>11</v>
      </c>
      <c r="E1177" s="18">
        <v>3</v>
      </c>
      <c r="F1177" s="18">
        <v>7</v>
      </c>
      <c r="G1177" s="18">
        <v>32</v>
      </c>
      <c r="H1177" s="19" t="str">
        <f t="shared" si="104"/>
        <v>H30732</v>
      </c>
      <c r="I1177" s="18">
        <v>212446</v>
      </c>
      <c r="J1177" s="18" t="s">
        <v>1271</v>
      </c>
      <c r="L1177">
        <v>1176</v>
      </c>
    </row>
    <row r="1178" spans="1:12" x14ac:dyDescent="0.7">
      <c r="A1178">
        <v>1177</v>
      </c>
      <c r="B1178" t="str">
        <f t="shared" si="105"/>
        <v>1177H3</v>
      </c>
      <c r="C1178" s="19" t="str">
        <f t="shared" si="103"/>
        <v>H3</v>
      </c>
      <c r="D1178" s="18" t="s">
        <v>11</v>
      </c>
      <c r="E1178" s="18">
        <v>3</v>
      </c>
      <c r="F1178" s="18">
        <v>7</v>
      </c>
      <c r="G1178" s="18">
        <v>33</v>
      </c>
      <c r="H1178" s="19" t="str">
        <f t="shared" si="104"/>
        <v>H30733</v>
      </c>
      <c r="I1178" s="18">
        <v>212452</v>
      </c>
      <c r="J1178" s="18" t="s">
        <v>1272</v>
      </c>
      <c r="L1178">
        <v>1177</v>
      </c>
    </row>
    <row r="1179" spans="1:12" x14ac:dyDescent="0.7">
      <c r="A1179">
        <v>1178</v>
      </c>
      <c r="B1179" t="str">
        <f t="shared" si="105"/>
        <v>1178H3</v>
      </c>
      <c r="C1179" s="19" t="str">
        <f t="shared" si="103"/>
        <v>H3</v>
      </c>
      <c r="D1179" s="18" t="s">
        <v>11</v>
      </c>
      <c r="E1179" s="18">
        <v>3</v>
      </c>
      <c r="F1179" s="18">
        <v>8</v>
      </c>
      <c r="G1179" s="18">
        <v>1</v>
      </c>
      <c r="H1179" s="19" t="str">
        <f t="shared" si="104"/>
        <v>H30801</v>
      </c>
      <c r="I1179" s="18">
        <v>212028</v>
      </c>
      <c r="J1179" s="18" t="s">
        <v>1273</v>
      </c>
      <c r="L1179">
        <v>1178</v>
      </c>
    </row>
    <row r="1180" spans="1:12" x14ac:dyDescent="0.7">
      <c r="A1180">
        <v>1179</v>
      </c>
      <c r="B1180" t="str">
        <f t="shared" si="105"/>
        <v>1179H3</v>
      </c>
      <c r="C1180" s="19" t="str">
        <f t="shared" si="103"/>
        <v>H3</v>
      </c>
      <c r="D1180" s="18" t="s">
        <v>11</v>
      </c>
      <c r="E1180" s="18">
        <v>3</v>
      </c>
      <c r="F1180" s="18">
        <v>8</v>
      </c>
      <c r="G1180" s="18">
        <v>2</v>
      </c>
      <c r="H1180" s="19" t="str">
        <f t="shared" si="104"/>
        <v>H30802</v>
      </c>
      <c r="I1180" s="18">
        <v>212079</v>
      </c>
      <c r="J1180" s="18" t="s">
        <v>1274</v>
      </c>
      <c r="L1180">
        <v>1179</v>
      </c>
    </row>
    <row r="1181" spans="1:12" x14ac:dyDescent="0.7">
      <c r="A1181">
        <v>1180</v>
      </c>
      <c r="B1181" t="str">
        <f t="shared" si="105"/>
        <v>1180H3</v>
      </c>
      <c r="C1181" s="19" t="str">
        <f t="shared" si="103"/>
        <v>H3</v>
      </c>
      <c r="D1181" s="18" t="s">
        <v>11</v>
      </c>
      <c r="E1181" s="18">
        <v>3</v>
      </c>
      <c r="F1181" s="18">
        <v>8</v>
      </c>
      <c r="G1181" s="18">
        <v>3</v>
      </c>
      <c r="H1181" s="19" t="str">
        <f t="shared" si="104"/>
        <v>H30803</v>
      </c>
      <c r="I1181" s="18">
        <v>212099</v>
      </c>
      <c r="J1181" s="18" t="s">
        <v>1275</v>
      </c>
      <c r="L1181">
        <v>1180</v>
      </c>
    </row>
    <row r="1182" spans="1:12" x14ac:dyDescent="0.7">
      <c r="A1182">
        <v>1181</v>
      </c>
      <c r="B1182" t="str">
        <f t="shared" si="105"/>
        <v>1181H3</v>
      </c>
      <c r="C1182" s="19" t="str">
        <f t="shared" si="103"/>
        <v>H3</v>
      </c>
      <c r="D1182" s="18" t="s">
        <v>11</v>
      </c>
      <c r="E1182" s="18">
        <v>3</v>
      </c>
      <c r="F1182" s="18">
        <v>8</v>
      </c>
      <c r="G1182" s="18">
        <v>4</v>
      </c>
      <c r="H1182" s="19" t="str">
        <f t="shared" si="104"/>
        <v>H30804</v>
      </c>
      <c r="I1182" s="18">
        <v>212106</v>
      </c>
      <c r="J1182" s="18" t="s">
        <v>1276</v>
      </c>
      <c r="L1182">
        <v>1181</v>
      </c>
    </row>
    <row r="1183" spans="1:12" x14ac:dyDescent="0.7">
      <c r="A1183">
        <v>1182</v>
      </c>
      <c r="B1183" t="str">
        <f t="shared" si="105"/>
        <v>1182H3</v>
      </c>
      <c r="C1183" s="19" t="str">
        <f t="shared" si="103"/>
        <v>H3</v>
      </c>
      <c r="D1183" s="18" t="s">
        <v>11</v>
      </c>
      <c r="E1183" s="18">
        <v>3</v>
      </c>
      <c r="F1183" s="18">
        <v>8</v>
      </c>
      <c r="G1183" s="18">
        <v>5</v>
      </c>
      <c r="H1183" s="19" t="str">
        <f t="shared" si="104"/>
        <v>H30805</v>
      </c>
      <c r="I1183" s="18">
        <v>212120</v>
      </c>
      <c r="J1183" s="18" t="s">
        <v>1277</v>
      </c>
      <c r="L1183">
        <v>1182</v>
      </c>
    </row>
    <row r="1184" spans="1:12" x14ac:dyDescent="0.7">
      <c r="A1184">
        <v>1183</v>
      </c>
      <c r="B1184" t="str">
        <f t="shared" si="105"/>
        <v>1183H3</v>
      </c>
      <c r="C1184" s="19" t="str">
        <f t="shared" si="103"/>
        <v>H3</v>
      </c>
      <c r="D1184" s="18" t="s">
        <v>11</v>
      </c>
      <c r="E1184" s="18">
        <v>3</v>
      </c>
      <c r="F1184" s="18">
        <v>8</v>
      </c>
      <c r="G1184" s="18">
        <v>6</v>
      </c>
      <c r="H1184" s="19" t="str">
        <f t="shared" si="104"/>
        <v>H30806</v>
      </c>
      <c r="I1184" s="18">
        <v>212129</v>
      </c>
      <c r="J1184" s="18" t="s">
        <v>1278</v>
      </c>
      <c r="L1184">
        <v>1183</v>
      </c>
    </row>
    <row r="1185" spans="1:12" x14ac:dyDescent="0.7">
      <c r="A1185">
        <v>1184</v>
      </c>
      <c r="B1185" t="str">
        <f t="shared" si="105"/>
        <v>1184H3</v>
      </c>
      <c r="C1185" s="19" t="str">
        <f t="shared" si="103"/>
        <v>H3</v>
      </c>
      <c r="D1185" s="18" t="s">
        <v>11</v>
      </c>
      <c r="E1185" s="18">
        <v>3</v>
      </c>
      <c r="F1185" s="18">
        <v>8</v>
      </c>
      <c r="G1185" s="18">
        <v>7</v>
      </c>
      <c r="H1185" s="19" t="str">
        <f t="shared" si="104"/>
        <v>H30807</v>
      </c>
      <c r="I1185" s="18">
        <v>212133</v>
      </c>
      <c r="J1185" s="18" t="s">
        <v>1279</v>
      </c>
      <c r="L1185">
        <v>1184</v>
      </c>
    </row>
    <row r="1186" spans="1:12" x14ac:dyDescent="0.7">
      <c r="A1186">
        <v>1185</v>
      </c>
      <c r="B1186" t="str">
        <f t="shared" si="105"/>
        <v>1185H3</v>
      </c>
      <c r="C1186" s="19" t="str">
        <f t="shared" si="103"/>
        <v>H3</v>
      </c>
      <c r="D1186" s="18" t="s">
        <v>11</v>
      </c>
      <c r="E1186" s="18">
        <v>3</v>
      </c>
      <c r="F1186" s="18">
        <v>8</v>
      </c>
      <c r="G1186" s="18">
        <v>8</v>
      </c>
      <c r="H1186" s="19" t="str">
        <f t="shared" si="104"/>
        <v>H30808</v>
      </c>
      <c r="I1186" s="18">
        <v>212148</v>
      </c>
      <c r="J1186" s="18" t="s">
        <v>1280</v>
      </c>
      <c r="L1186">
        <v>1185</v>
      </c>
    </row>
    <row r="1187" spans="1:12" x14ac:dyDescent="0.7">
      <c r="A1187">
        <v>1186</v>
      </c>
      <c r="B1187" t="str">
        <f t="shared" si="105"/>
        <v>1186H3</v>
      </c>
      <c r="C1187" s="19" t="str">
        <f t="shared" si="103"/>
        <v>H3</v>
      </c>
      <c r="D1187" s="18" t="s">
        <v>11</v>
      </c>
      <c r="E1187" s="18">
        <v>3</v>
      </c>
      <c r="F1187" s="18">
        <v>8</v>
      </c>
      <c r="G1187" s="18">
        <v>9</v>
      </c>
      <c r="H1187" s="19" t="str">
        <f t="shared" si="104"/>
        <v>H30809</v>
      </c>
      <c r="I1187" s="18">
        <v>212159</v>
      </c>
      <c r="J1187" s="18" t="s">
        <v>1281</v>
      </c>
      <c r="L1187">
        <v>1186</v>
      </c>
    </row>
    <row r="1188" spans="1:12" x14ac:dyDescent="0.7">
      <c r="A1188">
        <v>1187</v>
      </c>
      <c r="B1188" t="str">
        <f t="shared" si="105"/>
        <v>1187H3</v>
      </c>
      <c r="C1188" s="19" t="str">
        <f t="shared" si="103"/>
        <v>H3</v>
      </c>
      <c r="D1188" s="18" t="s">
        <v>11</v>
      </c>
      <c r="E1188" s="18">
        <v>3</v>
      </c>
      <c r="F1188" s="18">
        <v>8</v>
      </c>
      <c r="G1188" s="18">
        <v>10</v>
      </c>
      <c r="H1188" s="19" t="str">
        <f t="shared" si="104"/>
        <v>H30810</v>
      </c>
      <c r="I1188" s="18">
        <v>212166</v>
      </c>
      <c r="J1188" s="18" t="s">
        <v>1282</v>
      </c>
      <c r="L1188">
        <v>1187</v>
      </c>
    </row>
    <row r="1189" spans="1:12" x14ac:dyDescent="0.7">
      <c r="A1189">
        <v>1188</v>
      </c>
      <c r="B1189" t="str">
        <f t="shared" si="105"/>
        <v>1188H3</v>
      </c>
      <c r="C1189" s="19" t="str">
        <f t="shared" si="103"/>
        <v>H3</v>
      </c>
      <c r="D1189" s="18" t="s">
        <v>11</v>
      </c>
      <c r="E1189" s="18">
        <v>3</v>
      </c>
      <c r="F1189" s="18">
        <v>8</v>
      </c>
      <c r="G1189" s="18">
        <v>11</v>
      </c>
      <c r="H1189" s="19" t="str">
        <f t="shared" si="104"/>
        <v>H30811</v>
      </c>
      <c r="I1189" s="18">
        <v>212175</v>
      </c>
      <c r="J1189" s="18" t="s">
        <v>1283</v>
      </c>
      <c r="L1189">
        <v>1188</v>
      </c>
    </row>
    <row r="1190" spans="1:12" x14ac:dyDescent="0.7">
      <c r="A1190">
        <v>1189</v>
      </c>
      <c r="B1190" t="str">
        <f t="shared" si="105"/>
        <v>1189H3</v>
      </c>
      <c r="C1190" s="19" t="str">
        <f t="shared" si="103"/>
        <v>H3</v>
      </c>
      <c r="D1190" s="18" t="s">
        <v>11</v>
      </c>
      <c r="E1190" s="18">
        <v>3</v>
      </c>
      <c r="F1190" s="18">
        <v>8</v>
      </c>
      <c r="G1190" s="18">
        <v>12</v>
      </c>
      <c r="H1190" s="19" t="str">
        <f t="shared" si="104"/>
        <v>H30812</v>
      </c>
      <c r="I1190" s="18">
        <v>212183</v>
      </c>
      <c r="J1190" s="18" t="s">
        <v>1284</v>
      </c>
      <c r="L1190">
        <v>1189</v>
      </c>
    </row>
    <row r="1191" spans="1:12" x14ac:dyDescent="0.7">
      <c r="A1191">
        <v>1190</v>
      </c>
      <c r="B1191" t="str">
        <f t="shared" si="105"/>
        <v>1190H3</v>
      </c>
      <c r="C1191" s="19" t="str">
        <f t="shared" si="103"/>
        <v>H3</v>
      </c>
      <c r="D1191" s="18" t="s">
        <v>11</v>
      </c>
      <c r="E1191" s="18">
        <v>3</v>
      </c>
      <c r="F1191" s="18">
        <v>8</v>
      </c>
      <c r="G1191" s="18">
        <v>13</v>
      </c>
      <c r="H1191" s="19" t="str">
        <f t="shared" si="104"/>
        <v>H30813</v>
      </c>
      <c r="I1191" s="18">
        <v>212191</v>
      </c>
      <c r="J1191" s="18" t="s">
        <v>1285</v>
      </c>
      <c r="L1191">
        <v>1190</v>
      </c>
    </row>
    <row r="1192" spans="1:12" x14ac:dyDescent="0.7">
      <c r="A1192">
        <v>1191</v>
      </c>
      <c r="B1192" t="str">
        <f t="shared" si="105"/>
        <v>1191H3</v>
      </c>
      <c r="C1192" s="19" t="str">
        <f t="shared" si="103"/>
        <v>H3</v>
      </c>
      <c r="D1192" s="18" t="s">
        <v>11</v>
      </c>
      <c r="E1192" s="18">
        <v>3</v>
      </c>
      <c r="F1192" s="18">
        <v>8</v>
      </c>
      <c r="G1192" s="18">
        <v>14</v>
      </c>
      <c r="H1192" s="19" t="str">
        <f t="shared" si="104"/>
        <v>H30814</v>
      </c>
      <c r="I1192" s="18">
        <v>212196</v>
      </c>
      <c r="J1192" s="18" t="s">
        <v>1286</v>
      </c>
      <c r="L1192">
        <v>1191</v>
      </c>
    </row>
    <row r="1193" spans="1:12" x14ac:dyDescent="0.7">
      <c r="A1193">
        <v>1192</v>
      </c>
      <c r="B1193" t="str">
        <f t="shared" si="105"/>
        <v>1192H3</v>
      </c>
      <c r="C1193" s="19" t="str">
        <f t="shared" si="103"/>
        <v>H3</v>
      </c>
      <c r="D1193" s="18" t="s">
        <v>11</v>
      </c>
      <c r="E1193" s="18">
        <v>3</v>
      </c>
      <c r="F1193" s="18">
        <v>8</v>
      </c>
      <c r="G1193" s="18">
        <v>15</v>
      </c>
      <c r="H1193" s="19" t="str">
        <f t="shared" si="104"/>
        <v>H30815</v>
      </c>
      <c r="I1193" s="18">
        <v>212214</v>
      </c>
      <c r="J1193" s="18" t="s">
        <v>1287</v>
      </c>
      <c r="L1193">
        <v>1192</v>
      </c>
    </row>
    <row r="1194" spans="1:12" x14ac:dyDescent="0.7">
      <c r="A1194">
        <v>1193</v>
      </c>
      <c r="B1194" t="str">
        <f t="shared" si="105"/>
        <v>1193H3</v>
      </c>
      <c r="C1194" s="19" t="str">
        <f t="shared" si="103"/>
        <v>H3</v>
      </c>
      <c r="D1194" s="18" t="s">
        <v>11</v>
      </c>
      <c r="E1194" s="18">
        <v>3</v>
      </c>
      <c r="F1194" s="18">
        <v>8</v>
      </c>
      <c r="G1194" s="18">
        <v>16</v>
      </c>
      <c r="H1194" s="19" t="str">
        <f t="shared" si="104"/>
        <v>H30816</v>
      </c>
      <c r="I1194" s="18">
        <v>212215</v>
      </c>
      <c r="J1194" s="18" t="s">
        <v>1288</v>
      </c>
      <c r="L1194">
        <v>1193</v>
      </c>
    </row>
    <row r="1195" spans="1:12" x14ac:dyDescent="0.7">
      <c r="A1195">
        <v>1194</v>
      </c>
      <c r="B1195" t="str">
        <f t="shared" si="105"/>
        <v>1194H3</v>
      </c>
      <c r="C1195" s="19" t="str">
        <f t="shared" si="103"/>
        <v>H3</v>
      </c>
      <c r="D1195" s="18" t="s">
        <v>11</v>
      </c>
      <c r="E1195" s="18">
        <v>3</v>
      </c>
      <c r="F1195" s="18">
        <v>8</v>
      </c>
      <c r="G1195" s="18">
        <v>17</v>
      </c>
      <c r="H1195" s="19" t="str">
        <f t="shared" si="104"/>
        <v>H30817</v>
      </c>
      <c r="I1195" s="18">
        <v>212287</v>
      </c>
      <c r="J1195" s="18" t="s">
        <v>1289</v>
      </c>
      <c r="L1195">
        <v>1194</v>
      </c>
    </row>
    <row r="1196" spans="1:12" x14ac:dyDescent="0.7">
      <c r="A1196">
        <v>1195</v>
      </c>
      <c r="B1196" t="str">
        <f t="shared" si="105"/>
        <v>1195H3</v>
      </c>
      <c r="C1196" s="19" t="str">
        <f t="shared" si="103"/>
        <v>H3</v>
      </c>
      <c r="D1196" s="18" t="s">
        <v>11</v>
      </c>
      <c r="E1196" s="18">
        <v>3</v>
      </c>
      <c r="F1196" s="18">
        <v>8</v>
      </c>
      <c r="G1196" s="18">
        <v>18</v>
      </c>
      <c r="H1196" s="19" t="str">
        <f t="shared" si="104"/>
        <v>H30818</v>
      </c>
      <c r="I1196" s="18">
        <v>212294</v>
      </c>
      <c r="J1196" s="18" t="s">
        <v>1290</v>
      </c>
      <c r="L1196">
        <v>1195</v>
      </c>
    </row>
    <row r="1197" spans="1:12" x14ac:dyDescent="0.7">
      <c r="A1197">
        <v>1196</v>
      </c>
      <c r="B1197" t="str">
        <f t="shared" si="105"/>
        <v>1196H3</v>
      </c>
      <c r="C1197" s="19" t="str">
        <f t="shared" si="103"/>
        <v>H3</v>
      </c>
      <c r="D1197" s="18" t="s">
        <v>11</v>
      </c>
      <c r="E1197" s="18">
        <v>3</v>
      </c>
      <c r="F1197" s="18">
        <v>8</v>
      </c>
      <c r="G1197" s="18">
        <v>19</v>
      </c>
      <c r="H1197" s="19" t="str">
        <f t="shared" si="104"/>
        <v>H30819</v>
      </c>
      <c r="I1197" s="18">
        <v>212310</v>
      </c>
      <c r="J1197" s="18" t="s">
        <v>1291</v>
      </c>
      <c r="L1197">
        <v>1196</v>
      </c>
    </row>
    <row r="1198" spans="1:12" x14ac:dyDescent="0.7">
      <c r="A1198">
        <v>1197</v>
      </c>
      <c r="B1198" t="str">
        <f t="shared" si="105"/>
        <v>1197H3</v>
      </c>
      <c r="C1198" s="19" t="str">
        <f t="shared" si="103"/>
        <v>H3</v>
      </c>
      <c r="D1198" s="18" t="s">
        <v>11</v>
      </c>
      <c r="E1198" s="18">
        <v>3</v>
      </c>
      <c r="F1198" s="18">
        <v>8</v>
      </c>
      <c r="G1198" s="18">
        <v>20</v>
      </c>
      <c r="H1198" s="19" t="str">
        <f t="shared" si="104"/>
        <v>H30820</v>
      </c>
      <c r="I1198" s="18">
        <v>212322</v>
      </c>
      <c r="J1198" s="18" t="s">
        <v>1292</v>
      </c>
      <c r="L1198">
        <v>1197</v>
      </c>
    </row>
    <row r="1199" spans="1:12" x14ac:dyDescent="0.7">
      <c r="A1199">
        <v>1198</v>
      </c>
      <c r="B1199" t="str">
        <f t="shared" si="105"/>
        <v>1198H3</v>
      </c>
      <c r="C1199" s="19" t="str">
        <f t="shared" si="103"/>
        <v>H3</v>
      </c>
      <c r="D1199" s="18" t="s">
        <v>11</v>
      </c>
      <c r="E1199" s="18">
        <v>3</v>
      </c>
      <c r="F1199" s="18">
        <v>8</v>
      </c>
      <c r="G1199" s="18">
        <v>21</v>
      </c>
      <c r="H1199" s="19" t="str">
        <f t="shared" si="104"/>
        <v>H30821</v>
      </c>
      <c r="I1199" s="18">
        <v>212324</v>
      </c>
      <c r="J1199" s="18" t="s">
        <v>1293</v>
      </c>
      <c r="L1199">
        <v>1198</v>
      </c>
    </row>
    <row r="1200" spans="1:12" x14ac:dyDescent="0.7">
      <c r="A1200">
        <v>1199</v>
      </c>
      <c r="B1200" t="str">
        <f t="shared" si="105"/>
        <v>1199H3</v>
      </c>
      <c r="C1200" s="19" t="str">
        <f t="shared" si="103"/>
        <v>H3</v>
      </c>
      <c r="D1200" s="18" t="s">
        <v>11</v>
      </c>
      <c r="E1200" s="18">
        <v>3</v>
      </c>
      <c r="F1200" s="18">
        <v>8</v>
      </c>
      <c r="G1200" s="18">
        <v>22</v>
      </c>
      <c r="H1200" s="19" t="str">
        <f t="shared" si="104"/>
        <v>H30822</v>
      </c>
      <c r="I1200" s="18">
        <v>212361</v>
      </c>
      <c r="J1200" s="18" t="s">
        <v>1294</v>
      </c>
      <c r="L1200">
        <v>1199</v>
      </c>
    </row>
    <row r="1201" spans="1:12" x14ac:dyDescent="0.7">
      <c r="A1201">
        <v>1200</v>
      </c>
      <c r="B1201" t="str">
        <f t="shared" si="105"/>
        <v>1200H3</v>
      </c>
      <c r="C1201" s="19" t="str">
        <f t="shared" si="103"/>
        <v>H3</v>
      </c>
      <c r="D1201" s="18" t="s">
        <v>11</v>
      </c>
      <c r="E1201" s="18">
        <v>3</v>
      </c>
      <c r="F1201" s="18">
        <v>8</v>
      </c>
      <c r="G1201" s="18">
        <v>23</v>
      </c>
      <c r="H1201" s="19" t="str">
        <f t="shared" si="104"/>
        <v>H30823</v>
      </c>
      <c r="I1201" s="18">
        <v>212364</v>
      </c>
      <c r="J1201" s="18" t="s">
        <v>1295</v>
      </c>
      <c r="L1201">
        <v>1200</v>
      </c>
    </row>
    <row r="1202" spans="1:12" x14ac:dyDescent="0.7">
      <c r="A1202">
        <v>1201</v>
      </c>
      <c r="B1202" t="str">
        <f t="shared" si="105"/>
        <v>1201H3</v>
      </c>
      <c r="C1202" s="19" t="str">
        <f t="shared" si="103"/>
        <v>H3</v>
      </c>
      <c r="D1202" s="18" t="s">
        <v>11</v>
      </c>
      <c r="E1202" s="18">
        <v>3</v>
      </c>
      <c r="F1202" s="18">
        <v>8</v>
      </c>
      <c r="G1202" s="18">
        <v>24</v>
      </c>
      <c r="H1202" s="19" t="str">
        <f t="shared" si="104"/>
        <v>H30824</v>
      </c>
      <c r="I1202" s="18">
        <v>212371</v>
      </c>
      <c r="J1202" s="18" t="s">
        <v>1296</v>
      </c>
      <c r="L1202">
        <v>1201</v>
      </c>
    </row>
    <row r="1203" spans="1:12" x14ac:dyDescent="0.7">
      <c r="A1203">
        <v>1202</v>
      </c>
      <c r="B1203" t="str">
        <f t="shared" si="105"/>
        <v>1202H3</v>
      </c>
      <c r="C1203" s="19" t="str">
        <f t="shared" si="103"/>
        <v>H3</v>
      </c>
      <c r="D1203" s="18" t="s">
        <v>11</v>
      </c>
      <c r="E1203" s="18">
        <v>3</v>
      </c>
      <c r="F1203" s="18">
        <v>8</v>
      </c>
      <c r="G1203" s="18">
        <v>25</v>
      </c>
      <c r="H1203" s="19" t="str">
        <f t="shared" si="104"/>
        <v>H30825</v>
      </c>
      <c r="I1203" s="18">
        <v>212379</v>
      </c>
      <c r="J1203" s="18" t="s">
        <v>1297</v>
      </c>
      <c r="L1203">
        <v>1202</v>
      </c>
    </row>
    <row r="1204" spans="1:12" x14ac:dyDescent="0.7">
      <c r="A1204">
        <v>1203</v>
      </c>
      <c r="B1204" t="str">
        <f t="shared" si="105"/>
        <v>1203H3</v>
      </c>
      <c r="C1204" s="19" t="str">
        <f t="shared" si="103"/>
        <v>H3</v>
      </c>
      <c r="D1204" s="18" t="s">
        <v>11</v>
      </c>
      <c r="E1204" s="18">
        <v>3</v>
      </c>
      <c r="F1204" s="18">
        <v>8</v>
      </c>
      <c r="G1204" s="18">
        <v>26</v>
      </c>
      <c r="H1204" s="19" t="str">
        <f t="shared" si="104"/>
        <v>H30826</v>
      </c>
      <c r="I1204" s="18">
        <v>212401</v>
      </c>
      <c r="J1204" s="18" t="s">
        <v>1298</v>
      </c>
      <c r="L1204">
        <v>1203</v>
      </c>
    </row>
    <row r="1205" spans="1:12" x14ac:dyDescent="0.7">
      <c r="A1205">
        <v>1204</v>
      </c>
      <c r="B1205" t="str">
        <f t="shared" si="105"/>
        <v>1204H3</v>
      </c>
      <c r="C1205" s="19" t="str">
        <f t="shared" si="103"/>
        <v>H3</v>
      </c>
      <c r="D1205" s="18" t="s">
        <v>11</v>
      </c>
      <c r="E1205" s="18">
        <v>3</v>
      </c>
      <c r="F1205" s="18">
        <v>8</v>
      </c>
      <c r="G1205" s="18">
        <v>27</v>
      </c>
      <c r="H1205" s="19" t="str">
        <f t="shared" si="104"/>
        <v>H30827</v>
      </c>
      <c r="I1205" s="18">
        <v>212402</v>
      </c>
      <c r="J1205" s="18" t="s">
        <v>1299</v>
      </c>
      <c r="L1205">
        <v>1204</v>
      </c>
    </row>
    <row r="1206" spans="1:12" x14ac:dyDescent="0.7">
      <c r="A1206">
        <v>1205</v>
      </c>
      <c r="B1206" t="str">
        <f t="shared" si="105"/>
        <v>1205H3</v>
      </c>
      <c r="C1206" s="19" t="str">
        <f t="shared" si="103"/>
        <v>H3</v>
      </c>
      <c r="D1206" s="18" t="s">
        <v>11</v>
      </c>
      <c r="E1206" s="18">
        <v>3</v>
      </c>
      <c r="F1206" s="18">
        <v>8</v>
      </c>
      <c r="G1206" s="18">
        <v>28</v>
      </c>
      <c r="H1206" s="19" t="str">
        <f t="shared" si="104"/>
        <v>H30828</v>
      </c>
      <c r="I1206" s="18">
        <v>212408</v>
      </c>
      <c r="J1206" s="18" t="s">
        <v>1300</v>
      </c>
      <c r="L1206">
        <v>1205</v>
      </c>
    </row>
    <row r="1207" spans="1:12" x14ac:dyDescent="0.7">
      <c r="A1207">
        <v>1206</v>
      </c>
      <c r="B1207" t="str">
        <f t="shared" si="105"/>
        <v>1206H3</v>
      </c>
      <c r="C1207" s="19" t="str">
        <f t="shared" si="103"/>
        <v>H3</v>
      </c>
      <c r="D1207" s="18" t="s">
        <v>11</v>
      </c>
      <c r="E1207" s="18">
        <v>3</v>
      </c>
      <c r="F1207" s="18">
        <v>8</v>
      </c>
      <c r="G1207" s="18">
        <v>29</v>
      </c>
      <c r="H1207" s="19" t="str">
        <f t="shared" si="104"/>
        <v>H30829</v>
      </c>
      <c r="I1207" s="18">
        <v>212417</v>
      </c>
      <c r="J1207" s="18" t="s">
        <v>1301</v>
      </c>
      <c r="L1207">
        <v>1206</v>
      </c>
    </row>
    <row r="1208" spans="1:12" x14ac:dyDescent="0.7">
      <c r="A1208">
        <v>1207</v>
      </c>
      <c r="B1208" t="str">
        <f t="shared" si="105"/>
        <v>1207H3</v>
      </c>
      <c r="C1208" s="19" t="str">
        <f t="shared" si="103"/>
        <v>H3</v>
      </c>
      <c r="D1208" s="18" t="s">
        <v>11</v>
      </c>
      <c r="E1208" s="18">
        <v>3</v>
      </c>
      <c r="F1208" s="18">
        <v>8</v>
      </c>
      <c r="G1208" s="18">
        <v>30</v>
      </c>
      <c r="H1208" s="19" t="str">
        <f t="shared" si="104"/>
        <v>H30830</v>
      </c>
      <c r="I1208" s="18">
        <v>212429</v>
      </c>
      <c r="J1208" s="18" t="s">
        <v>1302</v>
      </c>
      <c r="L1208">
        <v>1207</v>
      </c>
    </row>
    <row r="1209" spans="1:12" x14ac:dyDescent="0.7">
      <c r="A1209">
        <v>1208</v>
      </c>
      <c r="B1209" t="str">
        <f t="shared" si="105"/>
        <v>1208H3</v>
      </c>
      <c r="C1209" s="19" t="str">
        <f t="shared" si="103"/>
        <v>H3</v>
      </c>
      <c r="D1209" s="18" t="s">
        <v>11</v>
      </c>
      <c r="E1209" s="18">
        <v>3</v>
      </c>
      <c r="F1209" s="18">
        <v>8</v>
      </c>
      <c r="G1209" s="18">
        <v>31</v>
      </c>
      <c r="H1209" s="19" t="str">
        <f t="shared" si="104"/>
        <v>H30831</v>
      </c>
      <c r="I1209" s="18">
        <v>212448</v>
      </c>
      <c r="J1209" s="18" t="s">
        <v>1303</v>
      </c>
      <c r="L1209">
        <v>1208</v>
      </c>
    </row>
    <row r="1210" spans="1:12" x14ac:dyDescent="0.7">
      <c r="A1210">
        <v>1209</v>
      </c>
      <c r="B1210" t="str">
        <f t="shared" si="105"/>
        <v>1209H3</v>
      </c>
      <c r="C1210" s="19" t="str">
        <f t="shared" si="103"/>
        <v>H3</v>
      </c>
      <c r="D1210" s="18" t="s">
        <v>11</v>
      </c>
      <c r="E1210" s="18">
        <v>3</v>
      </c>
      <c r="F1210" s="18">
        <v>8</v>
      </c>
      <c r="G1210" s="18">
        <v>32</v>
      </c>
      <c r="H1210" s="19" t="str">
        <f t="shared" si="104"/>
        <v>H30832</v>
      </c>
      <c r="I1210" s="18">
        <v>212456</v>
      </c>
      <c r="J1210" s="18" t="s">
        <v>1304</v>
      </c>
      <c r="L1210">
        <v>1209</v>
      </c>
    </row>
    <row r="1211" spans="1:12" x14ac:dyDescent="0.7">
      <c r="A1211">
        <v>1210</v>
      </c>
      <c r="B1211" t="str">
        <f t="shared" si="105"/>
        <v>1210H3</v>
      </c>
      <c r="C1211" s="19" t="str">
        <f t="shared" si="103"/>
        <v>H3</v>
      </c>
      <c r="D1211" s="18" t="s">
        <v>11</v>
      </c>
      <c r="E1211" s="18">
        <v>3</v>
      </c>
      <c r="F1211" s="18">
        <v>8</v>
      </c>
      <c r="G1211" s="18">
        <v>33</v>
      </c>
      <c r="H1211" s="19" t="str">
        <f t="shared" si="104"/>
        <v>H30833</v>
      </c>
      <c r="I1211" s="18">
        <v>212458</v>
      </c>
      <c r="J1211" s="18" t="s">
        <v>1305</v>
      </c>
      <c r="L1211">
        <v>1210</v>
      </c>
    </row>
    <row r="1212" spans="1:12" x14ac:dyDescent="0.7">
      <c r="A1212">
        <v>1211</v>
      </c>
      <c r="B1212" t="str">
        <f t="shared" si="105"/>
        <v>1211H3</v>
      </c>
      <c r="C1212" s="19" t="str">
        <f t="shared" si="103"/>
        <v>H3</v>
      </c>
      <c r="D1212" s="18" t="s">
        <v>11</v>
      </c>
      <c r="E1212" s="18">
        <v>3</v>
      </c>
      <c r="F1212" s="18">
        <v>9</v>
      </c>
      <c r="G1212" s="18">
        <v>1</v>
      </c>
      <c r="H1212" s="19" t="str">
        <f t="shared" si="104"/>
        <v>H30901</v>
      </c>
      <c r="I1212" s="18">
        <v>212020</v>
      </c>
      <c r="J1212" s="18" t="s">
        <v>1306</v>
      </c>
      <c r="L1212">
        <v>1211</v>
      </c>
    </row>
    <row r="1213" spans="1:12" x14ac:dyDescent="0.7">
      <c r="A1213">
        <v>1212</v>
      </c>
      <c r="B1213" t="str">
        <f t="shared" si="105"/>
        <v>1212H3</v>
      </c>
      <c r="C1213" s="19" t="str">
        <f t="shared" si="103"/>
        <v>H3</v>
      </c>
      <c r="D1213" s="18" t="s">
        <v>11</v>
      </c>
      <c r="E1213" s="18">
        <v>3</v>
      </c>
      <c r="F1213" s="18">
        <v>9</v>
      </c>
      <c r="G1213" s="18">
        <v>2</v>
      </c>
      <c r="H1213" s="19" t="str">
        <f t="shared" si="104"/>
        <v>H30902</v>
      </c>
      <c r="I1213" s="18">
        <v>212021</v>
      </c>
      <c r="J1213" s="18" t="s">
        <v>1307</v>
      </c>
      <c r="L1213">
        <v>1212</v>
      </c>
    </row>
    <row r="1214" spans="1:12" x14ac:dyDescent="0.7">
      <c r="A1214">
        <v>1213</v>
      </c>
      <c r="B1214" t="str">
        <f t="shared" si="105"/>
        <v>1213H3</v>
      </c>
      <c r="C1214" s="19" t="str">
        <f t="shared" si="103"/>
        <v>H3</v>
      </c>
      <c r="D1214" s="18" t="s">
        <v>11</v>
      </c>
      <c r="E1214" s="18">
        <v>3</v>
      </c>
      <c r="F1214" s="18">
        <v>9</v>
      </c>
      <c r="G1214" s="18">
        <v>3</v>
      </c>
      <c r="H1214" s="19" t="str">
        <f t="shared" si="104"/>
        <v>H30903</v>
      </c>
      <c r="I1214" s="18">
        <v>212029</v>
      </c>
      <c r="J1214" s="18" t="s">
        <v>1308</v>
      </c>
      <c r="L1214">
        <v>1213</v>
      </c>
    </row>
    <row r="1215" spans="1:12" x14ac:dyDescent="0.7">
      <c r="A1215">
        <v>1214</v>
      </c>
      <c r="B1215" t="str">
        <f t="shared" si="105"/>
        <v>1214H3</v>
      </c>
      <c r="C1215" s="19" t="str">
        <f t="shared" si="103"/>
        <v>H3</v>
      </c>
      <c r="D1215" s="18" t="s">
        <v>11</v>
      </c>
      <c r="E1215" s="18">
        <v>3</v>
      </c>
      <c r="F1215" s="18">
        <v>9</v>
      </c>
      <c r="G1215" s="18">
        <v>4</v>
      </c>
      <c r="H1215" s="19" t="str">
        <f t="shared" si="104"/>
        <v>H30904</v>
      </c>
      <c r="I1215" s="18">
        <v>212037</v>
      </c>
      <c r="J1215" s="18" t="s">
        <v>1309</v>
      </c>
      <c r="L1215">
        <v>1214</v>
      </c>
    </row>
    <row r="1216" spans="1:12" x14ac:dyDescent="0.7">
      <c r="A1216">
        <v>1215</v>
      </c>
      <c r="B1216" t="str">
        <f t="shared" si="105"/>
        <v>1215H3</v>
      </c>
      <c r="C1216" s="19" t="str">
        <f t="shared" si="103"/>
        <v>H3</v>
      </c>
      <c r="D1216" s="18" t="s">
        <v>11</v>
      </c>
      <c r="E1216" s="18">
        <v>3</v>
      </c>
      <c r="F1216" s="18">
        <v>9</v>
      </c>
      <c r="G1216" s="18">
        <v>5</v>
      </c>
      <c r="H1216" s="19" t="str">
        <f t="shared" si="104"/>
        <v>H30905</v>
      </c>
      <c r="I1216" s="18">
        <v>212041</v>
      </c>
      <c r="J1216" s="18" t="s">
        <v>1310</v>
      </c>
      <c r="L1216">
        <v>1215</v>
      </c>
    </row>
    <row r="1217" spans="1:12" x14ac:dyDescent="0.7">
      <c r="A1217">
        <v>1216</v>
      </c>
      <c r="B1217" t="str">
        <f t="shared" si="105"/>
        <v>1216H3</v>
      </c>
      <c r="C1217" s="19" t="str">
        <f t="shared" si="103"/>
        <v>H3</v>
      </c>
      <c r="D1217" s="18" t="s">
        <v>11</v>
      </c>
      <c r="E1217" s="18">
        <v>3</v>
      </c>
      <c r="F1217" s="18">
        <v>9</v>
      </c>
      <c r="G1217" s="18">
        <v>6</v>
      </c>
      <c r="H1217" s="19" t="str">
        <f t="shared" si="104"/>
        <v>H30906</v>
      </c>
      <c r="I1217" s="18">
        <v>212045</v>
      </c>
      <c r="J1217" s="18" t="s">
        <v>1311</v>
      </c>
      <c r="L1217">
        <v>1216</v>
      </c>
    </row>
    <row r="1218" spans="1:12" x14ac:dyDescent="0.7">
      <c r="A1218">
        <v>1217</v>
      </c>
      <c r="B1218" t="str">
        <f t="shared" si="105"/>
        <v>1217H3</v>
      </c>
      <c r="C1218" s="19" t="str">
        <f t="shared" si="103"/>
        <v>H3</v>
      </c>
      <c r="D1218" s="18" t="s">
        <v>11</v>
      </c>
      <c r="E1218" s="18">
        <v>3</v>
      </c>
      <c r="F1218" s="18">
        <v>9</v>
      </c>
      <c r="G1218" s="18">
        <v>7</v>
      </c>
      <c r="H1218" s="19" t="str">
        <f t="shared" si="104"/>
        <v>H30907</v>
      </c>
      <c r="I1218" s="18">
        <v>212048</v>
      </c>
      <c r="J1218" s="18" t="s">
        <v>1312</v>
      </c>
      <c r="L1218">
        <v>1217</v>
      </c>
    </row>
    <row r="1219" spans="1:12" x14ac:dyDescent="0.7">
      <c r="A1219">
        <v>1218</v>
      </c>
      <c r="B1219" t="str">
        <f t="shared" si="105"/>
        <v>1218H3</v>
      </c>
      <c r="C1219" s="19" t="str">
        <f t="shared" ref="C1219:C1282" si="106">D1219&amp;E1219</f>
        <v>H3</v>
      </c>
      <c r="D1219" s="18" t="s">
        <v>11</v>
      </c>
      <c r="E1219" s="18">
        <v>3</v>
      </c>
      <c r="F1219" s="18">
        <v>9</v>
      </c>
      <c r="G1219" s="18">
        <v>8</v>
      </c>
      <c r="H1219" s="19" t="str">
        <f t="shared" ref="H1219:H1282" si="107">C1219&amp;RIGHT("0"&amp;F1219,2)&amp;RIGHT("0"&amp;G1219,2)</f>
        <v>H30908</v>
      </c>
      <c r="I1219" s="18">
        <v>212065</v>
      </c>
      <c r="J1219" s="18" t="s">
        <v>1313</v>
      </c>
      <c r="L1219">
        <v>1218</v>
      </c>
    </row>
    <row r="1220" spans="1:12" x14ac:dyDescent="0.7">
      <c r="A1220">
        <v>1219</v>
      </c>
      <c r="B1220" t="str">
        <f t="shared" si="105"/>
        <v>1219H3</v>
      </c>
      <c r="C1220" s="19" t="str">
        <f t="shared" si="106"/>
        <v>H3</v>
      </c>
      <c r="D1220" s="18" t="s">
        <v>11</v>
      </c>
      <c r="E1220" s="18">
        <v>3</v>
      </c>
      <c r="F1220" s="18">
        <v>9</v>
      </c>
      <c r="G1220" s="18">
        <v>9</v>
      </c>
      <c r="H1220" s="19" t="str">
        <f t="shared" si="107"/>
        <v>H30909</v>
      </c>
      <c r="I1220" s="18">
        <v>212073</v>
      </c>
      <c r="J1220" s="18" t="s">
        <v>1314</v>
      </c>
      <c r="L1220">
        <v>1219</v>
      </c>
    </row>
    <row r="1221" spans="1:12" x14ac:dyDescent="0.7">
      <c r="A1221">
        <v>1220</v>
      </c>
      <c r="B1221" t="str">
        <f t="shared" si="105"/>
        <v>1220H3</v>
      </c>
      <c r="C1221" s="19" t="str">
        <f t="shared" si="106"/>
        <v>H3</v>
      </c>
      <c r="D1221" s="18" t="s">
        <v>11</v>
      </c>
      <c r="E1221" s="18">
        <v>3</v>
      </c>
      <c r="F1221" s="18">
        <v>9</v>
      </c>
      <c r="G1221" s="18">
        <v>10</v>
      </c>
      <c r="H1221" s="19" t="str">
        <f t="shared" si="107"/>
        <v>H30910</v>
      </c>
      <c r="I1221" s="18">
        <v>212098</v>
      </c>
      <c r="J1221" s="18" t="s">
        <v>1315</v>
      </c>
      <c r="L1221">
        <v>1220</v>
      </c>
    </row>
    <row r="1222" spans="1:12" x14ac:dyDescent="0.7">
      <c r="A1222">
        <v>1221</v>
      </c>
      <c r="B1222" t="str">
        <f t="shared" si="105"/>
        <v>1221H3</v>
      </c>
      <c r="C1222" s="19" t="str">
        <f t="shared" si="106"/>
        <v>H3</v>
      </c>
      <c r="D1222" s="18" t="s">
        <v>11</v>
      </c>
      <c r="E1222" s="18">
        <v>3</v>
      </c>
      <c r="F1222" s="18">
        <v>9</v>
      </c>
      <c r="G1222" s="18">
        <v>11</v>
      </c>
      <c r="H1222" s="19" t="str">
        <f t="shared" si="107"/>
        <v>H30911</v>
      </c>
      <c r="I1222" s="18">
        <v>212112</v>
      </c>
      <c r="J1222" s="18" t="s">
        <v>1316</v>
      </c>
      <c r="L1222">
        <v>1221</v>
      </c>
    </row>
    <row r="1223" spans="1:12" x14ac:dyDescent="0.7">
      <c r="A1223">
        <v>1222</v>
      </c>
      <c r="B1223" t="str">
        <f t="shared" si="105"/>
        <v>1222H3</v>
      </c>
      <c r="C1223" s="19" t="str">
        <f t="shared" si="106"/>
        <v>H3</v>
      </c>
      <c r="D1223" s="18" t="s">
        <v>11</v>
      </c>
      <c r="E1223" s="18">
        <v>3</v>
      </c>
      <c r="F1223" s="18">
        <v>9</v>
      </c>
      <c r="G1223" s="18">
        <v>12</v>
      </c>
      <c r="H1223" s="19" t="str">
        <f t="shared" si="107"/>
        <v>H30912</v>
      </c>
      <c r="I1223" s="18">
        <v>212150</v>
      </c>
      <c r="J1223" s="18" t="s">
        <v>1317</v>
      </c>
      <c r="L1223">
        <v>1222</v>
      </c>
    </row>
    <row r="1224" spans="1:12" x14ac:dyDescent="0.7">
      <c r="A1224">
        <v>1223</v>
      </c>
      <c r="B1224" t="str">
        <f t="shared" si="105"/>
        <v>1223H3</v>
      </c>
      <c r="C1224" s="19" t="str">
        <f t="shared" si="106"/>
        <v>H3</v>
      </c>
      <c r="D1224" s="18" t="s">
        <v>11</v>
      </c>
      <c r="E1224" s="18">
        <v>3</v>
      </c>
      <c r="F1224" s="18">
        <v>9</v>
      </c>
      <c r="G1224" s="18">
        <v>13</v>
      </c>
      <c r="H1224" s="19" t="str">
        <f t="shared" si="107"/>
        <v>H30913</v>
      </c>
      <c r="I1224" s="18">
        <v>212163</v>
      </c>
      <c r="J1224" s="18" t="s">
        <v>1318</v>
      </c>
      <c r="L1224">
        <v>1223</v>
      </c>
    </row>
    <row r="1225" spans="1:12" x14ac:dyDescent="0.7">
      <c r="A1225">
        <v>1224</v>
      </c>
      <c r="B1225" t="str">
        <f t="shared" si="105"/>
        <v>1224H3</v>
      </c>
      <c r="C1225" s="19" t="str">
        <f t="shared" si="106"/>
        <v>H3</v>
      </c>
      <c r="D1225" s="18" t="s">
        <v>11</v>
      </c>
      <c r="E1225" s="18">
        <v>3</v>
      </c>
      <c r="F1225" s="18">
        <v>9</v>
      </c>
      <c r="G1225" s="18">
        <v>14</v>
      </c>
      <c r="H1225" s="19" t="str">
        <f t="shared" si="107"/>
        <v>H30914</v>
      </c>
      <c r="I1225" s="18">
        <v>212176</v>
      </c>
      <c r="J1225" s="18" t="s">
        <v>1319</v>
      </c>
      <c r="L1225">
        <v>1224</v>
      </c>
    </row>
    <row r="1226" spans="1:12" x14ac:dyDescent="0.7">
      <c r="A1226">
        <v>1225</v>
      </c>
      <c r="B1226" t="str">
        <f t="shared" si="105"/>
        <v>1225H3</v>
      </c>
      <c r="C1226" s="19" t="str">
        <f t="shared" si="106"/>
        <v>H3</v>
      </c>
      <c r="D1226" s="18" t="s">
        <v>11</v>
      </c>
      <c r="E1226" s="18">
        <v>3</v>
      </c>
      <c r="F1226" s="18">
        <v>9</v>
      </c>
      <c r="G1226" s="18">
        <v>15</v>
      </c>
      <c r="H1226" s="19" t="str">
        <f t="shared" si="107"/>
        <v>H30915</v>
      </c>
      <c r="I1226" s="18">
        <v>212195</v>
      </c>
      <c r="J1226" s="18" t="s">
        <v>1320</v>
      </c>
      <c r="L1226">
        <v>1225</v>
      </c>
    </row>
    <row r="1227" spans="1:12" x14ac:dyDescent="0.7">
      <c r="A1227">
        <v>1226</v>
      </c>
      <c r="B1227" t="str">
        <f t="shared" si="105"/>
        <v>1226H3</v>
      </c>
      <c r="C1227" s="19" t="str">
        <f t="shared" si="106"/>
        <v>H3</v>
      </c>
      <c r="D1227" s="18" t="s">
        <v>11</v>
      </c>
      <c r="E1227" s="18">
        <v>3</v>
      </c>
      <c r="F1227" s="18">
        <v>9</v>
      </c>
      <c r="G1227" s="18">
        <v>16</v>
      </c>
      <c r="H1227" s="19" t="str">
        <f t="shared" si="107"/>
        <v>H30916</v>
      </c>
      <c r="I1227" s="18">
        <v>212384</v>
      </c>
      <c r="J1227" s="18" t="s">
        <v>1321</v>
      </c>
      <c r="L1227">
        <v>1226</v>
      </c>
    </row>
    <row r="1228" spans="1:12" x14ac:dyDescent="0.7">
      <c r="A1228">
        <v>1227</v>
      </c>
      <c r="B1228" t="str">
        <f t="shared" si="105"/>
        <v>1227H3</v>
      </c>
      <c r="C1228" s="19" t="str">
        <f t="shared" si="106"/>
        <v>H3</v>
      </c>
      <c r="D1228" s="18" t="s">
        <v>11</v>
      </c>
      <c r="E1228" s="18">
        <v>3</v>
      </c>
      <c r="F1228" s="18">
        <v>9</v>
      </c>
      <c r="G1228" s="18">
        <v>17</v>
      </c>
      <c r="H1228" s="19" t="str">
        <f t="shared" si="107"/>
        <v>H30917</v>
      </c>
      <c r="I1228" s="18">
        <v>212276</v>
      </c>
      <c r="J1228" s="18" t="s">
        <v>1322</v>
      </c>
      <c r="L1228">
        <v>1227</v>
      </c>
    </row>
    <row r="1229" spans="1:12" x14ac:dyDescent="0.7">
      <c r="A1229">
        <v>1228</v>
      </c>
      <c r="B1229" t="str">
        <f t="shared" si="105"/>
        <v>1228H3</v>
      </c>
      <c r="C1229" s="19" t="str">
        <f t="shared" si="106"/>
        <v>H3</v>
      </c>
      <c r="D1229" s="18" t="s">
        <v>11</v>
      </c>
      <c r="E1229" s="18">
        <v>3</v>
      </c>
      <c r="F1229" s="18">
        <v>9</v>
      </c>
      <c r="G1229" s="18">
        <v>18</v>
      </c>
      <c r="H1229" s="19" t="str">
        <f t="shared" si="107"/>
        <v>H30918</v>
      </c>
      <c r="I1229" s="18">
        <v>212282</v>
      </c>
      <c r="J1229" s="18" t="s">
        <v>1323</v>
      </c>
      <c r="L1229">
        <v>1228</v>
      </c>
    </row>
    <row r="1230" spans="1:12" x14ac:dyDescent="0.7">
      <c r="A1230">
        <v>1229</v>
      </c>
      <c r="B1230" t="str">
        <f t="shared" si="105"/>
        <v>1229H3</v>
      </c>
      <c r="C1230" s="19" t="str">
        <f t="shared" si="106"/>
        <v>H3</v>
      </c>
      <c r="D1230" s="18" t="s">
        <v>11</v>
      </c>
      <c r="E1230" s="18">
        <v>3</v>
      </c>
      <c r="F1230" s="18">
        <v>9</v>
      </c>
      <c r="G1230" s="18">
        <v>19</v>
      </c>
      <c r="H1230" s="19" t="str">
        <f t="shared" si="107"/>
        <v>H30919</v>
      </c>
      <c r="I1230" s="18">
        <v>212285</v>
      </c>
      <c r="J1230" s="18" t="s">
        <v>1324</v>
      </c>
      <c r="L1230">
        <v>1229</v>
      </c>
    </row>
    <row r="1231" spans="1:12" x14ac:dyDescent="0.7">
      <c r="A1231">
        <v>1230</v>
      </c>
      <c r="B1231" t="str">
        <f t="shared" ref="B1231:B1294" si="108">A1231&amp;C1231</f>
        <v>1230H3</v>
      </c>
      <c r="C1231" s="19" t="str">
        <f t="shared" si="106"/>
        <v>H3</v>
      </c>
      <c r="D1231" s="18" t="s">
        <v>11</v>
      </c>
      <c r="E1231" s="18">
        <v>3</v>
      </c>
      <c r="F1231" s="18">
        <v>9</v>
      </c>
      <c r="G1231" s="18">
        <v>20</v>
      </c>
      <c r="H1231" s="19" t="str">
        <f t="shared" si="107"/>
        <v>H30920</v>
      </c>
      <c r="I1231" s="18">
        <v>212308</v>
      </c>
      <c r="J1231" s="18" t="s">
        <v>1325</v>
      </c>
      <c r="L1231">
        <v>1230</v>
      </c>
    </row>
    <row r="1232" spans="1:12" x14ac:dyDescent="0.7">
      <c r="A1232">
        <v>1231</v>
      </c>
      <c r="B1232" t="str">
        <f t="shared" si="108"/>
        <v>1231H3</v>
      </c>
      <c r="C1232" s="19" t="str">
        <f t="shared" si="106"/>
        <v>H3</v>
      </c>
      <c r="D1232" s="18" t="s">
        <v>11</v>
      </c>
      <c r="E1232" s="18">
        <v>3</v>
      </c>
      <c r="F1232" s="18">
        <v>9</v>
      </c>
      <c r="G1232" s="18">
        <v>21</v>
      </c>
      <c r="H1232" s="19" t="str">
        <f t="shared" si="107"/>
        <v>H30921</v>
      </c>
      <c r="I1232" s="18">
        <v>212317</v>
      </c>
      <c r="J1232" s="18" t="s">
        <v>1326</v>
      </c>
      <c r="L1232">
        <v>1231</v>
      </c>
    </row>
    <row r="1233" spans="1:12" x14ac:dyDescent="0.7">
      <c r="A1233">
        <v>1232</v>
      </c>
      <c r="B1233" t="str">
        <f t="shared" si="108"/>
        <v>1232H3</v>
      </c>
      <c r="C1233" s="19" t="str">
        <f t="shared" si="106"/>
        <v>H3</v>
      </c>
      <c r="D1233" s="18" t="s">
        <v>11</v>
      </c>
      <c r="E1233" s="18">
        <v>3</v>
      </c>
      <c r="F1233" s="18">
        <v>9</v>
      </c>
      <c r="G1233" s="18">
        <v>22</v>
      </c>
      <c r="H1233" s="19" t="str">
        <f t="shared" si="107"/>
        <v>H30922</v>
      </c>
      <c r="I1233" s="18">
        <v>212350</v>
      </c>
      <c r="J1233" s="18" t="s">
        <v>1327</v>
      </c>
      <c r="L1233">
        <v>1232</v>
      </c>
    </row>
    <row r="1234" spans="1:12" x14ac:dyDescent="0.7">
      <c r="A1234">
        <v>1233</v>
      </c>
      <c r="B1234" t="str">
        <f t="shared" si="108"/>
        <v>1233H3</v>
      </c>
      <c r="C1234" s="19" t="str">
        <f t="shared" si="106"/>
        <v>H3</v>
      </c>
      <c r="D1234" s="18" t="s">
        <v>11</v>
      </c>
      <c r="E1234" s="18">
        <v>3</v>
      </c>
      <c r="F1234" s="18">
        <v>9</v>
      </c>
      <c r="G1234" s="18">
        <v>23</v>
      </c>
      <c r="H1234" s="19" t="str">
        <f t="shared" si="107"/>
        <v>H30923</v>
      </c>
      <c r="I1234" s="18">
        <v>212368</v>
      </c>
      <c r="J1234" s="18" t="s">
        <v>1328</v>
      </c>
      <c r="L1234">
        <v>1233</v>
      </c>
    </row>
    <row r="1235" spans="1:12" x14ac:dyDescent="0.7">
      <c r="A1235">
        <v>1234</v>
      </c>
      <c r="B1235" t="str">
        <f t="shared" si="108"/>
        <v>1234H3</v>
      </c>
      <c r="C1235" s="19" t="str">
        <f t="shared" si="106"/>
        <v>H3</v>
      </c>
      <c r="D1235" s="18" t="s">
        <v>11</v>
      </c>
      <c r="E1235" s="18">
        <v>3</v>
      </c>
      <c r="F1235" s="18">
        <v>9</v>
      </c>
      <c r="G1235" s="18">
        <v>24</v>
      </c>
      <c r="H1235" s="19" t="str">
        <f t="shared" si="107"/>
        <v>H30924</v>
      </c>
      <c r="I1235" s="18">
        <v>212372</v>
      </c>
      <c r="J1235" s="18" t="s">
        <v>1329</v>
      </c>
      <c r="L1235">
        <v>1234</v>
      </c>
    </row>
    <row r="1236" spans="1:12" x14ac:dyDescent="0.7">
      <c r="A1236">
        <v>1235</v>
      </c>
      <c r="B1236" t="str">
        <f t="shared" si="108"/>
        <v>1235H3</v>
      </c>
      <c r="C1236" s="19" t="str">
        <f t="shared" si="106"/>
        <v>H3</v>
      </c>
      <c r="D1236" s="18" t="s">
        <v>11</v>
      </c>
      <c r="E1236" s="18">
        <v>3</v>
      </c>
      <c r="F1236" s="18">
        <v>9</v>
      </c>
      <c r="G1236" s="18">
        <v>25</v>
      </c>
      <c r="H1236" s="19" t="str">
        <f t="shared" si="107"/>
        <v>H30925</v>
      </c>
      <c r="I1236" s="18">
        <v>212391</v>
      </c>
      <c r="J1236" s="18" t="s">
        <v>1330</v>
      </c>
      <c r="L1236">
        <v>1235</v>
      </c>
    </row>
    <row r="1237" spans="1:12" x14ac:dyDescent="0.7">
      <c r="A1237">
        <v>1236</v>
      </c>
      <c r="B1237" t="str">
        <f t="shared" si="108"/>
        <v>1236H3</v>
      </c>
      <c r="C1237" s="19" t="str">
        <f t="shared" si="106"/>
        <v>H3</v>
      </c>
      <c r="D1237" s="18" t="s">
        <v>11</v>
      </c>
      <c r="E1237" s="18">
        <v>3</v>
      </c>
      <c r="F1237" s="18">
        <v>9</v>
      </c>
      <c r="G1237" s="18">
        <v>26</v>
      </c>
      <c r="H1237" s="19" t="str">
        <f t="shared" si="107"/>
        <v>H30926</v>
      </c>
      <c r="I1237" s="18">
        <v>212395</v>
      </c>
      <c r="J1237" s="18" t="s">
        <v>1331</v>
      </c>
      <c r="L1237">
        <v>1236</v>
      </c>
    </row>
    <row r="1238" spans="1:12" x14ac:dyDescent="0.7">
      <c r="A1238">
        <v>1237</v>
      </c>
      <c r="B1238" t="str">
        <f t="shared" si="108"/>
        <v>1237H3</v>
      </c>
      <c r="C1238" s="19" t="str">
        <f t="shared" si="106"/>
        <v>H3</v>
      </c>
      <c r="D1238" s="18" t="s">
        <v>11</v>
      </c>
      <c r="E1238" s="18">
        <v>3</v>
      </c>
      <c r="F1238" s="18">
        <v>9</v>
      </c>
      <c r="G1238" s="18">
        <v>27</v>
      </c>
      <c r="H1238" s="19" t="str">
        <f t="shared" si="107"/>
        <v>H30927</v>
      </c>
      <c r="I1238" s="18">
        <v>212409</v>
      </c>
      <c r="J1238" s="18" t="s">
        <v>1332</v>
      </c>
      <c r="L1238">
        <v>1237</v>
      </c>
    </row>
    <row r="1239" spans="1:12" x14ac:dyDescent="0.7">
      <c r="A1239">
        <v>1238</v>
      </c>
      <c r="B1239" t="str">
        <f t="shared" si="108"/>
        <v>1238H3</v>
      </c>
      <c r="C1239" s="19" t="str">
        <f t="shared" si="106"/>
        <v>H3</v>
      </c>
      <c r="D1239" s="18" t="s">
        <v>11</v>
      </c>
      <c r="E1239" s="18">
        <v>3</v>
      </c>
      <c r="F1239" s="18">
        <v>9</v>
      </c>
      <c r="G1239" s="18">
        <v>28</v>
      </c>
      <c r="H1239" s="19" t="str">
        <f t="shared" si="107"/>
        <v>H30928</v>
      </c>
      <c r="I1239" s="18">
        <v>212422</v>
      </c>
      <c r="J1239" s="18" t="s">
        <v>1333</v>
      </c>
      <c r="L1239">
        <v>1238</v>
      </c>
    </row>
    <row r="1240" spans="1:12" x14ac:dyDescent="0.7">
      <c r="A1240">
        <v>1239</v>
      </c>
      <c r="B1240" t="str">
        <f t="shared" si="108"/>
        <v>1239H3</v>
      </c>
      <c r="C1240" s="19" t="str">
        <f t="shared" si="106"/>
        <v>H3</v>
      </c>
      <c r="D1240" s="18" t="s">
        <v>11</v>
      </c>
      <c r="E1240" s="18">
        <v>3</v>
      </c>
      <c r="F1240" s="18">
        <v>9</v>
      </c>
      <c r="G1240" s="18">
        <v>29</v>
      </c>
      <c r="H1240" s="19" t="str">
        <f t="shared" si="107"/>
        <v>H30929</v>
      </c>
      <c r="I1240" s="18">
        <v>212426</v>
      </c>
      <c r="J1240" s="18" t="s">
        <v>1334</v>
      </c>
      <c r="L1240">
        <v>1239</v>
      </c>
    </row>
    <row r="1241" spans="1:12" x14ac:dyDescent="0.7">
      <c r="A1241">
        <v>1240</v>
      </c>
      <c r="B1241" t="str">
        <f t="shared" si="108"/>
        <v>1240H3</v>
      </c>
      <c r="C1241" s="19" t="str">
        <f t="shared" si="106"/>
        <v>H3</v>
      </c>
      <c r="D1241" s="18" t="s">
        <v>11</v>
      </c>
      <c r="E1241" s="18">
        <v>3</v>
      </c>
      <c r="F1241" s="18">
        <v>9</v>
      </c>
      <c r="G1241" s="18">
        <v>30</v>
      </c>
      <c r="H1241" s="19" t="str">
        <f t="shared" si="107"/>
        <v>H30930</v>
      </c>
      <c r="I1241" s="18">
        <v>212431</v>
      </c>
      <c r="J1241" s="18" t="s">
        <v>1335</v>
      </c>
      <c r="L1241">
        <v>1240</v>
      </c>
    </row>
    <row r="1242" spans="1:12" x14ac:dyDescent="0.7">
      <c r="A1242">
        <v>1241</v>
      </c>
      <c r="B1242" t="str">
        <f t="shared" si="108"/>
        <v>1241H3</v>
      </c>
      <c r="C1242" s="19" t="str">
        <f t="shared" si="106"/>
        <v>H3</v>
      </c>
      <c r="D1242" s="18" t="s">
        <v>11</v>
      </c>
      <c r="E1242" s="18">
        <v>3</v>
      </c>
      <c r="F1242" s="18">
        <v>9</v>
      </c>
      <c r="G1242" s="18">
        <v>31</v>
      </c>
      <c r="H1242" s="19" t="str">
        <f t="shared" si="107"/>
        <v>H30931</v>
      </c>
      <c r="I1242" s="18">
        <v>212436</v>
      </c>
      <c r="J1242" s="18" t="s">
        <v>1336</v>
      </c>
      <c r="L1242">
        <v>1241</v>
      </c>
    </row>
    <row r="1243" spans="1:12" x14ac:dyDescent="0.7">
      <c r="A1243">
        <v>1242</v>
      </c>
      <c r="B1243" t="str">
        <f t="shared" si="108"/>
        <v>1242H3</v>
      </c>
      <c r="C1243" s="19" t="str">
        <f t="shared" si="106"/>
        <v>H3</v>
      </c>
      <c r="D1243" s="18" t="s">
        <v>11</v>
      </c>
      <c r="E1243" s="18">
        <v>3</v>
      </c>
      <c r="F1243" s="18">
        <v>9</v>
      </c>
      <c r="G1243" s="18">
        <v>32</v>
      </c>
      <c r="H1243" s="19" t="str">
        <f t="shared" si="107"/>
        <v>H30932</v>
      </c>
      <c r="I1243" s="18">
        <v>212440</v>
      </c>
      <c r="J1243" s="18" t="s">
        <v>1337</v>
      </c>
      <c r="L1243">
        <v>1242</v>
      </c>
    </row>
    <row r="1244" spans="1:12" x14ac:dyDescent="0.7">
      <c r="A1244">
        <v>1243</v>
      </c>
      <c r="B1244" t="str">
        <f t="shared" si="108"/>
        <v>1243H3</v>
      </c>
      <c r="C1244" s="19" t="str">
        <f t="shared" si="106"/>
        <v>H3</v>
      </c>
      <c r="D1244" s="18" t="s">
        <v>11</v>
      </c>
      <c r="E1244" s="18">
        <v>3</v>
      </c>
      <c r="F1244" s="18">
        <v>9</v>
      </c>
      <c r="G1244" s="18">
        <v>33</v>
      </c>
      <c r="H1244" s="19" t="str">
        <f t="shared" si="107"/>
        <v>H30933</v>
      </c>
      <c r="I1244" s="18">
        <v>212441</v>
      </c>
      <c r="J1244" s="18" t="s">
        <v>1338</v>
      </c>
      <c r="L1244">
        <v>1243</v>
      </c>
    </row>
    <row r="1245" spans="1:12" x14ac:dyDescent="0.7">
      <c r="A1245">
        <v>1244</v>
      </c>
      <c r="B1245" t="str">
        <f t="shared" si="108"/>
        <v>1244H3</v>
      </c>
      <c r="C1245" s="19" t="str">
        <f t="shared" si="106"/>
        <v>H3</v>
      </c>
      <c r="D1245" s="18" t="s">
        <v>11</v>
      </c>
      <c r="E1245" s="18">
        <v>3</v>
      </c>
      <c r="F1245" s="18">
        <v>9</v>
      </c>
      <c r="G1245" s="18">
        <v>34</v>
      </c>
      <c r="H1245" s="19" t="str">
        <f t="shared" si="107"/>
        <v>H30934</v>
      </c>
      <c r="I1245" s="18">
        <v>212449</v>
      </c>
      <c r="J1245" s="18" t="s">
        <v>1339</v>
      </c>
      <c r="L1245">
        <v>1244</v>
      </c>
    </row>
    <row r="1246" spans="1:12" x14ac:dyDescent="0.7">
      <c r="A1246">
        <v>1245</v>
      </c>
      <c r="B1246" t="str">
        <f t="shared" si="108"/>
        <v>1245H3</v>
      </c>
      <c r="C1246" s="19" t="str">
        <f t="shared" si="106"/>
        <v>H3</v>
      </c>
      <c r="D1246" s="18" t="s">
        <v>11</v>
      </c>
      <c r="E1246" s="18">
        <v>3</v>
      </c>
      <c r="F1246" s="18">
        <v>10</v>
      </c>
      <c r="G1246" s="18">
        <v>1</v>
      </c>
      <c r="H1246" s="19" t="str">
        <f t="shared" si="107"/>
        <v>H31001</v>
      </c>
      <c r="I1246" s="18">
        <v>212001</v>
      </c>
      <c r="J1246" s="18" t="s">
        <v>1340</v>
      </c>
      <c r="L1246">
        <v>1245</v>
      </c>
    </row>
    <row r="1247" spans="1:12" x14ac:dyDescent="0.7">
      <c r="A1247">
        <v>1246</v>
      </c>
      <c r="B1247" t="str">
        <f t="shared" si="108"/>
        <v>1246H3</v>
      </c>
      <c r="C1247" s="19" t="str">
        <f t="shared" si="106"/>
        <v>H3</v>
      </c>
      <c r="D1247" s="18" t="s">
        <v>11</v>
      </c>
      <c r="E1247" s="18">
        <v>3</v>
      </c>
      <c r="F1247" s="18">
        <v>10</v>
      </c>
      <c r="G1247" s="18">
        <v>2</v>
      </c>
      <c r="H1247" s="19" t="str">
        <f t="shared" si="107"/>
        <v>H31002</v>
      </c>
      <c r="I1247" s="18">
        <v>212027</v>
      </c>
      <c r="J1247" s="18" t="s">
        <v>1341</v>
      </c>
      <c r="L1247">
        <v>1246</v>
      </c>
    </row>
    <row r="1248" spans="1:12" x14ac:dyDescent="0.7">
      <c r="A1248">
        <v>1247</v>
      </c>
      <c r="B1248" t="str">
        <f t="shared" si="108"/>
        <v>1247H3</v>
      </c>
      <c r="C1248" s="19" t="str">
        <f t="shared" si="106"/>
        <v>H3</v>
      </c>
      <c r="D1248" s="18" t="s">
        <v>11</v>
      </c>
      <c r="E1248" s="18">
        <v>3</v>
      </c>
      <c r="F1248" s="18">
        <v>10</v>
      </c>
      <c r="G1248" s="18">
        <v>3</v>
      </c>
      <c r="H1248" s="19" t="str">
        <f t="shared" si="107"/>
        <v>H31003</v>
      </c>
      <c r="I1248" s="18">
        <v>212038</v>
      </c>
      <c r="J1248" s="18" t="s">
        <v>1342</v>
      </c>
      <c r="L1248">
        <v>1247</v>
      </c>
    </row>
    <row r="1249" spans="1:12" x14ac:dyDescent="0.7">
      <c r="A1249">
        <v>1248</v>
      </c>
      <c r="B1249" t="str">
        <f t="shared" si="108"/>
        <v>1248H3</v>
      </c>
      <c r="C1249" s="19" t="str">
        <f t="shared" si="106"/>
        <v>H3</v>
      </c>
      <c r="D1249" s="18" t="s">
        <v>11</v>
      </c>
      <c r="E1249" s="18">
        <v>3</v>
      </c>
      <c r="F1249" s="18">
        <v>10</v>
      </c>
      <c r="G1249" s="18">
        <v>4</v>
      </c>
      <c r="H1249" s="19" t="str">
        <f t="shared" si="107"/>
        <v>H31004</v>
      </c>
      <c r="I1249" s="18">
        <v>212042</v>
      </c>
      <c r="J1249" s="18" t="s">
        <v>1343</v>
      </c>
      <c r="L1249">
        <v>1248</v>
      </c>
    </row>
    <row r="1250" spans="1:12" x14ac:dyDescent="0.7">
      <c r="A1250">
        <v>1249</v>
      </c>
      <c r="B1250" t="str">
        <f t="shared" si="108"/>
        <v>1249H3</v>
      </c>
      <c r="C1250" s="19" t="str">
        <f t="shared" si="106"/>
        <v>H3</v>
      </c>
      <c r="D1250" s="18" t="s">
        <v>11</v>
      </c>
      <c r="E1250" s="18">
        <v>3</v>
      </c>
      <c r="F1250" s="18">
        <v>10</v>
      </c>
      <c r="G1250" s="18">
        <v>5</v>
      </c>
      <c r="H1250" s="19" t="str">
        <f t="shared" si="107"/>
        <v>H31005</v>
      </c>
      <c r="I1250" s="18">
        <v>212043</v>
      </c>
      <c r="J1250" s="18" t="s">
        <v>1344</v>
      </c>
      <c r="L1250">
        <v>1249</v>
      </c>
    </row>
    <row r="1251" spans="1:12" x14ac:dyDescent="0.7">
      <c r="A1251">
        <v>1250</v>
      </c>
      <c r="B1251" t="str">
        <f t="shared" si="108"/>
        <v>1250H3</v>
      </c>
      <c r="C1251" s="19" t="str">
        <f t="shared" si="106"/>
        <v>H3</v>
      </c>
      <c r="D1251" s="18" t="s">
        <v>11</v>
      </c>
      <c r="E1251" s="18">
        <v>3</v>
      </c>
      <c r="F1251" s="18">
        <v>10</v>
      </c>
      <c r="G1251" s="18">
        <v>6</v>
      </c>
      <c r="H1251" s="19" t="str">
        <f t="shared" si="107"/>
        <v>H31006</v>
      </c>
      <c r="I1251" s="18">
        <v>212049</v>
      </c>
      <c r="J1251" s="18" t="s">
        <v>1345</v>
      </c>
      <c r="L1251">
        <v>1250</v>
      </c>
    </row>
    <row r="1252" spans="1:12" x14ac:dyDescent="0.7">
      <c r="A1252">
        <v>1251</v>
      </c>
      <c r="B1252" t="str">
        <f t="shared" si="108"/>
        <v>1251H3</v>
      </c>
      <c r="C1252" s="19" t="str">
        <f t="shared" si="106"/>
        <v>H3</v>
      </c>
      <c r="D1252" s="18" t="s">
        <v>11</v>
      </c>
      <c r="E1252" s="18">
        <v>3</v>
      </c>
      <c r="F1252" s="18">
        <v>10</v>
      </c>
      <c r="G1252" s="18">
        <v>7</v>
      </c>
      <c r="H1252" s="19" t="str">
        <f t="shared" si="107"/>
        <v>H31007</v>
      </c>
      <c r="I1252" s="18">
        <v>212051</v>
      </c>
      <c r="J1252" s="18" t="s">
        <v>1346</v>
      </c>
      <c r="L1252">
        <v>1251</v>
      </c>
    </row>
    <row r="1253" spans="1:12" x14ac:dyDescent="0.7">
      <c r="A1253">
        <v>1252</v>
      </c>
      <c r="B1253" t="str">
        <f t="shared" si="108"/>
        <v>1252H3</v>
      </c>
      <c r="C1253" s="19" t="str">
        <f t="shared" si="106"/>
        <v>H3</v>
      </c>
      <c r="D1253" s="18" t="s">
        <v>11</v>
      </c>
      <c r="E1253" s="18">
        <v>3</v>
      </c>
      <c r="F1253" s="18">
        <v>10</v>
      </c>
      <c r="G1253" s="18">
        <v>8</v>
      </c>
      <c r="H1253" s="19" t="str">
        <f t="shared" si="107"/>
        <v>H31008</v>
      </c>
      <c r="I1253" s="18">
        <v>212056</v>
      </c>
      <c r="J1253" s="18" t="s">
        <v>1347</v>
      </c>
      <c r="L1253">
        <v>1252</v>
      </c>
    </row>
    <row r="1254" spans="1:12" x14ac:dyDescent="0.7">
      <c r="A1254">
        <v>1253</v>
      </c>
      <c r="B1254" t="str">
        <f t="shared" si="108"/>
        <v>1253H3</v>
      </c>
      <c r="C1254" s="19" t="str">
        <f t="shared" si="106"/>
        <v>H3</v>
      </c>
      <c r="D1254" s="18" t="s">
        <v>11</v>
      </c>
      <c r="E1254" s="18">
        <v>3</v>
      </c>
      <c r="F1254" s="18">
        <v>10</v>
      </c>
      <c r="G1254" s="18">
        <v>9</v>
      </c>
      <c r="H1254" s="19" t="str">
        <f t="shared" si="107"/>
        <v>H31009</v>
      </c>
      <c r="I1254" s="18">
        <v>212102</v>
      </c>
      <c r="J1254" s="18" t="s">
        <v>1348</v>
      </c>
      <c r="L1254">
        <v>1253</v>
      </c>
    </row>
    <row r="1255" spans="1:12" x14ac:dyDescent="0.7">
      <c r="A1255">
        <v>1254</v>
      </c>
      <c r="B1255" t="str">
        <f t="shared" si="108"/>
        <v>1254H3</v>
      </c>
      <c r="C1255" s="19" t="str">
        <f t="shared" si="106"/>
        <v>H3</v>
      </c>
      <c r="D1255" s="18" t="s">
        <v>11</v>
      </c>
      <c r="E1255" s="18">
        <v>3</v>
      </c>
      <c r="F1255" s="18">
        <v>10</v>
      </c>
      <c r="G1255" s="18">
        <v>10</v>
      </c>
      <c r="H1255" s="19" t="str">
        <f t="shared" si="107"/>
        <v>H31010</v>
      </c>
      <c r="I1255" s="18">
        <v>212138</v>
      </c>
      <c r="J1255" s="18" t="s">
        <v>1349</v>
      </c>
      <c r="L1255">
        <v>1254</v>
      </c>
    </row>
    <row r="1256" spans="1:12" x14ac:dyDescent="0.7">
      <c r="A1256">
        <v>1255</v>
      </c>
      <c r="B1256" t="str">
        <f t="shared" si="108"/>
        <v>1255H3</v>
      </c>
      <c r="C1256" s="19" t="str">
        <f t="shared" si="106"/>
        <v>H3</v>
      </c>
      <c r="D1256" s="18" t="s">
        <v>11</v>
      </c>
      <c r="E1256" s="18">
        <v>3</v>
      </c>
      <c r="F1256" s="18">
        <v>10</v>
      </c>
      <c r="G1256" s="18">
        <v>11</v>
      </c>
      <c r="H1256" s="19" t="str">
        <f t="shared" si="107"/>
        <v>H31011</v>
      </c>
      <c r="I1256" s="18">
        <v>212154</v>
      </c>
      <c r="J1256" s="18" t="s">
        <v>1350</v>
      </c>
      <c r="L1256">
        <v>1255</v>
      </c>
    </row>
    <row r="1257" spans="1:12" x14ac:dyDescent="0.7">
      <c r="A1257">
        <v>1256</v>
      </c>
      <c r="B1257" t="str">
        <f t="shared" si="108"/>
        <v>1256H3</v>
      </c>
      <c r="C1257" s="19" t="str">
        <f t="shared" si="106"/>
        <v>H3</v>
      </c>
      <c r="D1257" s="18" t="s">
        <v>11</v>
      </c>
      <c r="E1257" s="18">
        <v>3</v>
      </c>
      <c r="F1257" s="18">
        <v>10</v>
      </c>
      <c r="G1257" s="18">
        <v>12</v>
      </c>
      <c r="H1257" s="19" t="str">
        <f t="shared" si="107"/>
        <v>H31012</v>
      </c>
      <c r="I1257" s="18">
        <v>212178</v>
      </c>
      <c r="J1257" s="18" t="s">
        <v>1351</v>
      </c>
      <c r="L1257">
        <v>1256</v>
      </c>
    </row>
    <row r="1258" spans="1:12" x14ac:dyDescent="0.7">
      <c r="A1258">
        <v>1257</v>
      </c>
      <c r="B1258" t="str">
        <f t="shared" si="108"/>
        <v>1257H3</v>
      </c>
      <c r="C1258" s="19" t="str">
        <f t="shared" si="106"/>
        <v>H3</v>
      </c>
      <c r="D1258" s="18" t="s">
        <v>11</v>
      </c>
      <c r="E1258" s="18">
        <v>3</v>
      </c>
      <c r="F1258" s="18">
        <v>10</v>
      </c>
      <c r="G1258" s="18">
        <v>13</v>
      </c>
      <c r="H1258" s="19" t="str">
        <f t="shared" si="107"/>
        <v>H31013</v>
      </c>
      <c r="I1258" s="18">
        <v>212238</v>
      </c>
      <c r="J1258" s="18" t="s">
        <v>1352</v>
      </c>
      <c r="L1258">
        <v>1257</v>
      </c>
    </row>
    <row r="1259" spans="1:12" x14ac:dyDescent="0.7">
      <c r="A1259">
        <v>1258</v>
      </c>
      <c r="B1259" t="str">
        <f t="shared" si="108"/>
        <v>1258H3</v>
      </c>
      <c r="C1259" s="19" t="str">
        <f t="shared" si="106"/>
        <v>H3</v>
      </c>
      <c r="D1259" s="18" t="s">
        <v>11</v>
      </c>
      <c r="E1259" s="18">
        <v>3</v>
      </c>
      <c r="F1259" s="18">
        <v>10</v>
      </c>
      <c r="G1259" s="18">
        <v>14</v>
      </c>
      <c r="H1259" s="19" t="str">
        <f t="shared" si="107"/>
        <v>H31014</v>
      </c>
      <c r="I1259" s="18">
        <v>212239</v>
      </c>
      <c r="J1259" s="18" t="s">
        <v>1353</v>
      </c>
      <c r="L1259">
        <v>1258</v>
      </c>
    </row>
    <row r="1260" spans="1:12" x14ac:dyDescent="0.7">
      <c r="A1260">
        <v>1259</v>
      </c>
      <c r="B1260" t="str">
        <f t="shared" si="108"/>
        <v>1259H3</v>
      </c>
      <c r="C1260" s="19" t="str">
        <f t="shared" si="106"/>
        <v>H3</v>
      </c>
      <c r="D1260" s="18" t="s">
        <v>11</v>
      </c>
      <c r="E1260" s="18">
        <v>3</v>
      </c>
      <c r="F1260" s="18">
        <v>10</v>
      </c>
      <c r="G1260" s="18">
        <v>15</v>
      </c>
      <c r="H1260" s="19" t="str">
        <f t="shared" si="107"/>
        <v>H31015</v>
      </c>
      <c r="I1260" s="18">
        <v>212244</v>
      </c>
      <c r="J1260" s="18" t="s">
        <v>1354</v>
      </c>
      <c r="L1260">
        <v>1259</v>
      </c>
    </row>
    <row r="1261" spans="1:12" x14ac:dyDescent="0.7">
      <c r="A1261">
        <v>1260</v>
      </c>
      <c r="B1261" t="str">
        <f t="shared" si="108"/>
        <v>1260H3</v>
      </c>
      <c r="C1261" s="19" t="str">
        <f t="shared" si="106"/>
        <v>H3</v>
      </c>
      <c r="D1261" s="18" t="s">
        <v>11</v>
      </c>
      <c r="E1261" s="18">
        <v>3</v>
      </c>
      <c r="F1261" s="18">
        <v>10</v>
      </c>
      <c r="G1261" s="18">
        <v>16</v>
      </c>
      <c r="H1261" s="19" t="str">
        <f t="shared" si="107"/>
        <v>H31016</v>
      </c>
      <c r="I1261" s="18">
        <v>212267</v>
      </c>
      <c r="J1261" s="18" t="s">
        <v>1355</v>
      </c>
      <c r="L1261">
        <v>1260</v>
      </c>
    </row>
    <row r="1262" spans="1:12" x14ac:dyDescent="0.7">
      <c r="A1262">
        <v>1261</v>
      </c>
      <c r="B1262" t="str">
        <f t="shared" si="108"/>
        <v>1261H3</v>
      </c>
      <c r="C1262" s="19" t="str">
        <f t="shared" si="106"/>
        <v>H3</v>
      </c>
      <c r="D1262" s="18" t="s">
        <v>11</v>
      </c>
      <c r="E1262" s="18">
        <v>3</v>
      </c>
      <c r="F1262" s="18">
        <v>10</v>
      </c>
      <c r="G1262" s="18">
        <v>17</v>
      </c>
      <c r="H1262" s="19" t="str">
        <f t="shared" si="107"/>
        <v>H31017</v>
      </c>
      <c r="I1262" s="18">
        <v>212291</v>
      </c>
      <c r="J1262" s="18" t="s">
        <v>1356</v>
      </c>
      <c r="L1262">
        <v>1261</v>
      </c>
    </row>
    <row r="1263" spans="1:12" x14ac:dyDescent="0.7">
      <c r="A1263">
        <v>1262</v>
      </c>
      <c r="B1263" t="str">
        <f t="shared" si="108"/>
        <v>1262H3</v>
      </c>
      <c r="C1263" s="19" t="str">
        <f t="shared" si="106"/>
        <v>H3</v>
      </c>
      <c r="D1263" s="18" t="s">
        <v>11</v>
      </c>
      <c r="E1263" s="18">
        <v>3</v>
      </c>
      <c r="F1263" s="18">
        <v>10</v>
      </c>
      <c r="G1263" s="18">
        <v>18</v>
      </c>
      <c r="H1263" s="19" t="str">
        <f t="shared" si="107"/>
        <v>H31018</v>
      </c>
      <c r="I1263" s="18">
        <v>212299</v>
      </c>
      <c r="J1263" s="18" t="s">
        <v>1357</v>
      </c>
      <c r="L1263">
        <v>1262</v>
      </c>
    </row>
    <row r="1264" spans="1:12" x14ac:dyDescent="0.7">
      <c r="A1264">
        <v>1263</v>
      </c>
      <c r="B1264" t="str">
        <f t="shared" si="108"/>
        <v>1263H3</v>
      </c>
      <c r="C1264" s="19" t="str">
        <f t="shared" si="106"/>
        <v>H3</v>
      </c>
      <c r="D1264" s="18" t="s">
        <v>11</v>
      </c>
      <c r="E1264" s="18">
        <v>3</v>
      </c>
      <c r="F1264" s="18">
        <v>10</v>
      </c>
      <c r="G1264" s="18">
        <v>19</v>
      </c>
      <c r="H1264" s="19" t="str">
        <f t="shared" si="107"/>
        <v>H31019</v>
      </c>
      <c r="I1264" s="18">
        <v>212307</v>
      </c>
      <c r="J1264" s="18" t="s">
        <v>1358</v>
      </c>
      <c r="L1264">
        <v>1263</v>
      </c>
    </row>
    <row r="1265" spans="1:12" x14ac:dyDescent="0.7">
      <c r="A1265">
        <v>1264</v>
      </c>
      <c r="B1265" t="str">
        <f t="shared" si="108"/>
        <v>1264H3</v>
      </c>
      <c r="C1265" s="19" t="str">
        <f t="shared" si="106"/>
        <v>H3</v>
      </c>
      <c r="D1265" s="18" t="s">
        <v>11</v>
      </c>
      <c r="E1265" s="18">
        <v>3</v>
      </c>
      <c r="F1265" s="18">
        <v>10</v>
      </c>
      <c r="G1265" s="18">
        <v>20</v>
      </c>
      <c r="H1265" s="19" t="str">
        <f t="shared" si="107"/>
        <v>H31020</v>
      </c>
      <c r="I1265" s="18">
        <v>212316</v>
      </c>
      <c r="J1265" s="18" t="s">
        <v>1359</v>
      </c>
      <c r="L1265">
        <v>1264</v>
      </c>
    </row>
    <row r="1266" spans="1:12" x14ac:dyDescent="0.7">
      <c r="A1266">
        <v>1265</v>
      </c>
      <c r="B1266" t="str">
        <f t="shared" si="108"/>
        <v>1265H3</v>
      </c>
      <c r="C1266" s="19" t="str">
        <f t="shared" si="106"/>
        <v>H3</v>
      </c>
      <c r="D1266" s="18" t="s">
        <v>11</v>
      </c>
      <c r="E1266" s="18">
        <v>3</v>
      </c>
      <c r="F1266" s="18">
        <v>10</v>
      </c>
      <c r="G1266" s="18">
        <v>21</v>
      </c>
      <c r="H1266" s="19" t="str">
        <f t="shared" si="107"/>
        <v>H31021</v>
      </c>
      <c r="I1266" s="18">
        <v>212339</v>
      </c>
      <c r="J1266" s="18" t="s">
        <v>1360</v>
      </c>
      <c r="L1266">
        <v>1265</v>
      </c>
    </row>
    <row r="1267" spans="1:12" x14ac:dyDescent="0.7">
      <c r="A1267">
        <v>1266</v>
      </c>
      <c r="B1267" t="str">
        <f t="shared" si="108"/>
        <v>1266H3</v>
      </c>
      <c r="C1267" s="19" t="str">
        <f t="shared" si="106"/>
        <v>H3</v>
      </c>
      <c r="D1267" s="18" t="s">
        <v>11</v>
      </c>
      <c r="E1267" s="18">
        <v>3</v>
      </c>
      <c r="F1267" s="18">
        <v>10</v>
      </c>
      <c r="G1267" s="18">
        <v>22</v>
      </c>
      <c r="H1267" s="19" t="str">
        <f t="shared" si="107"/>
        <v>H31022</v>
      </c>
      <c r="I1267" s="18">
        <v>212341</v>
      </c>
      <c r="J1267" s="18" t="s">
        <v>1361</v>
      </c>
      <c r="L1267">
        <v>1266</v>
      </c>
    </row>
    <row r="1268" spans="1:12" x14ac:dyDescent="0.7">
      <c r="A1268">
        <v>1267</v>
      </c>
      <c r="B1268" t="str">
        <f t="shared" si="108"/>
        <v>1267H3</v>
      </c>
      <c r="C1268" s="19" t="str">
        <f t="shared" si="106"/>
        <v>H3</v>
      </c>
      <c r="D1268" s="18" t="s">
        <v>11</v>
      </c>
      <c r="E1268" s="18">
        <v>3</v>
      </c>
      <c r="F1268" s="18">
        <v>10</v>
      </c>
      <c r="G1268" s="18">
        <v>23</v>
      </c>
      <c r="H1268" s="19" t="str">
        <f t="shared" si="107"/>
        <v>H31023</v>
      </c>
      <c r="I1268" s="18">
        <v>212373</v>
      </c>
      <c r="J1268" s="18" t="s">
        <v>1362</v>
      </c>
      <c r="L1268">
        <v>1267</v>
      </c>
    </row>
    <row r="1269" spans="1:12" x14ac:dyDescent="0.7">
      <c r="A1269">
        <v>1268</v>
      </c>
      <c r="B1269" t="str">
        <f t="shared" si="108"/>
        <v>1268H3</v>
      </c>
      <c r="C1269" s="19" t="str">
        <f t="shared" si="106"/>
        <v>H3</v>
      </c>
      <c r="D1269" s="18" t="s">
        <v>11</v>
      </c>
      <c r="E1269" s="18">
        <v>3</v>
      </c>
      <c r="F1269" s="18">
        <v>10</v>
      </c>
      <c r="G1269" s="18">
        <v>24</v>
      </c>
      <c r="H1269" s="19" t="str">
        <f t="shared" si="107"/>
        <v>H31024</v>
      </c>
      <c r="I1269" s="18">
        <v>212385</v>
      </c>
      <c r="J1269" s="18" t="s">
        <v>1363</v>
      </c>
      <c r="L1269">
        <v>1268</v>
      </c>
    </row>
    <row r="1270" spans="1:12" x14ac:dyDescent="0.7">
      <c r="A1270">
        <v>1269</v>
      </c>
      <c r="B1270" t="str">
        <f t="shared" si="108"/>
        <v>1269H3</v>
      </c>
      <c r="C1270" s="19" t="str">
        <f t="shared" si="106"/>
        <v>H3</v>
      </c>
      <c r="D1270" s="18" t="s">
        <v>11</v>
      </c>
      <c r="E1270" s="18">
        <v>3</v>
      </c>
      <c r="F1270" s="18">
        <v>10</v>
      </c>
      <c r="G1270" s="18">
        <v>25</v>
      </c>
      <c r="H1270" s="19" t="str">
        <f t="shared" si="107"/>
        <v>H31025</v>
      </c>
      <c r="I1270" s="18">
        <v>212386</v>
      </c>
      <c r="J1270" s="18" t="s">
        <v>1364</v>
      </c>
      <c r="L1270">
        <v>1269</v>
      </c>
    </row>
    <row r="1271" spans="1:12" x14ac:dyDescent="0.7">
      <c r="A1271">
        <v>1270</v>
      </c>
      <c r="B1271" t="str">
        <f t="shared" si="108"/>
        <v>1270H3</v>
      </c>
      <c r="C1271" s="19" t="str">
        <f t="shared" si="106"/>
        <v>H3</v>
      </c>
      <c r="D1271" s="18" t="s">
        <v>11</v>
      </c>
      <c r="E1271" s="18">
        <v>3</v>
      </c>
      <c r="F1271" s="18">
        <v>10</v>
      </c>
      <c r="G1271" s="18">
        <v>26</v>
      </c>
      <c r="H1271" s="19" t="str">
        <f t="shared" si="107"/>
        <v>H31026</v>
      </c>
      <c r="I1271" s="18">
        <v>212390</v>
      </c>
      <c r="J1271" s="18" t="s">
        <v>1365</v>
      </c>
      <c r="L1271">
        <v>1270</v>
      </c>
    </row>
    <row r="1272" spans="1:12" x14ac:dyDescent="0.7">
      <c r="A1272">
        <v>1271</v>
      </c>
      <c r="B1272" t="str">
        <f t="shared" si="108"/>
        <v>1271H3</v>
      </c>
      <c r="C1272" s="19" t="str">
        <f t="shared" si="106"/>
        <v>H3</v>
      </c>
      <c r="D1272" s="18" t="s">
        <v>11</v>
      </c>
      <c r="E1272" s="18">
        <v>3</v>
      </c>
      <c r="F1272" s="18">
        <v>10</v>
      </c>
      <c r="G1272" s="18">
        <v>27</v>
      </c>
      <c r="H1272" s="19" t="str">
        <f t="shared" si="107"/>
        <v>H31027</v>
      </c>
      <c r="I1272" s="18">
        <v>212393</v>
      </c>
      <c r="J1272" s="18" t="s">
        <v>1366</v>
      </c>
      <c r="L1272">
        <v>1271</v>
      </c>
    </row>
    <row r="1273" spans="1:12" x14ac:dyDescent="0.7">
      <c r="A1273">
        <v>1272</v>
      </c>
      <c r="B1273" t="str">
        <f t="shared" si="108"/>
        <v>1272H3</v>
      </c>
      <c r="C1273" s="19" t="str">
        <f t="shared" si="106"/>
        <v>H3</v>
      </c>
      <c r="D1273" s="18" t="s">
        <v>11</v>
      </c>
      <c r="E1273" s="18">
        <v>3</v>
      </c>
      <c r="F1273" s="18">
        <v>10</v>
      </c>
      <c r="G1273" s="18">
        <v>28</v>
      </c>
      <c r="H1273" s="19" t="str">
        <f t="shared" si="107"/>
        <v>H31028</v>
      </c>
      <c r="I1273" s="18">
        <v>212405</v>
      </c>
      <c r="J1273" s="18" t="s">
        <v>1367</v>
      </c>
      <c r="L1273">
        <v>1272</v>
      </c>
    </row>
    <row r="1274" spans="1:12" x14ac:dyDescent="0.7">
      <c r="A1274">
        <v>1273</v>
      </c>
      <c r="B1274" t="str">
        <f t="shared" si="108"/>
        <v>1273H3</v>
      </c>
      <c r="C1274" s="19" t="str">
        <f t="shared" si="106"/>
        <v>H3</v>
      </c>
      <c r="D1274" s="18" t="s">
        <v>11</v>
      </c>
      <c r="E1274" s="18">
        <v>3</v>
      </c>
      <c r="F1274" s="18">
        <v>10</v>
      </c>
      <c r="G1274" s="18">
        <v>29</v>
      </c>
      <c r="H1274" s="19" t="str">
        <f t="shared" si="107"/>
        <v>H31029</v>
      </c>
      <c r="I1274" s="18">
        <v>212412</v>
      </c>
      <c r="J1274" s="18" t="s">
        <v>1368</v>
      </c>
      <c r="L1274">
        <v>1273</v>
      </c>
    </row>
    <row r="1275" spans="1:12" x14ac:dyDescent="0.7">
      <c r="A1275">
        <v>1274</v>
      </c>
      <c r="B1275" t="str">
        <f t="shared" si="108"/>
        <v>1274H3</v>
      </c>
      <c r="C1275" s="19" t="str">
        <f t="shared" si="106"/>
        <v>H3</v>
      </c>
      <c r="D1275" s="18" t="s">
        <v>11</v>
      </c>
      <c r="E1275" s="18">
        <v>3</v>
      </c>
      <c r="F1275" s="18">
        <v>10</v>
      </c>
      <c r="G1275" s="18">
        <v>30</v>
      </c>
      <c r="H1275" s="19" t="str">
        <f t="shared" si="107"/>
        <v>H31030</v>
      </c>
      <c r="I1275" s="18">
        <v>212414</v>
      </c>
      <c r="J1275" s="18" t="s">
        <v>1369</v>
      </c>
      <c r="L1275">
        <v>1274</v>
      </c>
    </row>
    <row r="1276" spans="1:12" x14ac:dyDescent="0.7">
      <c r="A1276">
        <v>1275</v>
      </c>
      <c r="B1276" t="str">
        <f t="shared" si="108"/>
        <v>1275H3</v>
      </c>
      <c r="C1276" s="19" t="str">
        <f t="shared" si="106"/>
        <v>H3</v>
      </c>
      <c r="D1276" s="18" t="s">
        <v>11</v>
      </c>
      <c r="E1276" s="18">
        <v>3</v>
      </c>
      <c r="F1276" s="18">
        <v>10</v>
      </c>
      <c r="G1276" s="18">
        <v>31</v>
      </c>
      <c r="H1276" s="19" t="str">
        <f t="shared" si="107"/>
        <v>H31031</v>
      </c>
      <c r="I1276" s="18">
        <v>212415</v>
      </c>
      <c r="J1276" s="18" t="s">
        <v>1370</v>
      </c>
      <c r="L1276">
        <v>1275</v>
      </c>
    </row>
    <row r="1277" spans="1:12" x14ac:dyDescent="0.7">
      <c r="A1277">
        <v>1276</v>
      </c>
      <c r="B1277" t="str">
        <f t="shared" si="108"/>
        <v>1276H3</v>
      </c>
      <c r="C1277" s="19" t="str">
        <f t="shared" si="106"/>
        <v>H3</v>
      </c>
      <c r="D1277" s="18" t="s">
        <v>11</v>
      </c>
      <c r="E1277" s="18">
        <v>3</v>
      </c>
      <c r="F1277" s="18">
        <v>10</v>
      </c>
      <c r="G1277" s="18">
        <v>32</v>
      </c>
      <c r="H1277" s="19" t="str">
        <f t="shared" si="107"/>
        <v>H31032</v>
      </c>
      <c r="I1277" s="18">
        <v>212434</v>
      </c>
      <c r="J1277" s="18" t="s">
        <v>1371</v>
      </c>
      <c r="L1277">
        <v>1276</v>
      </c>
    </row>
    <row r="1278" spans="1:12" x14ac:dyDescent="0.7">
      <c r="A1278">
        <v>1277</v>
      </c>
      <c r="B1278" t="str">
        <f t="shared" si="108"/>
        <v>1277H3</v>
      </c>
      <c r="C1278" s="19" t="str">
        <f t="shared" si="106"/>
        <v>H3</v>
      </c>
      <c r="D1278" s="18" t="s">
        <v>11</v>
      </c>
      <c r="E1278" s="18">
        <v>3</v>
      </c>
      <c r="F1278" s="18">
        <v>11</v>
      </c>
      <c r="G1278" s="18">
        <v>1</v>
      </c>
      <c r="H1278" s="19" t="str">
        <f t="shared" si="107"/>
        <v>H31101</v>
      </c>
      <c r="I1278" s="18">
        <v>212006</v>
      </c>
      <c r="J1278" s="18" t="s">
        <v>1372</v>
      </c>
      <c r="L1278">
        <v>1277</v>
      </c>
    </row>
    <row r="1279" spans="1:12" x14ac:dyDescent="0.7">
      <c r="A1279">
        <v>1278</v>
      </c>
      <c r="B1279" t="str">
        <f t="shared" si="108"/>
        <v>1278H3</v>
      </c>
      <c r="C1279" s="19" t="str">
        <f t="shared" si="106"/>
        <v>H3</v>
      </c>
      <c r="D1279" s="18" t="s">
        <v>11</v>
      </c>
      <c r="E1279" s="18">
        <v>3</v>
      </c>
      <c r="F1279" s="18">
        <v>11</v>
      </c>
      <c r="G1279" s="18">
        <v>2</v>
      </c>
      <c r="H1279" s="19" t="str">
        <f t="shared" si="107"/>
        <v>H31102</v>
      </c>
      <c r="I1279" s="18">
        <v>212008</v>
      </c>
      <c r="J1279" s="18" t="s">
        <v>1373</v>
      </c>
      <c r="L1279">
        <v>1278</v>
      </c>
    </row>
    <row r="1280" spans="1:12" x14ac:dyDescent="0.7">
      <c r="A1280">
        <v>1279</v>
      </c>
      <c r="B1280" t="str">
        <f t="shared" si="108"/>
        <v>1279H3</v>
      </c>
      <c r="C1280" s="19" t="str">
        <f t="shared" si="106"/>
        <v>H3</v>
      </c>
      <c r="D1280" s="18" t="s">
        <v>11</v>
      </c>
      <c r="E1280" s="18">
        <v>3</v>
      </c>
      <c r="F1280" s="18">
        <v>11</v>
      </c>
      <c r="G1280" s="18">
        <v>3</v>
      </c>
      <c r="H1280" s="19" t="str">
        <f t="shared" si="107"/>
        <v>H31103</v>
      </c>
      <c r="I1280" s="18">
        <v>212024</v>
      </c>
      <c r="J1280" s="18" t="s">
        <v>1374</v>
      </c>
      <c r="L1280">
        <v>1279</v>
      </c>
    </row>
    <row r="1281" spans="1:12" x14ac:dyDescent="0.7">
      <c r="A1281">
        <v>1280</v>
      </c>
      <c r="B1281" t="str">
        <f t="shared" si="108"/>
        <v>1280H3</v>
      </c>
      <c r="C1281" s="19" t="str">
        <f t="shared" si="106"/>
        <v>H3</v>
      </c>
      <c r="D1281" s="18" t="s">
        <v>11</v>
      </c>
      <c r="E1281" s="18">
        <v>3</v>
      </c>
      <c r="F1281" s="18">
        <v>11</v>
      </c>
      <c r="G1281" s="18">
        <v>4</v>
      </c>
      <c r="H1281" s="19" t="str">
        <f t="shared" si="107"/>
        <v>H31104</v>
      </c>
      <c r="I1281" s="18">
        <v>212033</v>
      </c>
      <c r="J1281" s="18" t="s">
        <v>1375</v>
      </c>
      <c r="L1281">
        <v>1280</v>
      </c>
    </row>
    <row r="1282" spans="1:12" x14ac:dyDescent="0.7">
      <c r="A1282">
        <v>1281</v>
      </c>
      <c r="B1282" t="str">
        <f t="shared" si="108"/>
        <v>1281H3</v>
      </c>
      <c r="C1282" s="19" t="str">
        <f t="shared" si="106"/>
        <v>H3</v>
      </c>
      <c r="D1282" s="18" t="s">
        <v>11</v>
      </c>
      <c r="E1282" s="18">
        <v>3</v>
      </c>
      <c r="F1282" s="18">
        <v>11</v>
      </c>
      <c r="G1282" s="18">
        <v>5</v>
      </c>
      <c r="H1282" s="19" t="str">
        <f t="shared" si="107"/>
        <v>H31105</v>
      </c>
      <c r="I1282" s="18">
        <v>212036</v>
      </c>
      <c r="J1282" s="18" t="s">
        <v>1376</v>
      </c>
      <c r="L1282">
        <v>1281</v>
      </c>
    </row>
    <row r="1283" spans="1:12" x14ac:dyDescent="0.7">
      <c r="A1283">
        <v>1282</v>
      </c>
      <c r="B1283" t="str">
        <f t="shared" si="108"/>
        <v>1282H3</v>
      </c>
      <c r="C1283" s="19" t="str">
        <f t="shared" ref="C1283:C1346" si="109">D1283&amp;E1283</f>
        <v>H3</v>
      </c>
      <c r="D1283" s="18" t="s">
        <v>11</v>
      </c>
      <c r="E1283" s="18">
        <v>3</v>
      </c>
      <c r="F1283" s="18">
        <v>11</v>
      </c>
      <c r="G1283" s="18">
        <v>6</v>
      </c>
      <c r="H1283" s="19" t="str">
        <f t="shared" ref="H1283:H1346" si="110">C1283&amp;RIGHT("0"&amp;F1283,2)&amp;RIGHT("0"&amp;G1283,2)</f>
        <v>H31106</v>
      </c>
      <c r="I1283" s="18">
        <v>212062</v>
      </c>
      <c r="J1283" s="18" t="s">
        <v>1377</v>
      </c>
      <c r="L1283">
        <v>1282</v>
      </c>
    </row>
    <row r="1284" spans="1:12" x14ac:dyDescent="0.7">
      <c r="A1284">
        <v>1283</v>
      </c>
      <c r="B1284" t="str">
        <f t="shared" si="108"/>
        <v>1283H3</v>
      </c>
      <c r="C1284" s="19" t="str">
        <f t="shared" si="109"/>
        <v>H3</v>
      </c>
      <c r="D1284" s="18" t="s">
        <v>11</v>
      </c>
      <c r="E1284" s="18">
        <v>3</v>
      </c>
      <c r="F1284" s="18">
        <v>11</v>
      </c>
      <c r="G1284" s="18">
        <v>7</v>
      </c>
      <c r="H1284" s="19" t="str">
        <f t="shared" si="110"/>
        <v>H31107</v>
      </c>
      <c r="I1284" s="18">
        <v>212081</v>
      </c>
      <c r="J1284" s="18" t="s">
        <v>1378</v>
      </c>
      <c r="L1284">
        <v>1283</v>
      </c>
    </row>
    <row r="1285" spans="1:12" x14ac:dyDescent="0.7">
      <c r="A1285">
        <v>1284</v>
      </c>
      <c r="B1285" t="str">
        <f t="shared" si="108"/>
        <v>1284H3</v>
      </c>
      <c r="C1285" s="19" t="str">
        <f t="shared" si="109"/>
        <v>H3</v>
      </c>
      <c r="D1285" s="18" t="s">
        <v>11</v>
      </c>
      <c r="E1285" s="18">
        <v>3</v>
      </c>
      <c r="F1285" s="18">
        <v>11</v>
      </c>
      <c r="G1285" s="18">
        <v>8</v>
      </c>
      <c r="H1285" s="19" t="str">
        <f t="shared" si="110"/>
        <v>H31108</v>
      </c>
      <c r="I1285" s="18">
        <v>212082</v>
      </c>
      <c r="J1285" s="18" t="s">
        <v>1379</v>
      </c>
      <c r="L1285">
        <v>1284</v>
      </c>
    </row>
    <row r="1286" spans="1:12" x14ac:dyDescent="0.7">
      <c r="A1286">
        <v>1285</v>
      </c>
      <c r="B1286" t="str">
        <f t="shared" si="108"/>
        <v>1285H3</v>
      </c>
      <c r="C1286" s="19" t="str">
        <f t="shared" si="109"/>
        <v>H3</v>
      </c>
      <c r="D1286" s="18" t="s">
        <v>11</v>
      </c>
      <c r="E1286" s="18">
        <v>3</v>
      </c>
      <c r="F1286" s="18">
        <v>11</v>
      </c>
      <c r="G1286" s="18">
        <v>9</v>
      </c>
      <c r="H1286" s="19" t="str">
        <f t="shared" si="110"/>
        <v>H31109</v>
      </c>
      <c r="I1286" s="18">
        <v>212131</v>
      </c>
      <c r="J1286" s="18" t="s">
        <v>1380</v>
      </c>
      <c r="L1286">
        <v>1285</v>
      </c>
    </row>
    <row r="1287" spans="1:12" x14ac:dyDescent="0.7">
      <c r="A1287">
        <v>1286</v>
      </c>
      <c r="B1287" t="str">
        <f t="shared" si="108"/>
        <v>1286H3</v>
      </c>
      <c r="C1287" s="19" t="str">
        <f t="shared" si="109"/>
        <v>H3</v>
      </c>
      <c r="D1287" s="18" t="s">
        <v>11</v>
      </c>
      <c r="E1287" s="18">
        <v>3</v>
      </c>
      <c r="F1287" s="18">
        <v>11</v>
      </c>
      <c r="G1287" s="18">
        <v>10</v>
      </c>
      <c r="H1287" s="19" t="str">
        <f t="shared" si="110"/>
        <v>H31110</v>
      </c>
      <c r="I1287" s="18">
        <v>212132</v>
      </c>
      <c r="J1287" s="18" t="s">
        <v>1381</v>
      </c>
      <c r="L1287">
        <v>1286</v>
      </c>
    </row>
    <row r="1288" spans="1:12" x14ac:dyDescent="0.7">
      <c r="A1288">
        <v>1287</v>
      </c>
      <c r="B1288" t="str">
        <f t="shared" si="108"/>
        <v>1287H3</v>
      </c>
      <c r="C1288" s="19" t="str">
        <f t="shared" si="109"/>
        <v>H3</v>
      </c>
      <c r="D1288" s="18" t="s">
        <v>11</v>
      </c>
      <c r="E1288" s="18">
        <v>3</v>
      </c>
      <c r="F1288" s="18">
        <v>11</v>
      </c>
      <c r="G1288" s="18">
        <v>11</v>
      </c>
      <c r="H1288" s="19" t="str">
        <f t="shared" si="110"/>
        <v>H31111</v>
      </c>
      <c r="I1288" s="18">
        <v>212155</v>
      </c>
      <c r="J1288" s="18" t="s">
        <v>1382</v>
      </c>
      <c r="L1288">
        <v>1287</v>
      </c>
    </row>
    <row r="1289" spans="1:12" x14ac:dyDescent="0.7">
      <c r="A1289">
        <v>1288</v>
      </c>
      <c r="B1289" t="str">
        <f t="shared" si="108"/>
        <v>1288H3</v>
      </c>
      <c r="C1289" s="19" t="str">
        <f t="shared" si="109"/>
        <v>H3</v>
      </c>
      <c r="D1289" s="18" t="s">
        <v>11</v>
      </c>
      <c r="E1289" s="18">
        <v>3</v>
      </c>
      <c r="F1289" s="18">
        <v>11</v>
      </c>
      <c r="G1289" s="18">
        <v>12</v>
      </c>
      <c r="H1289" s="19" t="str">
        <f t="shared" si="110"/>
        <v>H31112</v>
      </c>
      <c r="I1289" s="18">
        <v>212158</v>
      </c>
      <c r="J1289" s="18" t="s">
        <v>1383</v>
      </c>
      <c r="L1289">
        <v>1288</v>
      </c>
    </row>
    <row r="1290" spans="1:12" x14ac:dyDescent="0.7">
      <c r="A1290">
        <v>1289</v>
      </c>
      <c r="B1290" t="str">
        <f t="shared" si="108"/>
        <v>1289H3</v>
      </c>
      <c r="C1290" s="19" t="str">
        <f t="shared" si="109"/>
        <v>H3</v>
      </c>
      <c r="D1290" s="18" t="s">
        <v>11</v>
      </c>
      <c r="E1290" s="18">
        <v>3</v>
      </c>
      <c r="F1290" s="18">
        <v>11</v>
      </c>
      <c r="G1290" s="18">
        <v>13</v>
      </c>
      <c r="H1290" s="19" t="str">
        <f t="shared" si="110"/>
        <v>H31113</v>
      </c>
      <c r="I1290" s="18">
        <v>212167</v>
      </c>
      <c r="J1290" s="18" t="s">
        <v>1384</v>
      </c>
      <c r="L1290">
        <v>1289</v>
      </c>
    </row>
    <row r="1291" spans="1:12" x14ac:dyDescent="0.7">
      <c r="A1291">
        <v>1290</v>
      </c>
      <c r="B1291" t="str">
        <f t="shared" si="108"/>
        <v>1290H3</v>
      </c>
      <c r="C1291" s="19" t="str">
        <f t="shared" si="109"/>
        <v>H3</v>
      </c>
      <c r="D1291" s="18" t="s">
        <v>11</v>
      </c>
      <c r="E1291" s="18">
        <v>3</v>
      </c>
      <c r="F1291" s="18">
        <v>11</v>
      </c>
      <c r="G1291" s="18">
        <v>14</v>
      </c>
      <c r="H1291" s="19" t="str">
        <f t="shared" si="110"/>
        <v>H31114</v>
      </c>
      <c r="I1291" s="18">
        <v>212168</v>
      </c>
      <c r="J1291" s="18" t="s">
        <v>1385</v>
      </c>
      <c r="L1291">
        <v>1290</v>
      </c>
    </row>
    <row r="1292" spans="1:12" x14ac:dyDescent="0.7">
      <c r="A1292">
        <v>1291</v>
      </c>
      <c r="B1292" t="str">
        <f t="shared" si="108"/>
        <v>1291H3</v>
      </c>
      <c r="C1292" s="19" t="str">
        <f t="shared" si="109"/>
        <v>H3</v>
      </c>
      <c r="D1292" s="18" t="s">
        <v>11</v>
      </c>
      <c r="E1292" s="18">
        <v>3</v>
      </c>
      <c r="F1292" s="18">
        <v>11</v>
      </c>
      <c r="G1292" s="18">
        <v>15</v>
      </c>
      <c r="H1292" s="19" t="str">
        <f t="shared" si="110"/>
        <v>H31115</v>
      </c>
      <c r="I1292" s="18">
        <v>212186</v>
      </c>
      <c r="J1292" s="18" t="s">
        <v>1386</v>
      </c>
      <c r="L1292">
        <v>1291</v>
      </c>
    </row>
    <row r="1293" spans="1:12" x14ac:dyDescent="0.7">
      <c r="A1293">
        <v>1292</v>
      </c>
      <c r="B1293" t="str">
        <f t="shared" si="108"/>
        <v>1292H3</v>
      </c>
      <c r="C1293" s="19" t="str">
        <f t="shared" si="109"/>
        <v>H3</v>
      </c>
      <c r="D1293" s="18" t="s">
        <v>11</v>
      </c>
      <c r="E1293" s="18">
        <v>3</v>
      </c>
      <c r="F1293" s="18">
        <v>11</v>
      </c>
      <c r="G1293" s="18">
        <v>16</v>
      </c>
      <c r="H1293" s="19" t="str">
        <f t="shared" si="110"/>
        <v>H31116</v>
      </c>
      <c r="I1293" s="18">
        <v>212205</v>
      </c>
      <c r="J1293" s="18" t="s">
        <v>1387</v>
      </c>
      <c r="L1293">
        <v>1292</v>
      </c>
    </row>
    <row r="1294" spans="1:12" x14ac:dyDescent="0.7">
      <c r="A1294">
        <v>1293</v>
      </c>
      <c r="B1294" t="str">
        <f t="shared" si="108"/>
        <v>1293H3</v>
      </c>
      <c r="C1294" s="19" t="str">
        <f t="shared" si="109"/>
        <v>H3</v>
      </c>
      <c r="D1294" s="18" t="s">
        <v>11</v>
      </c>
      <c r="E1294" s="18">
        <v>3</v>
      </c>
      <c r="F1294" s="18">
        <v>11</v>
      </c>
      <c r="G1294" s="18">
        <v>17</v>
      </c>
      <c r="H1294" s="19" t="str">
        <f t="shared" si="110"/>
        <v>H31117</v>
      </c>
      <c r="I1294" s="18">
        <v>212216</v>
      </c>
      <c r="J1294" s="18" t="s">
        <v>1388</v>
      </c>
      <c r="L1294">
        <v>1293</v>
      </c>
    </row>
    <row r="1295" spans="1:12" x14ac:dyDescent="0.7">
      <c r="A1295">
        <v>1294</v>
      </c>
      <c r="B1295" t="str">
        <f t="shared" ref="B1295:B1358" si="111">A1295&amp;C1295</f>
        <v>1294H3</v>
      </c>
      <c r="C1295" s="19" t="str">
        <f t="shared" si="109"/>
        <v>H3</v>
      </c>
      <c r="D1295" s="18" t="s">
        <v>11</v>
      </c>
      <c r="E1295" s="18">
        <v>3</v>
      </c>
      <c r="F1295" s="18">
        <v>11</v>
      </c>
      <c r="G1295" s="18">
        <v>18</v>
      </c>
      <c r="H1295" s="19" t="str">
        <f t="shared" si="110"/>
        <v>H31118</v>
      </c>
      <c r="I1295" s="18">
        <v>212222</v>
      </c>
      <c r="J1295" s="18" t="s">
        <v>1389</v>
      </c>
      <c r="L1295">
        <v>1294</v>
      </c>
    </row>
    <row r="1296" spans="1:12" x14ac:dyDescent="0.7">
      <c r="A1296">
        <v>1295</v>
      </c>
      <c r="B1296" t="str">
        <f t="shared" si="111"/>
        <v>1295H3</v>
      </c>
      <c r="C1296" s="19" t="str">
        <f t="shared" si="109"/>
        <v>H3</v>
      </c>
      <c r="D1296" s="18" t="s">
        <v>11</v>
      </c>
      <c r="E1296" s="18">
        <v>3</v>
      </c>
      <c r="F1296" s="18">
        <v>11</v>
      </c>
      <c r="G1296" s="18">
        <v>19</v>
      </c>
      <c r="H1296" s="19" t="str">
        <f t="shared" si="110"/>
        <v>H31119</v>
      </c>
      <c r="I1296" s="18">
        <v>212229</v>
      </c>
      <c r="J1296" s="18" t="s">
        <v>1390</v>
      </c>
      <c r="L1296">
        <v>1295</v>
      </c>
    </row>
    <row r="1297" spans="1:12" x14ac:dyDescent="0.7">
      <c r="A1297">
        <v>1296</v>
      </c>
      <c r="B1297" t="str">
        <f t="shared" si="111"/>
        <v>1296H3</v>
      </c>
      <c r="C1297" s="19" t="str">
        <f t="shared" si="109"/>
        <v>H3</v>
      </c>
      <c r="D1297" s="18" t="s">
        <v>11</v>
      </c>
      <c r="E1297" s="18">
        <v>3</v>
      </c>
      <c r="F1297" s="18">
        <v>11</v>
      </c>
      <c r="G1297" s="18">
        <v>20</v>
      </c>
      <c r="H1297" s="19" t="str">
        <f t="shared" si="110"/>
        <v>H31120</v>
      </c>
      <c r="I1297" s="18">
        <v>212240</v>
      </c>
      <c r="J1297" s="18" t="s">
        <v>1391</v>
      </c>
      <c r="L1297">
        <v>1296</v>
      </c>
    </row>
    <row r="1298" spans="1:12" x14ac:dyDescent="0.7">
      <c r="A1298">
        <v>1297</v>
      </c>
      <c r="B1298" t="str">
        <f t="shared" si="111"/>
        <v>1297H3</v>
      </c>
      <c r="C1298" s="19" t="str">
        <f t="shared" si="109"/>
        <v>H3</v>
      </c>
      <c r="D1298" s="18" t="s">
        <v>11</v>
      </c>
      <c r="E1298" s="18">
        <v>3</v>
      </c>
      <c r="F1298" s="18">
        <v>11</v>
      </c>
      <c r="G1298" s="18">
        <v>21</v>
      </c>
      <c r="H1298" s="19" t="str">
        <f t="shared" si="110"/>
        <v>H31121</v>
      </c>
      <c r="I1298" s="18">
        <v>212241</v>
      </c>
      <c r="J1298" s="18" t="s">
        <v>1392</v>
      </c>
      <c r="L1298">
        <v>1297</v>
      </c>
    </row>
    <row r="1299" spans="1:12" x14ac:dyDescent="0.7">
      <c r="A1299">
        <v>1298</v>
      </c>
      <c r="B1299" t="str">
        <f t="shared" si="111"/>
        <v>1298H3</v>
      </c>
      <c r="C1299" s="19" t="str">
        <f t="shared" si="109"/>
        <v>H3</v>
      </c>
      <c r="D1299" s="18" t="s">
        <v>11</v>
      </c>
      <c r="E1299" s="18">
        <v>3</v>
      </c>
      <c r="F1299" s="18">
        <v>11</v>
      </c>
      <c r="G1299" s="18">
        <v>22</v>
      </c>
      <c r="H1299" s="19" t="str">
        <f t="shared" si="110"/>
        <v>H31122</v>
      </c>
      <c r="I1299" s="18">
        <v>212260</v>
      </c>
      <c r="J1299" s="18" t="s">
        <v>1393</v>
      </c>
      <c r="L1299">
        <v>1298</v>
      </c>
    </row>
    <row r="1300" spans="1:12" x14ac:dyDescent="0.7">
      <c r="A1300">
        <v>1299</v>
      </c>
      <c r="B1300" t="str">
        <f t="shared" si="111"/>
        <v>1299H3</v>
      </c>
      <c r="C1300" s="19" t="str">
        <f t="shared" si="109"/>
        <v>H3</v>
      </c>
      <c r="D1300" s="18" t="s">
        <v>11</v>
      </c>
      <c r="E1300" s="18">
        <v>3</v>
      </c>
      <c r="F1300" s="18">
        <v>11</v>
      </c>
      <c r="G1300" s="18">
        <v>23</v>
      </c>
      <c r="H1300" s="19" t="str">
        <f t="shared" si="110"/>
        <v>H31123</v>
      </c>
      <c r="I1300" s="18">
        <v>212262</v>
      </c>
      <c r="J1300" s="18" t="s">
        <v>1394</v>
      </c>
      <c r="L1300">
        <v>1299</v>
      </c>
    </row>
    <row r="1301" spans="1:12" x14ac:dyDescent="0.7">
      <c r="A1301">
        <v>1300</v>
      </c>
      <c r="B1301" t="str">
        <f t="shared" si="111"/>
        <v>1300H3</v>
      </c>
      <c r="C1301" s="19" t="str">
        <f t="shared" si="109"/>
        <v>H3</v>
      </c>
      <c r="D1301" s="18" t="s">
        <v>11</v>
      </c>
      <c r="E1301" s="18">
        <v>3</v>
      </c>
      <c r="F1301" s="18">
        <v>11</v>
      </c>
      <c r="G1301" s="18">
        <v>24</v>
      </c>
      <c r="H1301" s="19" t="str">
        <f t="shared" si="110"/>
        <v>H31124</v>
      </c>
      <c r="I1301" s="18">
        <v>212264</v>
      </c>
      <c r="J1301" s="18" t="s">
        <v>1395</v>
      </c>
      <c r="L1301">
        <v>1300</v>
      </c>
    </row>
    <row r="1302" spans="1:12" x14ac:dyDescent="0.7">
      <c r="A1302">
        <v>1301</v>
      </c>
      <c r="B1302" t="str">
        <f t="shared" si="111"/>
        <v>1301H3</v>
      </c>
      <c r="C1302" s="19" t="str">
        <f t="shared" si="109"/>
        <v>H3</v>
      </c>
      <c r="D1302" s="18" t="s">
        <v>11</v>
      </c>
      <c r="E1302" s="18">
        <v>3</v>
      </c>
      <c r="F1302" s="18">
        <v>11</v>
      </c>
      <c r="G1302" s="18">
        <v>25</v>
      </c>
      <c r="H1302" s="19" t="str">
        <f t="shared" si="110"/>
        <v>H31125</v>
      </c>
      <c r="I1302" s="18">
        <v>212281</v>
      </c>
      <c r="J1302" s="18" t="s">
        <v>1396</v>
      </c>
      <c r="L1302">
        <v>1301</v>
      </c>
    </row>
    <row r="1303" spans="1:12" x14ac:dyDescent="0.7">
      <c r="A1303">
        <v>1302</v>
      </c>
      <c r="B1303" t="str">
        <f t="shared" si="111"/>
        <v>1302H3</v>
      </c>
      <c r="C1303" s="19" t="str">
        <f t="shared" si="109"/>
        <v>H3</v>
      </c>
      <c r="D1303" s="18" t="s">
        <v>11</v>
      </c>
      <c r="E1303" s="18">
        <v>3</v>
      </c>
      <c r="F1303" s="18">
        <v>11</v>
      </c>
      <c r="G1303" s="18">
        <v>26</v>
      </c>
      <c r="H1303" s="19" t="str">
        <f t="shared" si="110"/>
        <v>H31126</v>
      </c>
      <c r="I1303" s="18">
        <v>212286</v>
      </c>
      <c r="J1303" s="18" t="s">
        <v>1397</v>
      </c>
      <c r="L1303">
        <v>1302</v>
      </c>
    </row>
    <row r="1304" spans="1:12" x14ac:dyDescent="0.7">
      <c r="A1304">
        <v>1303</v>
      </c>
      <c r="B1304" t="str">
        <f t="shared" si="111"/>
        <v>1303H3</v>
      </c>
      <c r="C1304" s="19" t="str">
        <f t="shared" si="109"/>
        <v>H3</v>
      </c>
      <c r="D1304" s="18" t="s">
        <v>11</v>
      </c>
      <c r="E1304" s="18">
        <v>3</v>
      </c>
      <c r="F1304" s="18">
        <v>11</v>
      </c>
      <c r="G1304" s="18">
        <v>27</v>
      </c>
      <c r="H1304" s="19" t="str">
        <f t="shared" si="110"/>
        <v>H31127</v>
      </c>
      <c r="I1304" s="18">
        <v>212297</v>
      </c>
      <c r="J1304" s="18" t="s">
        <v>1398</v>
      </c>
      <c r="L1304">
        <v>1303</v>
      </c>
    </row>
    <row r="1305" spans="1:12" x14ac:dyDescent="0.7">
      <c r="A1305">
        <v>1304</v>
      </c>
      <c r="B1305" t="str">
        <f t="shared" si="111"/>
        <v>1304H3</v>
      </c>
      <c r="C1305" s="19" t="str">
        <f t="shared" si="109"/>
        <v>H3</v>
      </c>
      <c r="D1305" s="18" t="s">
        <v>11</v>
      </c>
      <c r="E1305" s="18">
        <v>3</v>
      </c>
      <c r="F1305" s="18">
        <v>11</v>
      </c>
      <c r="G1305" s="18">
        <v>28</v>
      </c>
      <c r="H1305" s="19" t="str">
        <f t="shared" si="110"/>
        <v>H31128</v>
      </c>
      <c r="I1305" s="18">
        <v>212309</v>
      </c>
      <c r="J1305" s="18" t="s">
        <v>1399</v>
      </c>
      <c r="L1305">
        <v>1304</v>
      </c>
    </row>
    <row r="1306" spans="1:12" x14ac:dyDescent="0.7">
      <c r="A1306">
        <v>1305</v>
      </c>
      <c r="B1306" t="str">
        <f t="shared" si="111"/>
        <v>1305H3</v>
      </c>
      <c r="C1306" s="19" t="str">
        <f t="shared" si="109"/>
        <v>H3</v>
      </c>
      <c r="D1306" s="18" t="s">
        <v>11</v>
      </c>
      <c r="E1306" s="18">
        <v>3</v>
      </c>
      <c r="F1306" s="18">
        <v>11</v>
      </c>
      <c r="G1306" s="18">
        <v>29</v>
      </c>
      <c r="H1306" s="19" t="str">
        <f t="shared" si="110"/>
        <v>H31129</v>
      </c>
      <c r="I1306" s="18">
        <v>212313</v>
      </c>
      <c r="J1306" s="18" t="s">
        <v>1400</v>
      </c>
      <c r="L1306">
        <v>1305</v>
      </c>
    </row>
    <row r="1307" spans="1:12" x14ac:dyDescent="0.7">
      <c r="A1307">
        <v>1306</v>
      </c>
      <c r="B1307" t="str">
        <f t="shared" si="111"/>
        <v>1306H3</v>
      </c>
      <c r="C1307" s="19" t="str">
        <f t="shared" si="109"/>
        <v>H3</v>
      </c>
      <c r="D1307" s="18" t="s">
        <v>11</v>
      </c>
      <c r="E1307" s="18">
        <v>3</v>
      </c>
      <c r="F1307" s="18">
        <v>11</v>
      </c>
      <c r="G1307" s="18">
        <v>30</v>
      </c>
      <c r="H1307" s="19" t="str">
        <f t="shared" si="110"/>
        <v>H31130</v>
      </c>
      <c r="I1307" s="18">
        <v>212314</v>
      </c>
      <c r="J1307" s="18" t="s">
        <v>1401</v>
      </c>
      <c r="L1307">
        <v>1306</v>
      </c>
    </row>
    <row r="1308" spans="1:12" x14ac:dyDescent="0.7">
      <c r="A1308">
        <v>1307</v>
      </c>
      <c r="B1308" t="str">
        <f t="shared" si="111"/>
        <v>1307H3</v>
      </c>
      <c r="C1308" s="19" t="str">
        <f t="shared" si="109"/>
        <v>H3</v>
      </c>
      <c r="D1308" s="18" t="s">
        <v>11</v>
      </c>
      <c r="E1308" s="18">
        <v>3</v>
      </c>
      <c r="F1308" s="18">
        <v>11</v>
      </c>
      <c r="G1308" s="18">
        <v>31</v>
      </c>
      <c r="H1308" s="19" t="str">
        <f t="shared" si="110"/>
        <v>H31131</v>
      </c>
      <c r="I1308" s="18">
        <v>212315</v>
      </c>
      <c r="J1308" s="18" t="s">
        <v>1402</v>
      </c>
      <c r="L1308">
        <v>1307</v>
      </c>
    </row>
    <row r="1309" spans="1:12" x14ac:dyDescent="0.7">
      <c r="A1309">
        <v>1308</v>
      </c>
      <c r="B1309" t="str">
        <f t="shared" si="111"/>
        <v>1308H3</v>
      </c>
      <c r="C1309" s="19" t="str">
        <f t="shared" si="109"/>
        <v>H3</v>
      </c>
      <c r="D1309" s="18" t="s">
        <v>11</v>
      </c>
      <c r="E1309" s="18">
        <v>3</v>
      </c>
      <c r="F1309" s="18">
        <v>11</v>
      </c>
      <c r="G1309" s="18">
        <v>32</v>
      </c>
      <c r="H1309" s="19" t="str">
        <f t="shared" si="110"/>
        <v>H31132</v>
      </c>
      <c r="I1309" s="18">
        <v>212335</v>
      </c>
      <c r="J1309" s="18" t="s">
        <v>1403</v>
      </c>
      <c r="L1309">
        <v>1308</v>
      </c>
    </row>
    <row r="1310" spans="1:12" x14ac:dyDescent="0.7">
      <c r="A1310">
        <v>1309</v>
      </c>
      <c r="B1310" t="str">
        <f t="shared" si="111"/>
        <v>1309H3</v>
      </c>
      <c r="C1310" s="19" t="str">
        <f t="shared" si="109"/>
        <v>H3</v>
      </c>
      <c r="D1310" s="18" t="s">
        <v>11</v>
      </c>
      <c r="E1310" s="18">
        <v>3</v>
      </c>
      <c r="F1310" s="18">
        <v>11</v>
      </c>
      <c r="G1310" s="18">
        <v>33</v>
      </c>
      <c r="H1310" s="19" t="str">
        <f t="shared" si="110"/>
        <v>H31133</v>
      </c>
      <c r="I1310" s="18">
        <v>212342</v>
      </c>
      <c r="J1310" s="18" t="s">
        <v>1404</v>
      </c>
      <c r="L1310">
        <v>1309</v>
      </c>
    </row>
    <row r="1311" spans="1:12" x14ac:dyDescent="0.7">
      <c r="A1311">
        <v>1310</v>
      </c>
      <c r="B1311" t="str">
        <f t="shared" si="111"/>
        <v>1310H3</v>
      </c>
      <c r="C1311" s="19" t="str">
        <f t="shared" si="109"/>
        <v>H3</v>
      </c>
      <c r="D1311" s="18" t="s">
        <v>11</v>
      </c>
      <c r="E1311" s="18">
        <v>3</v>
      </c>
      <c r="F1311" s="18">
        <v>11</v>
      </c>
      <c r="G1311" s="18">
        <v>34</v>
      </c>
      <c r="H1311" s="19" t="str">
        <f t="shared" si="110"/>
        <v>H31134</v>
      </c>
      <c r="I1311" s="18">
        <v>212369</v>
      </c>
      <c r="J1311" s="18" t="s">
        <v>1405</v>
      </c>
      <c r="L1311">
        <v>1310</v>
      </c>
    </row>
    <row r="1312" spans="1:12" x14ac:dyDescent="0.7">
      <c r="A1312">
        <v>1311</v>
      </c>
      <c r="B1312" t="str">
        <f t="shared" si="111"/>
        <v>1311H3</v>
      </c>
      <c r="C1312" s="19" t="str">
        <f t="shared" si="109"/>
        <v>H3</v>
      </c>
      <c r="D1312" s="18" t="s">
        <v>11</v>
      </c>
      <c r="E1312" s="18">
        <v>3</v>
      </c>
      <c r="F1312" s="18">
        <v>11</v>
      </c>
      <c r="G1312" s="18">
        <v>35</v>
      </c>
      <c r="H1312" s="19" t="str">
        <f t="shared" si="110"/>
        <v>H31135</v>
      </c>
      <c r="I1312" s="18">
        <v>212381</v>
      </c>
      <c r="J1312" s="18" t="s">
        <v>1406</v>
      </c>
      <c r="L1312">
        <v>1311</v>
      </c>
    </row>
    <row r="1313" spans="1:12" x14ac:dyDescent="0.7">
      <c r="A1313">
        <v>1312</v>
      </c>
      <c r="B1313" t="str">
        <f t="shared" si="111"/>
        <v>1312H3</v>
      </c>
      <c r="C1313" s="19" t="str">
        <f t="shared" si="109"/>
        <v>H3</v>
      </c>
      <c r="D1313" s="18" t="s">
        <v>11</v>
      </c>
      <c r="E1313" s="18">
        <v>3</v>
      </c>
      <c r="F1313" s="18">
        <v>11</v>
      </c>
      <c r="G1313" s="18">
        <v>36</v>
      </c>
      <c r="H1313" s="19" t="str">
        <f t="shared" si="110"/>
        <v>H31136</v>
      </c>
      <c r="I1313" s="18">
        <v>212410</v>
      </c>
      <c r="J1313" s="18" t="s">
        <v>1407</v>
      </c>
      <c r="L1313">
        <v>1312</v>
      </c>
    </row>
    <row r="1314" spans="1:12" x14ac:dyDescent="0.7">
      <c r="A1314">
        <v>1313</v>
      </c>
      <c r="B1314" t="str">
        <f t="shared" si="111"/>
        <v>1313H3</v>
      </c>
      <c r="C1314" s="19" t="str">
        <f t="shared" si="109"/>
        <v>H3</v>
      </c>
      <c r="D1314" s="18" t="s">
        <v>11</v>
      </c>
      <c r="E1314" s="18">
        <v>3</v>
      </c>
      <c r="F1314" s="18">
        <v>11</v>
      </c>
      <c r="G1314" s="18">
        <v>37</v>
      </c>
      <c r="H1314" s="19" t="str">
        <f t="shared" si="110"/>
        <v>H31137</v>
      </c>
      <c r="I1314" s="18">
        <v>212437</v>
      </c>
      <c r="J1314" s="18" t="s">
        <v>1408</v>
      </c>
      <c r="L1314">
        <v>1313</v>
      </c>
    </row>
    <row r="1315" spans="1:12" x14ac:dyDescent="0.7">
      <c r="A1315">
        <v>1314</v>
      </c>
      <c r="B1315" t="str">
        <f t="shared" si="111"/>
        <v>1314H3</v>
      </c>
      <c r="C1315" s="19" t="str">
        <f t="shared" si="109"/>
        <v>H3</v>
      </c>
      <c r="D1315" s="18" t="s">
        <v>11</v>
      </c>
      <c r="E1315" s="18">
        <v>3</v>
      </c>
      <c r="F1315" s="18">
        <v>11</v>
      </c>
      <c r="G1315" s="18">
        <v>38</v>
      </c>
      <c r="H1315" s="19" t="str">
        <f t="shared" si="110"/>
        <v>H31138</v>
      </c>
      <c r="I1315" s="18">
        <v>212453</v>
      </c>
      <c r="J1315" s="18" t="s">
        <v>1409</v>
      </c>
      <c r="L1315">
        <v>1314</v>
      </c>
    </row>
    <row r="1316" spans="1:12" x14ac:dyDescent="0.7">
      <c r="A1316">
        <v>1315</v>
      </c>
      <c r="B1316" t="str">
        <f t="shared" si="111"/>
        <v>1315H3</v>
      </c>
      <c r="C1316" s="19" t="str">
        <f t="shared" si="109"/>
        <v>H3</v>
      </c>
      <c r="D1316" s="18" t="s">
        <v>11</v>
      </c>
      <c r="E1316" s="18">
        <v>3</v>
      </c>
      <c r="F1316" s="18">
        <v>12</v>
      </c>
      <c r="G1316" s="18">
        <v>1</v>
      </c>
      <c r="H1316" s="19" t="str">
        <f t="shared" si="110"/>
        <v>H31201</v>
      </c>
      <c r="I1316" s="18">
        <v>212002</v>
      </c>
      <c r="J1316" s="18" t="s">
        <v>1410</v>
      </c>
      <c r="L1316">
        <v>1315</v>
      </c>
    </row>
    <row r="1317" spans="1:12" x14ac:dyDescent="0.7">
      <c r="A1317">
        <v>1316</v>
      </c>
      <c r="B1317" t="str">
        <f t="shared" si="111"/>
        <v>1316H3</v>
      </c>
      <c r="C1317" s="19" t="str">
        <f t="shared" si="109"/>
        <v>H3</v>
      </c>
      <c r="D1317" s="18" t="s">
        <v>11</v>
      </c>
      <c r="E1317" s="18">
        <v>3</v>
      </c>
      <c r="F1317" s="18">
        <v>12</v>
      </c>
      <c r="G1317" s="18">
        <v>2</v>
      </c>
      <c r="H1317" s="19" t="str">
        <f t="shared" si="110"/>
        <v>H31202</v>
      </c>
      <c r="I1317" s="18">
        <v>212011</v>
      </c>
      <c r="J1317" s="18" t="s">
        <v>1411</v>
      </c>
      <c r="L1317">
        <v>1316</v>
      </c>
    </row>
    <row r="1318" spans="1:12" x14ac:dyDescent="0.7">
      <c r="A1318">
        <v>1317</v>
      </c>
      <c r="B1318" t="str">
        <f t="shared" si="111"/>
        <v>1317H3</v>
      </c>
      <c r="C1318" s="19" t="str">
        <f t="shared" si="109"/>
        <v>H3</v>
      </c>
      <c r="D1318" s="18" t="s">
        <v>11</v>
      </c>
      <c r="E1318" s="18">
        <v>3</v>
      </c>
      <c r="F1318" s="18">
        <v>12</v>
      </c>
      <c r="G1318" s="18">
        <v>3</v>
      </c>
      <c r="H1318" s="19" t="str">
        <f t="shared" si="110"/>
        <v>H31203</v>
      </c>
      <c r="I1318" s="18">
        <v>212031</v>
      </c>
      <c r="J1318" s="18" t="s">
        <v>1412</v>
      </c>
      <c r="L1318">
        <v>1317</v>
      </c>
    </row>
    <row r="1319" spans="1:12" x14ac:dyDescent="0.7">
      <c r="A1319">
        <v>1318</v>
      </c>
      <c r="B1319" t="str">
        <f t="shared" si="111"/>
        <v>1318H3</v>
      </c>
      <c r="C1319" s="19" t="str">
        <f t="shared" si="109"/>
        <v>H3</v>
      </c>
      <c r="D1319" s="18" t="s">
        <v>11</v>
      </c>
      <c r="E1319" s="18">
        <v>3</v>
      </c>
      <c r="F1319" s="18">
        <v>12</v>
      </c>
      <c r="G1319" s="18">
        <v>4</v>
      </c>
      <c r="H1319" s="19" t="str">
        <f t="shared" si="110"/>
        <v>H31204</v>
      </c>
      <c r="I1319" s="18">
        <v>212052</v>
      </c>
      <c r="J1319" s="18" t="s">
        <v>1413</v>
      </c>
      <c r="L1319">
        <v>1318</v>
      </c>
    </row>
    <row r="1320" spans="1:12" x14ac:dyDescent="0.7">
      <c r="A1320">
        <v>1319</v>
      </c>
      <c r="B1320" t="str">
        <f t="shared" si="111"/>
        <v>1319H3</v>
      </c>
      <c r="C1320" s="19" t="str">
        <f t="shared" si="109"/>
        <v>H3</v>
      </c>
      <c r="D1320" s="18" t="s">
        <v>11</v>
      </c>
      <c r="E1320" s="18">
        <v>3</v>
      </c>
      <c r="F1320" s="18">
        <v>12</v>
      </c>
      <c r="G1320" s="18">
        <v>5</v>
      </c>
      <c r="H1320" s="19" t="str">
        <f t="shared" si="110"/>
        <v>H31205</v>
      </c>
      <c r="I1320" s="18">
        <v>212054</v>
      </c>
      <c r="J1320" s="18" t="s">
        <v>1414</v>
      </c>
      <c r="L1320">
        <v>1319</v>
      </c>
    </row>
    <row r="1321" spans="1:12" x14ac:dyDescent="0.7">
      <c r="A1321">
        <v>1320</v>
      </c>
      <c r="B1321" t="str">
        <f t="shared" si="111"/>
        <v>1320H3</v>
      </c>
      <c r="C1321" s="19" t="str">
        <f t="shared" si="109"/>
        <v>H3</v>
      </c>
      <c r="D1321" s="18" t="s">
        <v>11</v>
      </c>
      <c r="E1321" s="18">
        <v>3</v>
      </c>
      <c r="F1321" s="18">
        <v>12</v>
      </c>
      <c r="G1321" s="18">
        <v>6</v>
      </c>
      <c r="H1321" s="19" t="str">
        <f t="shared" si="110"/>
        <v>H31206</v>
      </c>
      <c r="I1321" s="18">
        <v>212060</v>
      </c>
      <c r="J1321" s="18" t="s">
        <v>1415</v>
      </c>
      <c r="L1321">
        <v>1320</v>
      </c>
    </row>
    <row r="1322" spans="1:12" x14ac:dyDescent="0.7">
      <c r="A1322">
        <v>1321</v>
      </c>
      <c r="B1322" t="str">
        <f t="shared" si="111"/>
        <v>1321H3</v>
      </c>
      <c r="C1322" s="19" t="str">
        <f t="shared" si="109"/>
        <v>H3</v>
      </c>
      <c r="D1322" s="18" t="s">
        <v>11</v>
      </c>
      <c r="E1322" s="18">
        <v>3</v>
      </c>
      <c r="F1322" s="18">
        <v>12</v>
      </c>
      <c r="G1322" s="18">
        <v>7</v>
      </c>
      <c r="H1322" s="19" t="str">
        <f t="shared" si="110"/>
        <v>H31207</v>
      </c>
      <c r="I1322" s="18">
        <v>212076</v>
      </c>
      <c r="J1322" s="18" t="s">
        <v>1416</v>
      </c>
      <c r="L1322">
        <v>1321</v>
      </c>
    </row>
    <row r="1323" spans="1:12" x14ac:dyDescent="0.7">
      <c r="A1323">
        <v>1322</v>
      </c>
      <c r="B1323" t="str">
        <f t="shared" si="111"/>
        <v>1322H3</v>
      </c>
      <c r="C1323" s="19" t="str">
        <f t="shared" si="109"/>
        <v>H3</v>
      </c>
      <c r="D1323" s="18" t="s">
        <v>11</v>
      </c>
      <c r="E1323" s="18">
        <v>3</v>
      </c>
      <c r="F1323" s="18">
        <v>12</v>
      </c>
      <c r="G1323" s="18">
        <v>8</v>
      </c>
      <c r="H1323" s="19" t="str">
        <f t="shared" si="110"/>
        <v>H31208</v>
      </c>
      <c r="I1323" s="18">
        <v>212088</v>
      </c>
      <c r="J1323" s="18" t="s">
        <v>1417</v>
      </c>
      <c r="L1323">
        <v>1322</v>
      </c>
    </row>
    <row r="1324" spans="1:12" x14ac:dyDescent="0.7">
      <c r="A1324">
        <v>1323</v>
      </c>
      <c r="B1324" t="str">
        <f t="shared" si="111"/>
        <v>1323H3</v>
      </c>
      <c r="C1324" s="19" t="str">
        <f t="shared" si="109"/>
        <v>H3</v>
      </c>
      <c r="D1324" s="18" t="s">
        <v>11</v>
      </c>
      <c r="E1324" s="18">
        <v>3</v>
      </c>
      <c r="F1324" s="18">
        <v>12</v>
      </c>
      <c r="G1324" s="18">
        <v>9</v>
      </c>
      <c r="H1324" s="19" t="str">
        <f t="shared" si="110"/>
        <v>H31209</v>
      </c>
      <c r="I1324" s="18">
        <v>212089</v>
      </c>
      <c r="J1324" s="18" t="s">
        <v>1418</v>
      </c>
      <c r="L1324">
        <v>1323</v>
      </c>
    </row>
    <row r="1325" spans="1:12" x14ac:dyDescent="0.7">
      <c r="A1325">
        <v>1324</v>
      </c>
      <c r="B1325" t="str">
        <f t="shared" si="111"/>
        <v>1324H3</v>
      </c>
      <c r="C1325" s="19" t="str">
        <f t="shared" si="109"/>
        <v>H3</v>
      </c>
      <c r="D1325" s="18" t="s">
        <v>11</v>
      </c>
      <c r="E1325" s="18">
        <v>3</v>
      </c>
      <c r="F1325" s="18">
        <v>12</v>
      </c>
      <c r="G1325" s="18">
        <v>10</v>
      </c>
      <c r="H1325" s="19" t="str">
        <f t="shared" si="110"/>
        <v>H31210</v>
      </c>
      <c r="I1325" s="18">
        <v>212092</v>
      </c>
      <c r="J1325" s="18" t="s">
        <v>1419</v>
      </c>
      <c r="L1325">
        <v>1324</v>
      </c>
    </row>
    <row r="1326" spans="1:12" x14ac:dyDescent="0.7">
      <c r="A1326">
        <v>1325</v>
      </c>
      <c r="B1326" t="str">
        <f t="shared" si="111"/>
        <v>1325H3</v>
      </c>
      <c r="C1326" s="19" t="str">
        <f t="shared" si="109"/>
        <v>H3</v>
      </c>
      <c r="D1326" s="18" t="s">
        <v>11</v>
      </c>
      <c r="E1326" s="18">
        <v>3</v>
      </c>
      <c r="F1326" s="18">
        <v>12</v>
      </c>
      <c r="G1326" s="18">
        <v>11</v>
      </c>
      <c r="H1326" s="19" t="str">
        <f t="shared" si="110"/>
        <v>H31211</v>
      </c>
      <c r="I1326" s="18">
        <v>212157</v>
      </c>
      <c r="J1326" s="18" t="s">
        <v>1420</v>
      </c>
      <c r="L1326">
        <v>1325</v>
      </c>
    </row>
    <row r="1327" spans="1:12" x14ac:dyDescent="0.7">
      <c r="A1327">
        <v>1326</v>
      </c>
      <c r="B1327" t="str">
        <f t="shared" si="111"/>
        <v>1326H3</v>
      </c>
      <c r="C1327" s="19" t="str">
        <f t="shared" si="109"/>
        <v>H3</v>
      </c>
      <c r="D1327" s="18" t="s">
        <v>11</v>
      </c>
      <c r="E1327" s="18">
        <v>3</v>
      </c>
      <c r="F1327" s="18">
        <v>12</v>
      </c>
      <c r="G1327" s="18">
        <v>12</v>
      </c>
      <c r="H1327" s="19" t="str">
        <f t="shared" si="110"/>
        <v>H31212</v>
      </c>
      <c r="I1327" s="18">
        <v>212170</v>
      </c>
      <c r="J1327" s="18" t="s">
        <v>1421</v>
      </c>
      <c r="L1327">
        <v>1326</v>
      </c>
    </row>
    <row r="1328" spans="1:12" x14ac:dyDescent="0.7">
      <c r="A1328">
        <v>1327</v>
      </c>
      <c r="B1328" t="str">
        <f t="shared" si="111"/>
        <v>1327H3</v>
      </c>
      <c r="C1328" s="19" t="str">
        <f t="shared" si="109"/>
        <v>H3</v>
      </c>
      <c r="D1328" s="18" t="s">
        <v>11</v>
      </c>
      <c r="E1328" s="18">
        <v>3</v>
      </c>
      <c r="F1328" s="18">
        <v>12</v>
      </c>
      <c r="G1328" s="18">
        <v>13</v>
      </c>
      <c r="H1328" s="19" t="str">
        <f t="shared" si="110"/>
        <v>H31213</v>
      </c>
      <c r="I1328" s="18">
        <v>212190</v>
      </c>
      <c r="J1328" s="18" t="s">
        <v>1422</v>
      </c>
      <c r="L1328">
        <v>1327</v>
      </c>
    </row>
    <row r="1329" spans="1:12" x14ac:dyDescent="0.7">
      <c r="A1329">
        <v>1328</v>
      </c>
      <c r="B1329" t="str">
        <f t="shared" si="111"/>
        <v>1328H3</v>
      </c>
      <c r="C1329" s="19" t="str">
        <f t="shared" si="109"/>
        <v>H3</v>
      </c>
      <c r="D1329" s="18" t="s">
        <v>11</v>
      </c>
      <c r="E1329" s="18">
        <v>3</v>
      </c>
      <c r="F1329" s="18">
        <v>12</v>
      </c>
      <c r="G1329" s="18">
        <v>14</v>
      </c>
      <c r="H1329" s="19" t="str">
        <f t="shared" si="110"/>
        <v>H31214</v>
      </c>
      <c r="I1329" s="18">
        <v>212212</v>
      </c>
      <c r="J1329" s="18" t="s">
        <v>1423</v>
      </c>
      <c r="L1329">
        <v>1328</v>
      </c>
    </row>
    <row r="1330" spans="1:12" x14ac:dyDescent="0.7">
      <c r="A1330">
        <v>1329</v>
      </c>
      <c r="B1330" t="str">
        <f t="shared" si="111"/>
        <v>1329H3</v>
      </c>
      <c r="C1330" s="19" t="str">
        <f t="shared" si="109"/>
        <v>H3</v>
      </c>
      <c r="D1330" s="18" t="s">
        <v>11</v>
      </c>
      <c r="E1330" s="18">
        <v>3</v>
      </c>
      <c r="F1330" s="18">
        <v>12</v>
      </c>
      <c r="G1330" s="18">
        <v>15</v>
      </c>
      <c r="H1330" s="19" t="str">
        <f t="shared" si="110"/>
        <v>H31215</v>
      </c>
      <c r="I1330" s="18">
        <v>212218</v>
      </c>
      <c r="J1330" s="18" t="s">
        <v>1424</v>
      </c>
      <c r="L1330">
        <v>1329</v>
      </c>
    </row>
    <row r="1331" spans="1:12" x14ac:dyDescent="0.7">
      <c r="A1331">
        <v>1330</v>
      </c>
      <c r="B1331" t="str">
        <f t="shared" si="111"/>
        <v>1330H3</v>
      </c>
      <c r="C1331" s="19" t="str">
        <f t="shared" si="109"/>
        <v>H3</v>
      </c>
      <c r="D1331" s="18" t="s">
        <v>11</v>
      </c>
      <c r="E1331" s="18">
        <v>3</v>
      </c>
      <c r="F1331" s="18">
        <v>12</v>
      </c>
      <c r="G1331" s="18">
        <v>16</v>
      </c>
      <c r="H1331" s="19" t="str">
        <f t="shared" si="110"/>
        <v>H31216</v>
      </c>
      <c r="I1331" s="18">
        <v>212231</v>
      </c>
      <c r="J1331" s="18" t="s">
        <v>1425</v>
      </c>
      <c r="L1331">
        <v>1330</v>
      </c>
    </row>
    <row r="1332" spans="1:12" x14ac:dyDescent="0.7">
      <c r="A1332">
        <v>1331</v>
      </c>
      <c r="B1332" t="str">
        <f t="shared" si="111"/>
        <v>1331H3</v>
      </c>
      <c r="C1332" s="19" t="str">
        <f t="shared" si="109"/>
        <v>H3</v>
      </c>
      <c r="D1332" s="18" t="s">
        <v>11</v>
      </c>
      <c r="E1332" s="18">
        <v>3</v>
      </c>
      <c r="F1332" s="18">
        <v>12</v>
      </c>
      <c r="G1332" s="18">
        <v>17</v>
      </c>
      <c r="H1332" s="19" t="str">
        <f t="shared" si="110"/>
        <v>H31217</v>
      </c>
      <c r="I1332" s="18">
        <v>212249</v>
      </c>
      <c r="J1332" s="18" t="s">
        <v>1426</v>
      </c>
      <c r="L1332">
        <v>1331</v>
      </c>
    </row>
    <row r="1333" spans="1:12" x14ac:dyDescent="0.7">
      <c r="A1333">
        <v>1332</v>
      </c>
      <c r="B1333" t="str">
        <f t="shared" si="111"/>
        <v>1332H3</v>
      </c>
      <c r="C1333" s="19" t="str">
        <f t="shared" si="109"/>
        <v>H3</v>
      </c>
      <c r="D1333" s="18" t="s">
        <v>11</v>
      </c>
      <c r="E1333" s="18">
        <v>3</v>
      </c>
      <c r="F1333" s="18">
        <v>12</v>
      </c>
      <c r="G1333" s="18">
        <v>18</v>
      </c>
      <c r="H1333" s="19" t="str">
        <f t="shared" si="110"/>
        <v>H31218</v>
      </c>
      <c r="I1333" s="18">
        <v>212250</v>
      </c>
      <c r="J1333" s="18" t="s">
        <v>1427</v>
      </c>
      <c r="L1333">
        <v>1332</v>
      </c>
    </row>
    <row r="1334" spans="1:12" x14ac:dyDescent="0.7">
      <c r="A1334">
        <v>1333</v>
      </c>
      <c r="B1334" t="str">
        <f t="shared" si="111"/>
        <v>1333H3</v>
      </c>
      <c r="C1334" s="19" t="str">
        <f t="shared" si="109"/>
        <v>H3</v>
      </c>
      <c r="D1334" s="18" t="s">
        <v>11</v>
      </c>
      <c r="E1334" s="18">
        <v>3</v>
      </c>
      <c r="F1334" s="18">
        <v>12</v>
      </c>
      <c r="G1334" s="18">
        <v>19</v>
      </c>
      <c r="H1334" s="19" t="str">
        <f t="shared" si="110"/>
        <v>H31219</v>
      </c>
      <c r="I1334" s="18">
        <v>212258</v>
      </c>
      <c r="J1334" s="18" t="s">
        <v>1428</v>
      </c>
      <c r="L1334">
        <v>1333</v>
      </c>
    </row>
    <row r="1335" spans="1:12" x14ac:dyDescent="0.7">
      <c r="A1335">
        <v>1334</v>
      </c>
      <c r="B1335" t="str">
        <f t="shared" si="111"/>
        <v>1334H3</v>
      </c>
      <c r="C1335" s="19" t="str">
        <f t="shared" si="109"/>
        <v>H3</v>
      </c>
      <c r="D1335" s="18" t="s">
        <v>11</v>
      </c>
      <c r="E1335" s="18">
        <v>3</v>
      </c>
      <c r="F1335" s="18">
        <v>12</v>
      </c>
      <c r="G1335" s="18">
        <v>20</v>
      </c>
      <c r="H1335" s="19" t="str">
        <f t="shared" si="110"/>
        <v>H31220</v>
      </c>
      <c r="I1335" s="18">
        <v>212269</v>
      </c>
      <c r="J1335" s="18" t="s">
        <v>1429</v>
      </c>
      <c r="L1335">
        <v>1334</v>
      </c>
    </row>
    <row r="1336" spans="1:12" x14ac:dyDescent="0.7">
      <c r="A1336">
        <v>1335</v>
      </c>
      <c r="B1336" t="str">
        <f t="shared" si="111"/>
        <v>1335H3</v>
      </c>
      <c r="C1336" s="19" t="str">
        <f t="shared" si="109"/>
        <v>H3</v>
      </c>
      <c r="D1336" s="18" t="s">
        <v>11</v>
      </c>
      <c r="E1336" s="18">
        <v>3</v>
      </c>
      <c r="F1336" s="18">
        <v>12</v>
      </c>
      <c r="G1336" s="18">
        <v>21</v>
      </c>
      <c r="H1336" s="19" t="str">
        <f t="shared" si="110"/>
        <v>H31221</v>
      </c>
      <c r="I1336" s="18">
        <v>212295</v>
      </c>
      <c r="J1336" s="18" t="s">
        <v>1430</v>
      </c>
      <c r="L1336">
        <v>1335</v>
      </c>
    </row>
    <row r="1337" spans="1:12" x14ac:dyDescent="0.7">
      <c r="A1337">
        <v>1336</v>
      </c>
      <c r="B1337" t="str">
        <f t="shared" si="111"/>
        <v>1336H3</v>
      </c>
      <c r="C1337" s="19" t="str">
        <f t="shared" si="109"/>
        <v>H3</v>
      </c>
      <c r="D1337" s="18" t="s">
        <v>11</v>
      </c>
      <c r="E1337" s="18">
        <v>3</v>
      </c>
      <c r="F1337" s="18">
        <v>12</v>
      </c>
      <c r="G1337" s="18">
        <v>22</v>
      </c>
      <c r="H1337" s="19" t="str">
        <f t="shared" si="110"/>
        <v>H31222</v>
      </c>
      <c r="I1337" s="18">
        <v>212301</v>
      </c>
      <c r="J1337" s="18" t="s">
        <v>1431</v>
      </c>
      <c r="L1337">
        <v>1336</v>
      </c>
    </row>
    <row r="1338" spans="1:12" x14ac:dyDescent="0.7">
      <c r="A1338">
        <v>1337</v>
      </c>
      <c r="B1338" t="str">
        <f t="shared" si="111"/>
        <v>1337H3</v>
      </c>
      <c r="C1338" s="19" t="str">
        <f t="shared" si="109"/>
        <v>H3</v>
      </c>
      <c r="D1338" s="18" t="s">
        <v>11</v>
      </c>
      <c r="E1338" s="18">
        <v>3</v>
      </c>
      <c r="F1338" s="18">
        <v>12</v>
      </c>
      <c r="G1338" s="18">
        <v>23</v>
      </c>
      <c r="H1338" s="19" t="str">
        <f t="shared" si="110"/>
        <v>H31223</v>
      </c>
      <c r="I1338" s="18">
        <v>212303</v>
      </c>
      <c r="J1338" s="18" t="s">
        <v>1432</v>
      </c>
      <c r="L1338">
        <v>1337</v>
      </c>
    </row>
    <row r="1339" spans="1:12" x14ac:dyDescent="0.7">
      <c r="A1339">
        <v>1338</v>
      </c>
      <c r="B1339" t="str">
        <f t="shared" si="111"/>
        <v>1338H3</v>
      </c>
      <c r="C1339" s="19" t="str">
        <f t="shared" si="109"/>
        <v>H3</v>
      </c>
      <c r="D1339" s="18" t="s">
        <v>11</v>
      </c>
      <c r="E1339" s="18">
        <v>3</v>
      </c>
      <c r="F1339" s="18">
        <v>12</v>
      </c>
      <c r="G1339" s="18">
        <v>24</v>
      </c>
      <c r="H1339" s="19" t="str">
        <f t="shared" si="110"/>
        <v>H31224</v>
      </c>
      <c r="I1339" s="18">
        <v>212311</v>
      </c>
      <c r="J1339" s="18" t="s">
        <v>1433</v>
      </c>
      <c r="L1339">
        <v>1338</v>
      </c>
    </row>
    <row r="1340" spans="1:12" x14ac:dyDescent="0.7">
      <c r="A1340">
        <v>1339</v>
      </c>
      <c r="B1340" t="str">
        <f t="shared" si="111"/>
        <v>1339H3</v>
      </c>
      <c r="C1340" s="19" t="str">
        <f t="shared" si="109"/>
        <v>H3</v>
      </c>
      <c r="D1340" s="18" t="s">
        <v>11</v>
      </c>
      <c r="E1340" s="18">
        <v>3</v>
      </c>
      <c r="F1340" s="18">
        <v>12</v>
      </c>
      <c r="G1340" s="18">
        <v>25</v>
      </c>
      <c r="H1340" s="19" t="str">
        <f t="shared" si="110"/>
        <v>H31225</v>
      </c>
      <c r="I1340" s="18">
        <v>212318</v>
      </c>
      <c r="J1340" s="18" t="s">
        <v>1434</v>
      </c>
      <c r="L1340">
        <v>1339</v>
      </c>
    </row>
    <row r="1341" spans="1:12" x14ac:dyDescent="0.7">
      <c r="A1341">
        <v>1340</v>
      </c>
      <c r="B1341" t="str">
        <f t="shared" si="111"/>
        <v>1340H3</v>
      </c>
      <c r="C1341" s="19" t="str">
        <f t="shared" si="109"/>
        <v>H3</v>
      </c>
      <c r="D1341" s="18" t="s">
        <v>11</v>
      </c>
      <c r="E1341" s="18">
        <v>3</v>
      </c>
      <c r="F1341" s="18">
        <v>12</v>
      </c>
      <c r="G1341" s="18">
        <v>26</v>
      </c>
      <c r="H1341" s="19" t="str">
        <f t="shared" si="110"/>
        <v>H31226</v>
      </c>
      <c r="I1341" s="18">
        <v>212331</v>
      </c>
      <c r="J1341" s="18" t="s">
        <v>1435</v>
      </c>
      <c r="L1341">
        <v>1340</v>
      </c>
    </row>
    <row r="1342" spans="1:12" x14ac:dyDescent="0.7">
      <c r="A1342">
        <v>1341</v>
      </c>
      <c r="B1342" t="str">
        <f t="shared" si="111"/>
        <v>1341H3</v>
      </c>
      <c r="C1342" s="19" t="str">
        <f t="shared" si="109"/>
        <v>H3</v>
      </c>
      <c r="D1342" s="18" t="s">
        <v>11</v>
      </c>
      <c r="E1342" s="18">
        <v>3</v>
      </c>
      <c r="F1342" s="18">
        <v>12</v>
      </c>
      <c r="G1342" s="18">
        <v>27</v>
      </c>
      <c r="H1342" s="19" t="str">
        <f t="shared" si="110"/>
        <v>H31227</v>
      </c>
      <c r="I1342" s="18">
        <v>212334</v>
      </c>
      <c r="J1342" s="18" t="s">
        <v>1436</v>
      </c>
      <c r="L1342">
        <v>1341</v>
      </c>
    </row>
    <row r="1343" spans="1:12" x14ac:dyDescent="0.7">
      <c r="A1343">
        <v>1342</v>
      </c>
      <c r="B1343" t="str">
        <f t="shared" si="111"/>
        <v>1342H3</v>
      </c>
      <c r="C1343" s="19" t="str">
        <f t="shared" si="109"/>
        <v>H3</v>
      </c>
      <c r="D1343" s="18" t="s">
        <v>11</v>
      </c>
      <c r="E1343" s="18">
        <v>3</v>
      </c>
      <c r="F1343" s="18">
        <v>12</v>
      </c>
      <c r="G1343" s="18">
        <v>28</v>
      </c>
      <c r="H1343" s="19" t="str">
        <f t="shared" si="110"/>
        <v>H31228</v>
      </c>
      <c r="I1343" s="18">
        <v>212345</v>
      </c>
      <c r="J1343" s="18" t="s">
        <v>1437</v>
      </c>
      <c r="L1343">
        <v>1342</v>
      </c>
    </row>
    <row r="1344" spans="1:12" x14ac:dyDescent="0.7">
      <c r="A1344">
        <v>1343</v>
      </c>
      <c r="B1344" t="str">
        <f t="shared" si="111"/>
        <v>1343H3</v>
      </c>
      <c r="C1344" s="19" t="str">
        <f t="shared" si="109"/>
        <v>H3</v>
      </c>
      <c r="D1344" s="18" t="s">
        <v>11</v>
      </c>
      <c r="E1344" s="18">
        <v>3</v>
      </c>
      <c r="F1344" s="18">
        <v>12</v>
      </c>
      <c r="G1344" s="18">
        <v>29</v>
      </c>
      <c r="H1344" s="19" t="str">
        <f t="shared" si="110"/>
        <v>H31229</v>
      </c>
      <c r="I1344" s="18">
        <v>212355</v>
      </c>
      <c r="J1344" s="18" t="s">
        <v>1438</v>
      </c>
      <c r="L1344">
        <v>1343</v>
      </c>
    </row>
    <row r="1345" spans="1:12" x14ac:dyDescent="0.7">
      <c r="A1345">
        <v>1344</v>
      </c>
      <c r="B1345" t="str">
        <f t="shared" si="111"/>
        <v>1344H3</v>
      </c>
      <c r="C1345" s="19" t="str">
        <f t="shared" si="109"/>
        <v>H3</v>
      </c>
      <c r="D1345" s="18" t="s">
        <v>11</v>
      </c>
      <c r="E1345" s="18">
        <v>3</v>
      </c>
      <c r="F1345" s="18">
        <v>12</v>
      </c>
      <c r="G1345" s="18">
        <v>30</v>
      </c>
      <c r="H1345" s="19" t="str">
        <f t="shared" si="110"/>
        <v>H31230</v>
      </c>
      <c r="I1345" s="18">
        <v>212357</v>
      </c>
      <c r="J1345" s="18" t="s">
        <v>1439</v>
      </c>
      <c r="L1345">
        <v>1344</v>
      </c>
    </row>
    <row r="1346" spans="1:12" x14ac:dyDescent="0.7">
      <c r="A1346">
        <v>1345</v>
      </c>
      <c r="B1346" t="str">
        <f t="shared" si="111"/>
        <v>1345H3</v>
      </c>
      <c r="C1346" s="19" t="str">
        <f t="shared" si="109"/>
        <v>H3</v>
      </c>
      <c r="D1346" s="18" t="s">
        <v>11</v>
      </c>
      <c r="E1346" s="18">
        <v>3</v>
      </c>
      <c r="F1346" s="18">
        <v>12</v>
      </c>
      <c r="G1346" s="18">
        <v>31</v>
      </c>
      <c r="H1346" s="19" t="str">
        <f t="shared" si="110"/>
        <v>H31231</v>
      </c>
      <c r="I1346" s="18">
        <v>212363</v>
      </c>
      <c r="J1346" s="18" t="s">
        <v>1440</v>
      </c>
      <c r="L1346">
        <v>1345</v>
      </c>
    </row>
    <row r="1347" spans="1:12" x14ac:dyDescent="0.7">
      <c r="A1347">
        <v>1346</v>
      </c>
      <c r="B1347" t="str">
        <f t="shared" si="111"/>
        <v>1346H3</v>
      </c>
      <c r="C1347" s="19" t="str">
        <f t="shared" ref="C1347:C1410" si="112">D1347&amp;E1347</f>
        <v>H3</v>
      </c>
      <c r="D1347" s="18" t="s">
        <v>11</v>
      </c>
      <c r="E1347" s="18">
        <v>3</v>
      </c>
      <c r="F1347" s="18">
        <v>12</v>
      </c>
      <c r="G1347" s="18">
        <v>32</v>
      </c>
      <c r="H1347" s="19" t="str">
        <f t="shared" ref="H1347:H1410" si="113">C1347&amp;RIGHT("0"&amp;F1347,2)&amp;RIGHT("0"&amp;G1347,2)</f>
        <v>H31232</v>
      </c>
      <c r="I1347" s="18">
        <v>212375</v>
      </c>
      <c r="J1347" s="18" t="s">
        <v>1441</v>
      </c>
      <c r="L1347">
        <v>1346</v>
      </c>
    </row>
    <row r="1348" spans="1:12" x14ac:dyDescent="0.7">
      <c r="A1348">
        <v>1347</v>
      </c>
      <c r="B1348" t="str">
        <f t="shared" si="111"/>
        <v>1347H3</v>
      </c>
      <c r="C1348" s="19" t="str">
        <f t="shared" si="112"/>
        <v>H3</v>
      </c>
      <c r="D1348" s="18" t="s">
        <v>11</v>
      </c>
      <c r="E1348" s="18">
        <v>3</v>
      </c>
      <c r="F1348" s="18">
        <v>12</v>
      </c>
      <c r="G1348" s="18">
        <v>33</v>
      </c>
      <c r="H1348" s="19" t="str">
        <f t="shared" si="113"/>
        <v>H31233</v>
      </c>
      <c r="I1348" s="18">
        <v>212396</v>
      </c>
      <c r="J1348" s="18" t="s">
        <v>1442</v>
      </c>
      <c r="L1348">
        <v>1347</v>
      </c>
    </row>
    <row r="1349" spans="1:12" x14ac:dyDescent="0.7">
      <c r="A1349">
        <v>1348</v>
      </c>
      <c r="B1349" t="str">
        <f t="shared" si="111"/>
        <v>1348H3</v>
      </c>
      <c r="C1349" s="19" t="str">
        <f t="shared" si="112"/>
        <v>H3</v>
      </c>
      <c r="D1349" s="18" t="s">
        <v>11</v>
      </c>
      <c r="E1349" s="18">
        <v>3</v>
      </c>
      <c r="F1349" s="18">
        <v>12</v>
      </c>
      <c r="G1349" s="18">
        <v>34</v>
      </c>
      <c r="H1349" s="19" t="str">
        <f t="shared" si="113"/>
        <v>H31234</v>
      </c>
      <c r="I1349" s="18">
        <v>212397</v>
      </c>
      <c r="J1349" s="18" t="s">
        <v>1443</v>
      </c>
      <c r="L1349">
        <v>1348</v>
      </c>
    </row>
    <row r="1350" spans="1:12" x14ac:dyDescent="0.7">
      <c r="A1350">
        <v>1349</v>
      </c>
      <c r="B1350" t="str">
        <f t="shared" si="111"/>
        <v>1349H3</v>
      </c>
      <c r="C1350" s="19" t="str">
        <f t="shared" si="112"/>
        <v>H3</v>
      </c>
      <c r="D1350" s="18" t="s">
        <v>11</v>
      </c>
      <c r="E1350" s="18">
        <v>3</v>
      </c>
      <c r="F1350" s="18">
        <v>12</v>
      </c>
      <c r="G1350" s="18">
        <v>35</v>
      </c>
      <c r="H1350" s="19" t="str">
        <f t="shared" si="113"/>
        <v>H31235</v>
      </c>
      <c r="I1350" s="18">
        <v>212398</v>
      </c>
      <c r="J1350" s="18" t="s">
        <v>1444</v>
      </c>
      <c r="L1350">
        <v>1349</v>
      </c>
    </row>
    <row r="1351" spans="1:12" x14ac:dyDescent="0.7">
      <c r="A1351">
        <v>1350</v>
      </c>
      <c r="B1351" t="str">
        <f t="shared" si="111"/>
        <v>1350H3</v>
      </c>
      <c r="C1351" s="19" t="str">
        <f t="shared" si="112"/>
        <v>H3</v>
      </c>
      <c r="D1351" s="18" t="s">
        <v>11</v>
      </c>
      <c r="E1351" s="18">
        <v>3</v>
      </c>
      <c r="F1351" s="18">
        <v>12</v>
      </c>
      <c r="G1351" s="18">
        <v>36</v>
      </c>
      <c r="H1351" s="19" t="str">
        <f t="shared" si="113"/>
        <v>H31236</v>
      </c>
      <c r="I1351" s="18">
        <v>212400</v>
      </c>
      <c r="J1351" s="18" t="s">
        <v>1445</v>
      </c>
      <c r="L1351">
        <v>1350</v>
      </c>
    </row>
    <row r="1352" spans="1:12" x14ac:dyDescent="0.7">
      <c r="A1352">
        <v>1351</v>
      </c>
      <c r="B1352" t="str">
        <f t="shared" si="111"/>
        <v>1351H3</v>
      </c>
      <c r="C1352" s="19" t="str">
        <f t="shared" si="112"/>
        <v>H3</v>
      </c>
      <c r="D1352" s="18" t="s">
        <v>11</v>
      </c>
      <c r="E1352" s="18">
        <v>3</v>
      </c>
      <c r="F1352" s="18">
        <v>12</v>
      </c>
      <c r="G1352" s="18">
        <v>37</v>
      </c>
      <c r="H1352" s="19" t="str">
        <f t="shared" si="113"/>
        <v>H31237</v>
      </c>
      <c r="I1352" s="18">
        <v>212427</v>
      </c>
      <c r="J1352" s="18" t="s">
        <v>1446</v>
      </c>
      <c r="L1352">
        <v>1351</v>
      </c>
    </row>
    <row r="1353" spans="1:12" x14ac:dyDescent="0.7">
      <c r="A1353">
        <v>1352</v>
      </c>
      <c r="B1353" t="str">
        <f t="shared" si="111"/>
        <v>1352H3</v>
      </c>
      <c r="C1353" s="19" t="str">
        <f t="shared" si="112"/>
        <v>H3</v>
      </c>
      <c r="D1353" s="18" t="s">
        <v>11</v>
      </c>
      <c r="E1353" s="18">
        <v>3</v>
      </c>
      <c r="F1353" s="18">
        <v>12</v>
      </c>
      <c r="G1353" s="18">
        <v>38</v>
      </c>
      <c r="H1353" s="19" t="str">
        <f t="shared" si="113"/>
        <v>H31238</v>
      </c>
      <c r="I1353" s="18">
        <v>212444</v>
      </c>
      <c r="J1353" s="18" t="s">
        <v>1447</v>
      </c>
      <c r="L1353">
        <v>1352</v>
      </c>
    </row>
    <row r="1354" spans="1:12" x14ac:dyDescent="0.7">
      <c r="A1354">
        <v>1353</v>
      </c>
      <c r="B1354" t="str">
        <f t="shared" si="111"/>
        <v>1353H3</v>
      </c>
      <c r="C1354" s="19" t="str">
        <f t="shared" si="112"/>
        <v>H3</v>
      </c>
      <c r="D1354" s="18" t="s">
        <v>11</v>
      </c>
      <c r="E1354" s="18">
        <v>3</v>
      </c>
      <c r="F1354" s="18">
        <v>12</v>
      </c>
      <c r="G1354" s="18">
        <v>39</v>
      </c>
      <c r="H1354" s="19" t="str">
        <f t="shared" si="113"/>
        <v>H31239</v>
      </c>
      <c r="I1354" s="18">
        <v>212454</v>
      </c>
      <c r="J1354" s="18" t="s">
        <v>1448</v>
      </c>
      <c r="L1354">
        <v>1353</v>
      </c>
    </row>
    <row r="1355" spans="1:12" x14ac:dyDescent="0.7">
      <c r="A1355">
        <v>1354</v>
      </c>
      <c r="B1355" t="str">
        <f t="shared" si="111"/>
        <v>1354J1</v>
      </c>
      <c r="C1355" s="19" t="str">
        <f t="shared" si="112"/>
        <v>J1</v>
      </c>
      <c r="D1355" s="18" t="s">
        <v>18</v>
      </c>
      <c r="E1355" s="18">
        <v>1</v>
      </c>
      <c r="F1355" s="18">
        <v>1</v>
      </c>
      <c r="G1355" s="18">
        <v>1</v>
      </c>
      <c r="H1355" s="19" t="str">
        <f t="shared" si="113"/>
        <v>J10101</v>
      </c>
      <c r="I1355" s="18">
        <v>231012</v>
      </c>
      <c r="J1355" s="18" t="s">
        <v>1449</v>
      </c>
      <c r="L1355">
        <v>1354</v>
      </c>
    </row>
    <row r="1356" spans="1:12" x14ac:dyDescent="0.7">
      <c r="A1356">
        <v>1355</v>
      </c>
      <c r="B1356" t="str">
        <f t="shared" si="111"/>
        <v>1355J1</v>
      </c>
      <c r="C1356" s="19" t="str">
        <f t="shared" si="112"/>
        <v>J1</v>
      </c>
      <c r="D1356" s="18" t="s">
        <v>18</v>
      </c>
      <c r="E1356" s="18">
        <v>1</v>
      </c>
      <c r="F1356" s="18">
        <v>1</v>
      </c>
      <c r="G1356" s="18">
        <v>2</v>
      </c>
      <c r="H1356" s="19" t="str">
        <f t="shared" si="113"/>
        <v>J10102</v>
      </c>
      <c r="I1356" s="18">
        <v>231014</v>
      </c>
      <c r="J1356" s="18" t="s">
        <v>1450</v>
      </c>
      <c r="L1356">
        <v>1355</v>
      </c>
    </row>
    <row r="1357" spans="1:12" x14ac:dyDescent="0.7">
      <c r="A1357">
        <v>1356</v>
      </c>
      <c r="B1357" t="str">
        <f t="shared" si="111"/>
        <v>1356J1</v>
      </c>
      <c r="C1357" s="19" t="str">
        <f t="shared" si="112"/>
        <v>J1</v>
      </c>
      <c r="D1357" s="18" t="s">
        <v>18</v>
      </c>
      <c r="E1357" s="18">
        <v>1</v>
      </c>
      <c r="F1357" s="18">
        <v>1</v>
      </c>
      <c r="G1357" s="18">
        <v>3</v>
      </c>
      <c r="H1357" s="19" t="str">
        <f t="shared" si="113"/>
        <v>J10103</v>
      </c>
      <c r="I1357" s="18">
        <v>231016</v>
      </c>
      <c r="J1357" s="18" t="s">
        <v>1451</v>
      </c>
      <c r="L1357">
        <v>1356</v>
      </c>
    </row>
    <row r="1358" spans="1:12" x14ac:dyDescent="0.7">
      <c r="A1358">
        <v>1357</v>
      </c>
      <c r="B1358" t="str">
        <f t="shared" si="111"/>
        <v>1357J1</v>
      </c>
      <c r="C1358" s="19" t="str">
        <f t="shared" si="112"/>
        <v>J1</v>
      </c>
      <c r="D1358" s="18" t="s">
        <v>18</v>
      </c>
      <c r="E1358" s="18">
        <v>1</v>
      </c>
      <c r="F1358" s="18">
        <v>1</v>
      </c>
      <c r="G1358" s="18">
        <v>4</v>
      </c>
      <c r="H1358" s="19" t="str">
        <f t="shared" si="113"/>
        <v>J10104</v>
      </c>
      <c r="I1358" s="18">
        <v>231018</v>
      </c>
      <c r="J1358" s="18" t="s">
        <v>1452</v>
      </c>
      <c r="L1358">
        <v>1357</v>
      </c>
    </row>
    <row r="1359" spans="1:12" x14ac:dyDescent="0.7">
      <c r="A1359">
        <v>1358</v>
      </c>
      <c r="B1359" t="str">
        <f t="shared" ref="B1359:B1422" si="114">A1359&amp;C1359</f>
        <v>1358J1</v>
      </c>
      <c r="C1359" s="19" t="str">
        <f t="shared" si="112"/>
        <v>J1</v>
      </c>
      <c r="D1359" s="18" t="s">
        <v>18</v>
      </c>
      <c r="E1359" s="18">
        <v>1</v>
      </c>
      <c r="F1359" s="18">
        <v>1</v>
      </c>
      <c r="G1359" s="18">
        <v>5</v>
      </c>
      <c r="H1359" s="19" t="str">
        <f t="shared" si="113"/>
        <v>J10105</v>
      </c>
      <c r="I1359" s="18">
        <v>231019</v>
      </c>
      <c r="J1359" s="18" t="s">
        <v>1453</v>
      </c>
      <c r="L1359">
        <v>1358</v>
      </c>
    </row>
    <row r="1360" spans="1:12" x14ac:dyDescent="0.7">
      <c r="A1360">
        <v>1359</v>
      </c>
      <c r="B1360" t="str">
        <f t="shared" si="114"/>
        <v>1359J1</v>
      </c>
      <c r="C1360" s="19" t="str">
        <f t="shared" si="112"/>
        <v>J1</v>
      </c>
      <c r="D1360" s="18" t="s">
        <v>18</v>
      </c>
      <c r="E1360" s="18">
        <v>1</v>
      </c>
      <c r="F1360" s="18">
        <v>1</v>
      </c>
      <c r="G1360" s="18">
        <v>6</v>
      </c>
      <c r="H1360" s="19" t="str">
        <f t="shared" si="113"/>
        <v>J10106</v>
      </c>
      <c r="I1360" s="18">
        <v>231020</v>
      </c>
      <c r="J1360" s="18" t="s">
        <v>1454</v>
      </c>
      <c r="L1360">
        <v>1359</v>
      </c>
    </row>
    <row r="1361" spans="1:12" x14ac:dyDescent="0.7">
      <c r="A1361">
        <v>1360</v>
      </c>
      <c r="B1361" t="str">
        <f t="shared" si="114"/>
        <v>1360J1</v>
      </c>
      <c r="C1361" s="19" t="str">
        <f t="shared" si="112"/>
        <v>J1</v>
      </c>
      <c r="D1361" s="18" t="s">
        <v>18</v>
      </c>
      <c r="E1361" s="18">
        <v>1</v>
      </c>
      <c r="F1361" s="18">
        <v>1</v>
      </c>
      <c r="G1361" s="18">
        <v>7</v>
      </c>
      <c r="H1361" s="19" t="str">
        <f t="shared" si="113"/>
        <v>J10107</v>
      </c>
      <c r="I1361" s="18">
        <v>231022</v>
      </c>
      <c r="J1361" s="18" t="s">
        <v>1455</v>
      </c>
      <c r="L1361">
        <v>1360</v>
      </c>
    </row>
    <row r="1362" spans="1:12" x14ac:dyDescent="0.7">
      <c r="A1362">
        <v>1361</v>
      </c>
      <c r="B1362" t="str">
        <f t="shared" si="114"/>
        <v>1361J1</v>
      </c>
      <c r="C1362" s="19" t="str">
        <f t="shared" si="112"/>
        <v>J1</v>
      </c>
      <c r="D1362" s="18" t="s">
        <v>18</v>
      </c>
      <c r="E1362" s="18">
        <v>1</v>
      </c>
      <c r="F1362" s="18">
        <v>1</v>
      </c>
      <c r="G1362" s="18">
        <v>8</v>
      </c>
      <c r="H1362" s="19" t="str">
        <f t="shared" si="113"/>
        <v>J10108</v>
      </c>
      <c r="I1362" s="18">
        <v>231023</v>
      </c>
      <c r="J1362" s="18" t="s">
        <v>1456</v>
      </c>
      <c r="L1362">
        <v>1361</v>
      </c>
    </row>
    <row r="1363" spans="1:12" x14ac:dyDescent="0.7">
      <c r="A1363">
        <v>1362</v>
      </c>
      <c r="B1363" t="str">
        <f t="shared" si="114"/>
        <v>1362J1</v>
      </c>
      <c r="C1363" s="19" t="str">
        <f t="shared" si="112"/>
        <v>J1</v>
      </c>
      <c r="D1363" s="18" t="s">
        <v>18</v>
      </c>
      <c r="E1363" s="18">
        <v>1</v>
      </c>
      <c r="F1363" s="18">
        <v>1</v>
      </c>
      <c r="G1363" s="18">
        <v>9</v>
      </c>
      <c r="H1363" s="19" t="str">
        <f t="shared" si="113"/>
        <v>J10109</v>
      </c>
      <c r="I1363" s="18">
        <v>231024</v>
      </c>
      <c r="J1363" s="18" t="s">
        <v>1457</v>
      </c>
      <c r="L1363">
        <v>1362</v>
      </c>
    </row>
    <row r="1364" spans="1:12" x14ac:dyDescent="0.7">
      <c r="A1364">
        <v>1363</v>
      </c>
      <c r="B1364" t="str">
        <f t="shared" si="114"/>
        <v>1363J1</v>
      </c>
      <c r="C1364" s="19" t="str">
        <f t="shared" si="112"/>
        <v>J1</v>
      </c>
      <c r="D1364" s="18" t="s">
        <v>18</v>
      </c>
      <c r="E1364" s="18">
        <v>1</v>
      </c>
      <c r="F1364" s="18">
        <v>1</v>
      </c>
      <c r="G1364" s="18">
        <v>10</v>
      </c>
      <c r="H1364" s="19" t="str">
        <f t="shared" si="113"/>
        <v>J10110</v>
      </c>
      <c r="I1364" s="18">
        <v>231025</v>
      </c>
      <c r="J1364" s="18" t="s">
        <v>1458</v>
      </c>
      <c r="L1364">
        <v>1363</v>
      </c>
    </row>
    <row r="1365" spans="1:12" x14ac:dyDescent="0.7">
      <c r="A1365">
        <v>1364</v>
      </c>
      <c r="B1365" t="str">
        <f t="shared" si="114"/>
        <v>1364J1</v>
      </c>
      <c r="C1365" s="19" t="str">
        <f t="shared" si="112"/>
        <v>J1</v>
      </c>
      <c r="D1365" s="18" t="s">
        <v>18</v>
      </c>
      <c r="E1365" s="18">
        <v>1</v>
      </c>
      <c r="F1365" s="18">
        <v>1</v>
      </c>
      <c r="G1365" s="18">
        <v>11</v>
      </c>
      <c r="H1365" s="19" t="str">
        <f t="shared" si="113"/>
        <v>J10111</v>
      </c>
      <c r="I1365" s="18">
        <v>231028</v>
      </c>
      <c r="J1365" s="18" t="s">
        <v>1459</v>
      </c>
      <c r="L1365">
        <v>1364</v>
      </c>
    </row>
    <row r="1366" spans="1:12" x14ac:dyDescent="0.7">
      <c r="A1366">
        <v>1365</v>
      </c>
      <c r="B1366" t="str">
        <f t="shared" si="114"/>
        <v>1365J1</v>
      </c>
      <c r="C1366" s="19" t="str">
        <f t="shared" si="112"/>
        <v>J1</v>
      </c>
      <c r="D1366" s="18" t="s">
        <v>18</v>
      </c>
      <c r="E1366" s="18">
        <v>1</v>
      </c>
      <c r="F1366" s="18">
        <v>1</v>
      </c>
      <c r="G1366" s="18">
        <v>12</v>
      </c>
      <c r="H1366" s="19" t="str">
        <f t="shared" si="113"/>
        <v>J10112</v>
      </c>
      <c r="I1366" s="18">
        <v>231034</v>
      </c>
      <c r="J1366" s="18" t="s">
        <v>1460</v>
      </c>
      <c r="L1366">
        <v>1365</v>
      </c>
    </row>
    <row r="1367" spans="1:12" x14ac:dyDescent="0.7">
      <c r="A1367">
        <v>1366</v>
      </c>
      <c r="B1367" t="str">
        <f t="shared" si="114"/>
        <v>1366J1</v>
      </c>
      <c r="C1367" s="19" t="str">
        <f t="shared" si="112"/>
        <v>J1</v>
      </c>
      <c r="D1367" s="18" t="s">
        <v>18</v>
      </c>
      <c r="E1367" s="18">
        <v>1</v>
      </c>
      <c r="F1367" s="18">
        <v>1</v>
      </c>
      <c r="G1367" s="18">
        <v>13</v>
      </c>
      <c r="H1367" s="19" t="str">
        <f t="shared" si="113"/>
        <v>J10113</v>
      </c>
      <c r="I1367" s="18">
        <v>231038</v>
      </c>
      <c r="J1367" s="18" t="s">
        <v>1461</v>
      </c>
      <c r="L1367">
        <v>1366</v>
      </c>
    </row>
    <row r="1368" spans="1:12" x14ac:dyDescent="0.7">
      <c r="A1368">
        <v>1367</v>
      </c>
      <c r="B1368" t="str">
        <f t="shared" si="114"/>
        <v>1367J1</v>
      </c>
      <c r="C1368" s="19" t="str">
        <f t="shared" si="112"/>
        <v>J1</v>
      </c>
      <c r="D1368" s="18" t="s">
        <v>18</v>
      </c>
      <c r="E1368" s="18">
        <v>1</v>
      </c>
      <c r="F1368" s="18">
        <v>1</v>
      </c>
      <c r="G1368" s="18">
        <v>14</v>
      </c>
      <c r="H1368" s="19" t="str">
        <f t="shared" si="113"/>
        <v>J10114</v>
      </c>
      <c r="I1368" s="18">
        <v>231041</v>
      </c>
      <c r="J1368" s="18" t="s">
        <v>1462</v>
      </c>
      <c r="L1368">
        <v>1367</v>
      </c>
    </row>
    <row r="1369" spans="1:12" x14ac:dyDescent="0.7">
      <c r="A1369">
        <v>1368</v>
      </c>
      <c r="B1369" t="str">
        <f t="shared" si="114"/>
        <v>1368J1</v>
      </c>
      <c r="C1369" s="19" t="str">
        <f t="shared" si="112"/>
        <v>J1</v>
      </c>
      <c r="D1369" s="18" t="s">
        <v>18</v>
      </c>
      <c r="E1369" s="18">
        <v>1</v>
      </c>
      <c r="F1369" s="18">
        <v>1</v>
      </c>
      <c r="G1369" s="18">
        <v>15</v>
      </c>
      <c r="H1369" s="19" t="str">
        <f t="shared" si="113"/>
        <v>J10115</v>
      </c>
      <c r="I1369" s="18">
        <v>231042</v>
      </c>
      <c r="J1369" s="18" t="s">
        <v>1463</v>
      </c>
      <c r="L1369">
        <v>1368</v>
      </c>
    </row>
    <row r="1370" spans="1:12" x14ac:dyDescent="0.7">
      <c r="A1370">
        <v>1369</v>
      </c>
      <c r="B1370" t="str">
        <f t="shared" si="114"/>
        <v>1369J1</v>
      </c>
      <c r="C1370" s="19" t="str">
        <f t="shared" si="112"/>
        <v>J1</v>
      </c>
      <c r="D1370" s="18" t="s">
        <v>18</v>
      </c>
      <c r="E1370" s="18">
        <v>1</v>
      </c>
      <c r="F1370" s="18">
        <v>1</v>
      </c>
      <c r="G1370" s="18">
        <v>16</v>
      </c>
      <c r="H1370" s="19" t="str">
        <f t="shared" si="113"/>
        <v>J10116</v>
      </c>
      <c r="I1370" s="18">
        <v>231046</v>
      </c>
      <c r="J1370" s="18" t="s">
        <v>1464</v>
      </c>
      <c r="L1370">
        <v>1369</v>
      </c>
    </row>
    <row r="1371" spans="1:12" x14ac:dyDescent="0.7">
      <c r="A1371">
        <v>1370</v>
      </c>
      <c r="B1371" t="str">
        <f t="shared" si="114"/>
        <v>1370J1</v>
      </c>
      <c r="C1371" s="19" t="str">
        <f t="shared" si="112"/>
        <v>J1</v>
      </c>
      <c r="D1371" s="18" t="s">
        <v>18</v>
      </c>
      <c r="E1371" s="18">
        <v>1</v>
      </c>
      <c r="F1371" s="18">
        <v>1</v>
      </c>
      <c r="G1371" s="18">
        <v>17</v>
      </c>
      <c r="H1371" s="19" t="str">
        <f t="shared" si="113"/>
        <v>J10117</v>
      </c>
      <c r="I1371" s="18">
        <v>231050</v>
      </c>
      <c r="J1371" s="18" t="s">
        <v>1465</v>
      </c>
      <c r="L1371">
        <v>1370</v>
      </c>
    </row>
    <row r="1372" spans="1:12" x14ac:dyDescent="0.7">
      <c r="A1372">
        <v>1371</v>
      </c>
      <c r="B1372" t="str">
        <f t="shared" si="114"/>
        <v>1371J1</v>
      </c>
      <c r="C1372" s="19" t="str">
        <f t="shared" si="112"/>
        <v>J1</v>
      </c>
      <c r="D1372" s="18" t="s">
        <v>18</v>
      </c>
      <c r="E1372" s="18">
        <v>1</v>
      </c>
      <c r="F1372" s="18">
        <v>1</v>
      </c>
      <c r="G1372" s="18">
        <v>18</v>
      </c>
      <c r="H1372" s="19" t="str">
        <f t="shared" si="113"/>
        <v>J10118</v>
      </c>
      <c r="I1372" s="18">
        <v>231053</v>
      </c>
      <c r="J1372" s="18" t="s">
        <v>1466</v>
      </c>
      <c r="L1372">
        <v>1371</v>
      </c>
    </row>
    <row r="1373" spans="1:12" x14ac:dyDescent="0.7">
      <c r="A1373">
        <v>1372</v>
      </c>
      <c r="B1373" t="str">
        <f t="shared" si="114"/>
        <v>1372J1</v>
      </c>
      <c r="C1373" s="19" t="str">
        <f t="shared" si="112"/>
        <v>J1</v>
      </c>
      <c r="D1373" s="18" t="s">
        <v>18</v>
      </c>
      <c r="E1373" s="18">
        <v>1</v>
      </c>
      <c r="F1373" s="18">
        <v>1</v>
      </c>
      <c r="G1373" s="18">
        <v>19</v>
      </c>
      <c r="H1373" s="19" t="str">
        <f t="shared" si="113"/>
        <v>J10119</v>
      </c>
      <c r="I1373" s="18">
        <v>231054</v>
      </c>
      <c r="J1373" s="18" t="s">
        <v>1467</v>
      </c>
      <c r="L1373">
        <v>1372</v>
      </c>
    </row>
    <row r="1374" spans="1:12" x14ac:dyDescent="0.7">
      <c r="A1374">
        <v>1373</v>
      </c>
      <c r="B1374" t="str">
        <f t="shared" si="114"/>
        <v>1373J1</v>
      </c>
      <c r="C1374" s="19" t="str">
        <f t="shared" si="112"/>
        <v>J1</v>
      </c>
      <c r="D1374" s="18" t="s">
        <v>18</v>
      </c>
      <c r="E1374" s="18">
        <v>1</v>
      </c>
      <c r="F1374" s="18">
        <v>1</v>
      </c>
      <c r="G1374" s="18">
        <v>20</v>
      </c>
      <c r="H1374" s="19" t="str">
        <f t="shared" si="113"/>
        <v>J10120</v>
      </c>
      <c r="I1374" s="18">
        <v>231055</v>
      </c>
      <c r="J1374" s="18" t="s">
        <v>1468</v>
      </c>
      <c r="L1374">
        <v>1373</v>
      </c>
    </row>
    <row r="1375" spans="1:12" x14ac:dyDescent="0.7">
      <c r="A1375">
        <v>1374</v>
      </c>
      <c r="B1375" t="str">
        <f t="shared" si="114"/>
        <v>1374J1</v>
      </c>
      <c r="C1375" s="19" t="str">
        <f t="shared" si="112"/>
        <v>J1</v>
      </c>
      <c r="D1375" s="18" t="s">
        <v>18</v>
      </c>
      <c r="E1375" s="18">
        <v>1</v>
      </c>
      <c r="F1375" s="18">
        <v>1</v>
      </c>
      <c r="G1375" s="18">
        <v>21</v>
      </c>
      <c r="H1375" s="19" t="str">
        <f t="shared" si="113"/>
        <v>J10121</v>
      </c>
      <c r="I1375" s="18">
        <v>231058</v>
      </c>
      <c r="J1375" s="18" t="s">
        <v>1469</v>
      </c>
      <c r="L1375">
        <v>1374</v>
      </c>
    </row>
    <row r="1376" spans="1:12" x14ac:dyDescent="0.7">
      <c r="A1376">
        <v>1375</v>
      </c>
      <c r="B1376" t="str">
        <f t="shared" si="114"/>
        <v>1375J1</v>
      </c>
      <c r="C1376" s="19" t="str">
        <f t="shared" si="112"/>
        <v>J1</v>
      </c>
      <c r="D1376" s="18" t="s">
        <v>18</v>
      </c>
      <c r="E1376" s="18">
        <v>1</v>
      </c>
      <c r="F1376" s="18">
        <v>1</v>
      </c>
      <c r="G1376" s="18">
        <v>22</v>
      </c>
      <c r="H1376" s="19" t="str">
        <f t="shared" si="113"/>
        <v>J10122</v>
      </c>
      <c r="I1376" s="18">
        <v>231059</v>
      </c>
      <c r="J1376" s="18" t="s">
        <v>1470</v>
      </c>
      <c r="L1376">
        <v>1375</v>
      </c>
    </row>
    <row r="1377" spans="1:12" x14ac:dyDescent="0.7">
      <c r="A1377">
        <v>1376</v>
      </c>
      <c r="B1377" t="str">
        <f t="shared" si="114"/>
        <v>1376J1</v>
      </c>
      <c r="C1377" s="19" t="str">
        <f t="shared" si="112"/>
        <v>J1</v>
      </c>
      <c r="D1377" s="18" t="s">
        <v>18</v>
      </c>
      <c r="E1377" s="18">
        <v>1</v>
      </c>
      <c r="F1377" s="18">
        <v>2</v>
      </c>
      <c r="G1377" s="18">
        <v>1</v>
      </c>
      <c r="H1377" s="19" t="str">
        <f t="shared" si="113"/>
        <v>J10201</v>
      </c>
      <c r="I1377" s="18">
        <v>231001</v>
      </c>
      <c r="J1377" s="18" t="s">
        <v>1471</v>
      </c>
      <c r="L1377">
        <v>1376</v>
      </c>
    </row>
    <row r="1378" spans="1:12" x14ac:dyDescent="0.7">
      <c r="A1378">
        <v>1377</v>
      </c>
      <c r="B1378" t="str">
        <f t="shared" si="114"/>
        <v>1377J1</v>
      </c>
      <c r="C1378" s="19" t="str">
        <f t="shared" si="112"/>
        <v>J1</v>
      </c>
      <c r="D1378" s="18" t="s">
        <v>18</v>
      </c>
      <c r="E1378" s="18">
        <v>1</v>
      </c>
      <c r="F1378" s="18">
        <v>2</v>
      </c>
      <c r="G1378" s="18">
        <v>2</v>
      </c>
      <c r="H1378" s="19" t="str">
        <f t="shared" si="113"/>
        <v>J10202</v>
      </c>
      <c r="I1378" s="18">
        <v>231002</v>
      </c>
      <c r="J1378" s="18" t="s">
        <v>1472</v>
      </c>
      <c r="L1378">
        <v>1377</v>
      </c>
    </row>
    <row r="1379" spans="1:12" x14ac:dyDescent="0.7">
      <c r="A1379">
        <v>1378</v>
      </c>
      <c r="B1379" t="str">
        <f t="shared" si="114"/>
        <v>1378J1</v>
      </c>
      <c r="C1379" s="19" t="str">
        <f t="shared" si="112"/>
        <v>J1</v>
      </c>
      <c r="D1379" s="18" t="s">
        <v>18</v>
      </c>
      <c r="E1379" s="18">
        <v>1</v>
      </c>
      <c r="F1379" s="18">
        <v>2</v>
      </c>
      <c r="G1379" s="18">
        <v>3</v>
      </c>
      <c r="H1379" s="19" t="str">
        <f t="shared" si="113"/>
        <v>J10203</v>
      </c>
      <c r="I1379" s="18">
        <v>231003</v>
      </c>
      <c r="J1379" s="18" t="s">
        <v>1473</v>
      </c>
      <c r="L1379">
        <v>1378</v>
      </c>
    </row>
    <row r="1380" spans="1:12" x14ac:dyDescent="0.7">
      <c r="A1380">
        <v>1379</v>
      </c>
      <c r="B1380" t="str">
        <f t="shared" si="114"/>
        <v>1379J1</v>
      </c>
      <c r="C1380" s="19" t="str">
        <f t="shared" si="112"/>
        <v>J1</v>
      </c>
      <c r="D1380" s="18" t="s">
        <v>18</v>
      </c>
      <c r="E1380" s="18">
        <v>1</v>
      </c>
      <c r="F1380" s="18">
        <v>2</v>
      </c>
      <c r="G1380" s="18">
        <v>4</v>
      </c>
      <c r="H1380" s="19" t="str">
        <f t="shared" si="113"/>
        <v>J10204</v>
      </c>
      <c r="I1380" s="18">
        <v>231004</v>
      </c>
      <c r="J1380" s="18" t="s">
        <v>1474</v>
      </c>
      <c r="L1380">
        <v>1379</v>
      </c>
    </row>
    <row r="1381" spans="1:12" x14ac:dyDescent="0.7">
      <c r="A1381">
        <v>1380</v>
      </c>
      <c r="B1381" t="str">
        <f t="shared" si="114"/>
        <v>1380J1</v>
      </c>
      <c r="C1381" s="19" t="str">
        <f t="shared" si="112"/>
        <v>J1</v>
      </c>
      <c r="D1381" s="18" t="s">
        <v>18</v>
      </c>
      <c r="E1381" s="18">
        <v>1</v>
      </c>
      <c r="F1381" s="18">
        <v>2</v>
      </c>
      <c r="G1381" s="18">
        <v>5</v>
      </c>
      <c r="H1381" s="19" t="str">
        <f t="shared" si="113"/>
        <v>J10205</v>
      </c>
      <c r="I1381" s="18">
        <v>231005</v>
      </c>
      <c r="J1381" s="18" t="s">
        <v>1475</v>
      </c>
      <c r="L1381">
        <v>1380</v>
      </c>
    </row>
    <row r="1382" spans="1:12" x14ac:dyDescent="0.7">
      <c r="A1382">
        <v>1381</v>
      </c>
      <c r="B1382" t="str">
        <f t="shared" si="114"/>
        <v>1381J1</v>
      </c>
      <c r="C1382" s="19" t="str">
        <f t="shared" si="112"/>
        <v>J1</v>
      </c>
      <c r="D1382" s="18" t="s">
        <v>18</v>
      </c>
      <c r="E1382" s="18">
        <v>1</v>
      </c>
      <c r="F1382" s="18">
        <v>2</v>
      </c>
      <c r="G1382" s="18">
        <v>6</v>
      </c>
      <c r="H1382" s="19" t="str">
        <f t="shared" si="113"/>
        <v>J10206</v>
      </c>
      <c r="I1382" s="18">
        <v>231006</v>
      </c>
      <c r="J1382" s="18" t="s">
        <v>1476</v>
      </c>
      <c r="L1382">
        <v>1381</v>
      </c>
    </row>
    <row r="1383" spans="1:12" x14ac:dyDescent="0.7">
      <c r="A1383">
        <v>1382</v>
      </c>
      <c r="B1383" t="str">
        <f t="shared" si="114"/>
        <v>1382J1</v>
      </c>
      <c r="C1383" s="19" t="str">
        <f t="shared" si="112"/>
        <v>J1</v>
      </c>
      <c r="D1383" s="18" t="s">
        <v>18</v>
      </c>
      <c r="E1383" s="18">
        <v>1</v>
      </c>
      <c r="F1383" s="18">
        <v>2</v>
      </c>
      <c r="G1383" s="18">
        <v>7</v>
      </c>
      <c r="H1383" s="19" t="str">
        <f t="shared" si="113"/>
        <v>J10207</v>
      </c>
      <c r="I1383" s="18">
        <v>231007</v>
      </c>
      <c r="J1383" s="18" t="s">
        <v>1477</v>
      </c>
      <c r="L1383">
        <v>1382</v>
      </c>
    </row>
    <row r="1384" spans="1:12" x14ac:dyDescent="0.7">
      <c r="A1384">
        <v>1383</v>
      </c>
      <c r="B1384" t="str">
        <f t="shared" si="114"/>
        <v>1383J1</v>
      </c>
      <c r="C1384" s="19" t="str">
        <f t="shared" si="112"/>
        <v>J1</v>
      </c>
      <c r="D1384" s="18" t="s">
        <v>18</v>
      </c>
      <c r="E1384" s="18">
        <v>1</v>
      </c>
      <c r="F1384" s="18">
        <v>2</v>
      </c>
      <c r="G1384" s="18">
        <v>8</v>
      </c>
      <c r="H1384" s="19" t="str">
        <f t="shared" si="113"/>
        <v>J10208</v>
      </c>
      <c r="I1384" s="18">
        <v>231008</v>
      </c>
      <c r="J1384" s="18" t="s">
        <v>1478</v>
      </c>
      <c r="L1384">
        <v>1383</v>
      </c>
    </row>
    <row r="1385" spans="1:12" x14ac:dyDescent="0.7">
      <c r="A1385">
        <v>1384</v>
      </c>
      <c r="B1385" t="str">
        <f t="shared" si="114"/>
        <v>1384J1</v>
      </c>
      <c r="C1385" s="19" t="str">
        <f t="shared" si="112"/>
        <v>J1</v>
      </c>
      <c r="D1385" s="18" t="s">
        <v>18</v>
      </c>
      <c r="E1385" s="18">
        <v>1</v>
      </c>
      <c r="F1385" s="18">
        <v>2</v>
      </c>
      <c r="G1385" s="18">
        <v>9</v>
      </c>
      <c r="H1385" s="19" t="str">
        <f t="shared" si="113"/>
        <v>J10209</v>
      </c>
      <c r="I1385" s="18">
        <v>231009</v>
      </c>
      <c r="J1385" s="18" t="s">
        <v>1479</v>
      </c>
      <c r="L1385">
        <v>1384</v>
      </c>
    </row>
    <row r="1386" spans="1:12" x14ac:dyDescent="0.7">
      <c r="A1386">
        <v>1385</v>
      </c>
      <c r="B1386" t="str">
        <f t="shared" si="114"/>
        <v>1385J1</v>
      </c>
      <c r="C1386" s="19" t="str">
        <f t="shared" si="112"/>
        <v>J1</v>
      </c>
      <c r="D1386" s="18" t="s">
        <v>18</v>
      </c>
      <c r="E1386" s="18">
        <v>1</v>
      </c>
      <c r="F1386" s="18">
        <v>2</v>
      </c>
      <c r="G1386" s="18">
        <v>10</v>
      </c>
      <c r="H1386" s="19" t="str">
        <f t="shared" si="113"/>
        <v>J10210</v>
      </c>
      <c r="I1386" s="18">
        <v>231010</v>
      </c>
      <c r="J1386" s="18" t="s">
        <v>1480</v>
      </c>
      <c r="L1386">
        <v>1385</v>
      </c>
    </row>
    <row r="1387" spans="1:12" x14ac:dyDescent="0.7">
      <c r="A1387">
        <v>1386</v>
      </c>
      <c r="B1387" t="str">
        <f t="shared" si="114"/>
        <v>1386J1</v>
      </c>
      <c r="C1387" s="19" t="str">
        <f t="shared" si="112"/>
        <v>J1</v>
      </c>
      <c r="D1387" s="18" t="s">
        <v>18</v>
      </c>
      <c r="E1387" s="18">
        <v>1</v>
      </c>
      <c r="F1387" s="18">
        <v>2</v>
      </c>
      <c r="G1387" s="18">
        <v>11</v>
      </c>
      <c r="H1387" s="19" t="str">
        <f t="shared" si="113"/>
        <v>J10211</v>
      </c>
      <c r="I1387" s="18">
        <v>231011</v>
      </c>
      <c r="J1387" s="18" t="s">
        <v>1481</v>
      </c>
      <c r="L1387">
        <v>1386</v>
      </c>
    </row>
    <row r="1388" spans="1:12" x14ac:dyDescent="0.7">
      <c r="A1388">
        <v>1387</v>
      </c>
      <c r="B1388" t="str">
        <f t="shared" si="114"/>
        <v>1387J1</v>
      </c>
      <c r="C1388" s="19" t="str">
        <f t="shared" si="112"/>
        <v>J1</v>
      </c>
      <c r="D1388" s="18" t="s">
        <v>18</v>
      </c>
      <c r="E1388" s="18">
        <v>1</v>
      </c>
      <c r="F1388" s="18">
        <v>2</v>
      </c>
      <c r="G1388" s="18">
        <v>12</v>
      </c>
      <c r="H1388" s="19" t="str">
        <f t="shared" si="113"/>
        <v>J10212</v>
      </c>
      <c r="I1388" s="18">
        <v>231013</v>
      </c>
      <c r="J1388" s="18" t="s">
        <v>1482</v>
      </c>
      <c r="L1388">
        <v>1387</v>
      </c>
    </row>
    <row r="1389" spans="1:12" x14ac:dyDescent="0.7">
      <c r="A1389">
        <v>1388</v>
      </c>
      <c r="B1389" t="str">
        <f t="shared" si="114"/>
        <v>1388J1</v>
      </c>
      <c r="C1389" s="19" t="str">
        <f t="shared" si="112"/>
        <v>J1</v>
      </c>
      <c r="D1389" s="18" t="s">
        <v>18</v>
      </c>
      <c r="E1389" s="18">
        <v>1</v>
      </c>
      <c r="F1389" s="18">
        <v>2</v>
      </c>
      <c r="G1389" s="18">
        <v>13</v>
      </c>
      <c r="H1389" s="19" t="str">
        <f t="shared" si="113"/>
        <v>J10213</v>
      </c>
      <c r="I1389" s="18">
        <v>231015</v>
      </c>
      <c r="J1389" s="18" t="s">
        <v>1483</v>
      </c>
      <c r="L1389">
        <v>1388</v>
      </c>
    </row>
    <row r="1390" spans="1:12" x14ac:dyDescent="0.7">
      <c r="A1390">
        <v>1389</v>
      </c>
      <c r="B1390" t="str">
        <f t="shared" si="114"/>
        <v>1389J1</v>
      </c>
      <c r="C1390" s="19" t="str">
        <f t="shared" si="112"/>
        <v>J1</v>
      </c>
      <c r="D1390" s="18" t="s">
        <v>18</v>
      </c>
      <c r="E1390" s="18">
        <v>1</v>
      </c>
      <c r="F1390" s="18">
        <v>2</v>
      </c>
      <c r="G1390" s="18">
        <v>14</v>
      </c>
      <c r="H1390" s="19" t="str">
        <f t="shared" si="113"/>
        <v>J10214</v>
      </c>
      <c r="I1390" s="18">
        <v>231017</v>
      </c>
      <c r="J1390" s="18" t="s">
        <v>1484</v>
      </c>
      <c r="L1390">
        <v>1389</v>
      </c>
    </row>
    <row r="1391" spans="1:12" x14ac:dyDescent="0.7">
      <c r="A1391">
        <v>1390</v>
      </c>
      <c r="B1391" t="str">
        <f t="shared" si="114"/>
        <v>1390J1</v>
      </c>
      <c r="C1391" s="19" t="str">
        <f t="shared" si="112"/>
        <v>J1</v>
      </c>
      <c r="D1391" s="18" t="s">
        <v>18</v>
      </c>
      <c r="E1391" s="18">
        <v>1</v>
      </c>
      <c r="F1391" s="18">
        <v>2</v>
      </c>
      <c r="G1391" s="18">
        <v>15</v>
      </c>
      <c r="H1391" s="19" t="str">
        <f t="shared" si="113"/>
        <v>J10215</v>
      </c>
      <c r="I1391" s="18">
        <v>231021</v>
      </c>
      <c r="J1391" s="18" t="s">
        <v>1485</v>
      </c>
      <c r="L1391">
        <v>1390</v>
      </c>
    </row>
    <row r="1392" spans="1:12" x14ac:dyDescent="0.7">
      <c r="A1392">
        <v>1391</v>
      </c>
      <c r="B1392" t="str">
        <f t="shared" si="114"/>
        <v>1391J1</v>
      </c>
      <c r="C1392" s="19" t="str">
        <f t="shared" si="112"/>
        <v>J1</v>
      </c>
      <c r="D1392" s="18" t="s">
        <v>18</v>
      </c>
      <c r="E1392" s="18">
        <v>1</v>
      </c>
      <c r="F1392" s="18">
        <v>2</v>
      </c>
      <c r="G1392" s="18">
        <v>16</v>
      </c>
      <c r="H1392" s="19" t="str">
        <f t="shared" si="113"/>
        <v>J10216</v>
      </c>
      <c r="I1392" s="18">
        <v>231026</v>
      </c>
      <c r="J1392" s="18" t="s">
        <v>1486</v>
      </c>
      <c r="L1392">
        <v>1391</v>
      </c>
    </row>
    <row r="1393" spans="1:12" x14ac:dyDescent="0.7">
      <c r="A1393">
        <v>1392</v>
      </c>
      <c r="B1393" t="str">
        <f t="shared" si="114"/>
        <v>1392J1</v>
      </c>
      <c r="C1393" s="19" t="str">
        <f t="shared" si="112"/>
        <v>J1</v>
      </c>
      <c r="D1393" s="18" t="s">
        <v>18</v>
      </c>
      <c r="E1393" s="18">
        <v>1</v>
      </c>
      <c r="F1393" s="18">
        <v>2</v>
      </c>
      <c r="G1393" s="18">
        <v>17</v>
      </c>
      <c r="H1393" s="19" t="str">
        <f t="shared" si="113"/>
        <v>J10217</v>
      </c>
      <c r="I1393" s="18">
        <v>231027</v>
      </c>
      <c r="J1393" s="18" t="s">
        <v>1487</v>
      </c>
      <c r="L1393">
        <v>1392</v>
      </c>
    </row>
    <row r="1394" spans="1:12" x14ac:dyDescent="0.7">
      <c r="A1394">
        <v>1393</v>
      </c>
      <c r="B1394" t="str">
        <f t="shared" si="114"/>
        <v>1393J1</v>
      </c>
      <c r="C1394" s="19" t="str">
        <f t="shared" si="112"/>
        <v>J1</v>
      </c>
      <c r="D1394" s="18" t="s">
        <v>18</v>
      </c>
      <c r="E1394" s="18">
        <v>1</v>
      </c>
      <c r="F1394" s="18">
        <v>2</v>
      </c>
      <c r="G1394" s="18">
        <v>18</v>
      </c>
      <c r="H1394" s="19" t="str">
        <f t="shared" si="113"/>
        <v>J10218</v>
      </c>
      <c r="I1394" s="18">
        <v>231029</v>
      </c>
      <c r="J1394" s="18" t="s">
        <v>1488</v>
      </c>
      <c r="L1394">
        <v>1393</v>
      </c>
    </row>
    <row r="1395" spans="1:12" x14ac:dyDescent="0.7">
      <c r="A1395">
        <v>1394</v>
      </c>
      <c r="B1395" t="str">
        <f t="shared" si="114"/>
        <v>1394J1</v>
      </c>
      <c r="C1395" s="19" t="str">
        <f t="shared" si="112"/>
        <v>J1</v>
      </c>
      <c r="D1395" s="18" t="s">
        <v>18</v>
      </c>
      <c r="E1395" s="18">
        <v>1</v>
      </c>
      <c r="F1395" s="18">
        <v>2</v>
      </c>
      <c r="G1395" s="18">
        <v>19</v>
      </c>
      <c r="H1395" s="19" t="str">
        <f t="shared" si="113"/>
        <v>J10219</v>
      </c>
      <c r="I1395" s="18">
        <v>231030</v>
      </c>
      <c r="J1395" s="18" t="s">
        <v>1489</v>
      </c>
      <c r="L1395">
        <v>1394</v>
      </c>
    </row>
    <row r="1396" spans="1:12" x14ac:dyDescent="0.7">
      <c r="A1396">
        <v>1395</v>
      </c>
      <c r="B1396" t="str">
        <f t="shared" si="114"/>
        <v>1395J1</v>
      </c>
      <c r="C1396" s="19" t="str">
        <f t="shared" si="112"/>
        <v>J1</v>
      </c>
      <c r="D1396" s="18" t="s">
        <v>18</v>
      </c>
      <c r="E1396" s="18">
        <v>1</v>
      </c>
      <c r="F1396" s="18">
        <v>2</v>
      </c>
      <c r="G1396" s="18">
        <v>20</v>
      </c>
      <c r="H1396" s="19" t="str">
        <f t="shared" si="113"/>
        <v>J10220</v>
      </c>
      <c r="I1396" s="18">
        <v>231031</v>
      </c>
      <c r="J1396" s="18" t="s">
        <v>1490</v>
      </c>
      <c r="L1396">
        <v>1395</v>
      </c>
    </row>
    <row r="1397" spans="1:12" x14ac:dyDescent="0.7">
      <c r="A1397">
        <v>1396</v>
      </c>
      <c r="B1397" t="str">
        <f t="shared" si="114"/>
        <v>1396J1</v>
      </c>
      <c r="C1397" s="19" t="str">
        <f t="shared" si="112"/>
        <v>J1</v>
      </c>
      <c r="D1397" s="18" t="s">
        <v>18</v>
      </c>
      <c r="E1397" s="18">
        <v>1</v>
      </c>
      <c r="F1397" s="18">
        <v>2</v>
      </c>
      <c r="G1397" s="18">
        <v>21</v>
      </c>
      <c r="H1397" s="19" t="str">
        <f t="shared" si="113"/>
        <v>J10221</v>
      </c>
      <c r="I1397" s="18">
        <v>231032</v>
      </c>
      <c r="J1397" s="18" t="s">
        <v>1491</v>
      </c>
      <c r="L1397">
        <v>1396</v>
      </c>
    </row>
    <row r="1398" spans="1:12" x14ac:dyDescent="0.7">
      <c r="A1398">
        <v>1397</v>
      </c>
      <c r="B1398" t="str">
        <f t="shared" si="114"/>
        <v>1397J1</v>
      </c>
      <c r="C1398" s="19" t="str">
        <f t="shared" si="112"/>
        <v>J1</v>
      </c>
      <c r="D1398" s="18" t="s">
        <v>18</v>
      </c>
      <c r="E1398" s="18">
        <v>1</v>
      </c>
      <c r="F1398" s="18">
        <v>2</v>
      </c>
      <c r="G1398" s="18">
        <v>22</v>
      </c>
      <c r="H1398" s="19" t="str">
        <f t="shared" si="113"/>
        <v>J10222</v>
      </c>
      <c r="I1398" s="18">
        <v>231033</v>
      </c>
      <c r="J1398" s="18" t="s">
        <v>1492</v>
      </c>
      <c r="L1398">
        <v>1397</v>
      </c>
    </row>
    <row r="1399" spans="1:12" x14ac:dyDescent="0.7">
      <c r="A1399">
        <v>1398</v>
      </c>
      <c r="B1399" t="str">
        <f t="shared" si="114"/>
        <v>1398J1</v>
      </c>
      <c r="C1399" s="19" t="str">
        <f t="shared" si="112"/>
        <v>J1</v>
      </c>
      <c r="D1399" s="18" t="s">
        <v>18</v>
      </c>
      <c r="E1399" s="18">
        <v>1</v>
      </c>
      <c r="F1399" s="18">
        <v>2</v>
      </c>
      <c r="G1399" s="18">
        <v>23</v>
      </c>
      <c r="H1399" s="19" t="str">
        <f t="shared" si="113"/>
        <v>J10223</v>
      </c>
      <c r="I1399" s="18">
        <v>231035</v>
      </c>
      <c r="J1399" s="18" t="s">
        <v>1493</v>
      </c>
      <c r="L1399">
        <v>1398</v>
      </c>
    </row>
    <row r="1400" spans="1:12" x14ac:dyDescent="0.7">
      <c r="A1400">
        <v>1399</v>
      </c>
      <c r="B1400" t="str">
        <f t="shared" si="114"/>
        <v>1399J1</v>
      </c>
      <c r="C1400" s="19" t="str">
        <f t="shared" si="112"/>
        <v>J1</v>
      </c>
      <c r="D1400" s="18" t="s">
        <v>18</v>
      </c>
      <c r="E1400" s="18">
        <v>1</v>
      </c>
      <c r="F1400" s="18">
        <v>2</v>
      </c>
      <c r="G1400" s="18">
        <v>24</v>
      </c>
      <c r="H1400" s="19" t="str">
        <f t="shared" si="113"/>
        <v>J10224</v>
      </c>
      <c r="I1400" s="18">
        <v>231036</v>
      </c>
      <c r="J1400" s="18" t="s">
        <v>1494</v>
      </c>
      <c r="L1400">
        <v>1399</v>
      </c>
    </row>
    <row r="1401" spans="1:12" x14ac:dyDescent="0.7">
      <c r="A1401">
        <v>1400</v>
      </c>
      <c r="B1401" t="str">
        <f t="shared" si="114"/>
        <v>1400J1</v>
      </c>
      <c r="C1401" s="19" t="str">
        <f t="shared" si="112"/>
        <v>J1</v>
      </c>
      <c r="D1401" s="18" t="s">
        <v>18</v>
      </c>
      <c r="E1401" s="18">
        <v>1</v>
      </c>
      <c r="F1401" s="18">
        <v>2</v>
      </c>
      <c r="G1401" s="18">
        <v>25</v>
      </c>
      <c r="H1401" s="19" t="str">
        <f t="shared" si="113"/>
        <v>J10225</v>
      </c>
      <c r="I1401" s="18">
        <v>231037</v>
      </c>
      <c r="J1401" s="18" t="s">
        <v>1495</v>
      </c>
      <c r="L1401">
        <v>1400</v>
      </c>
    </row>
    <row r="1402" spans="1:12" x14ac:dyDescent="0.7">
      <c r="A1402">
        <v>1401</v>
      </c>
      <c r="B1402" t="str">
        <f t="shared" si="114"/>
        <v>1401J1</v>
      </c>
      <c r="C1402" s="19" t="str">
        <f t="shared" si="112"/>
        <v>J1</v>
      </c>
      <c r="D1402" s="18" t="s">
        <v>18</v>
      </c>
      <c r="E1402" s="18">
        <v>1</v>
      </c>
      <c r="F1402" s="18">
        <v>2</v>
      </c>
      <c r="G1402" s="18">
        <v>26</v>
      </c>
      <c r="H1402" s="19" t="str">
        <f t="shared" si="113"/>
        <v>J10226</v>
      </c>
      <c r="I1402" s="18">
        <v>231039</v>
      </c>
      <c r="J1402" s="18" t="s">
        <v>1496</v>
      </c>
      <c r="L1402">
        <v>1401</v>
      </c>
    </row>
    <row r="1403" spans="1:12" x14ac:dyDescent="0.7">
      <c r="A1403">
        <v>1402</v>
      </c>
      <c r="B1403" t="str">
        <f t="shared" si="114"/>
        <v>1402J1</v>
      </c>
      <c r="C1403" s="19" t="str">
        <f t="shared" si="112"/>
        <v>J1</v>
      </c>
      <c r="D1403" s="18" t="s">
        <v>18</v>
      </c>
      <c r="E1403" s="18">
        <v>1</v>
      </c>
      <c r="F1403" s="18">
        <v>2</v>
      </c>
      <c r="G1403" s="18">
        <v>27</v>
      </c>
      <c r="H1403" s="19" t="str">
        <f t="shared" si="113"/>
        <v>J10227</v>
      </c>
      <c r="I1403" s="18">
        <v>231040</v>
      </c>
      <c r="J1403" s="18" t="s">
        <v>1497</v>
      </c>
      <c r="L1403">
        <v>1402</v>
      </c>
    </row>
    <row r="1404" spans="1:12" x14ac:dyDescent="0.7">
      <c r="A1404">
        <v>1403</v>
      </c>
      <c r="B1404" t="str">
        <f t="shared" si="114"/>
        <v>1403J1</v>
      </c>
      <c r="C1404" s="19" t="str">
        <f t="shared" si="112"/>
        <v>J1</v>
      </c>
      <c r="D1404" s="18" t="s">
        <v>18</v>
      </c>
      <c r="E1404" s="18">
        <v>1</v>
      </c>
      <c r="F1404" s="18">
        <v>2</v>
      </c>
      <c r="G1404" s="18">
        <v>28</v>
      </c>
      <c r="H1404" s="19" t="str">
        <f t="shared" si="113"/>
        <v>J10228</v>
      </c>
      <c r="I1404" s="18">
        <v>231043</v>
      </c>
      <c r="J1404" s="18" t="s">
        <v>1498</v>
      </c>
      <c r="L1404">
        <v>1403</v>
      </c>
    </row>
    <row r="1405" spans="1:12" x14ac:dyDescent="0.7">
      <c r="A1405">
        <v>1404</v>
      </c>
      <c r="B1405" t="str">
        <f t="shared" si="114"/>
        <v>1404J1</v>
      </c>
      <c r="C1405" s="19" t="str">
        <f t="shared" si="112"/>
        <v>J1</v>
      </c>
      <c r="D1405" s="18" t="s">
        <v>18</v>
      </c>
      <c r="E1405" s="18">
        <v>1</v>
      </c>
      <c r="F1405" s="18">
        <v>2</v>
      </c>
      <c r="G1405" s="18">
        <v>29</v>
      </c>
      <c r="H1405" s="19" t="str">
        <f t="shared" si="113"/>
        <v>J10229</v>
      </c>
      <c r="I1405" s="18">
        <v>231044</v>
      </c>
      <c r="J1405" s="18" t="s">
        <v>1499</v>
      </c>
      <c r="L1405">
        <v>1404</v>
      </c>
    </row>
    <row r="1406" spans="1:12" x14ac:dyDescent="0.7">
      <c r="A1406">
        <v>1405</v>
      </c>
      <c r="B1406" t="str">
        <f t="shared" si="114"/>
        <v>1405J1</v>
      </c>
      <c r="C1406" s="19" t="str">
        <f t="shared" si="112"/>
        <v>J1</v>
      </c>
      <c r="D1406" s="18" t="s">
        <v>18</v>
      </c>
      <c r="E1406" s="18">
        <v>1</v>
      </c>
      <c r="F1406" s="18">
        <v>2</v>
      </c>
      <c r="G1406" s="18">
        <v>30</v>
      </c>
      <c r="H1406" s="19" t="str">
        <f t="shared" si="113"/>
        <v>J10230</v>
      </c>
      <c r="I1406" s="18">
        <v>231045</v>
      </c>
      <c r="J1406" s="18" t="s">
        <v>1500</v>
      </c>
      <c r="L1406">
        <v>1405</v>
      </c>
    </row>
    <row r="1407" spans="1:12" x14ac:dyDescent="0.7">
      <c r="A1407">
        <v>1406</v>
      </c>
      <c r="B1407" t="str">
        <f t="shared" si="114"/>
        <v>1406J1</v>
      </c>
      <c r="C1407" s="19" t="str">
        <f t="shared" si="112"/>
        <v>J1</v>
      </c>
      <c r="D1407" s="18" t="s">
        <v>18</v>
      </c>
      <c r="E1407" s="18">
        <v>1</v>
      </c>
      <c r="F1407" s="18">
        <v>2</v>
      </c>
      <c r="G1407" s="18">
        <v>31</v>
      </c>
      <c r="H1407" s="19" t="str">
        <f t="shared" si="113"/>
        <v>J10231</v>
      </c>
      <c r="I1407" s="18">
        <v>231047</v>
      </c>
      <c r="J1407" s="18" t="s">
        <v>1501</v>
      </c>
      <c r="L1407">
        <v>1406</v>
      </c>
    </row>
    <row r="1408" spans="1:12" x14ac:dyDescent="0.7">
      <c r="A1408">
        <v>1407</v>
      </c>
      <c r="B1408" t="str">
        <f t="shared" si="114"/>
        <v>1407J1</v>
      </c>
      <c r="C1408" s="19" t="str">
        <f t="shared" si="112"/>
        <v>J1</v>
      </c>
      <c r="D1408" s="18" t="s">
        <v>18</v>
      </c>
      <c r="E1408" s="18">
        <v>1</v>
      </c>
      <c r="F1408" s="18">
        <v>2</v>
      </c>
      <c r="G1408" s="18">
        <v>32</v>
      </c>
      <c r="H1408" s="19" t="str">
        <f t="shared" si="113"/>
        <v>J10232</v>
      </c>
      <c r="I1408" s="18">
        <v>231048</v>
      </c>
      <c r="J1408" s="18" t="s">
        <v>1502</v>
      </c>
      <c r="L1408">
        <v>1407</v>
      </c>
    </row>
    <row r="1409" spans="1:12" x14ac:dyDescent="0.7">
      <c r="A1409">
        <v>1408</v>
      </c>
      <c r="B1409" t="str">
        <f t="shared" si="114"/>
        <v>1408J1</v>
      </c>
      <c r="C1409" s="19" t="str">
        <f t="shared" si="112"/>
        <v>J1</v>
      </c>
      <c r="D1409" s="18" t="s">
        <v>18</v>
      </c>
      <c r="E1409" s="18">
        <v>1</v>
      </c>
      <c r="F1409" s="18">
        <v>2</v>
      </c>
      <c r="G1409" s="18">
        <v>33</v>
      </c>
      <c r="H1409" s="19" t="str">
        <f t="shared" si="113"/>
        <v>J10233</v>
      </c>
      <c r="I1409" s="18">
        <v>231049</v>
      </c>
      <c r="J1409" s="18" t="s">
        <v>1503</v>
      </c>
      <c r="L1409">
        <v>1408</v>
      </c>
    </row>
    <row r="1410" spans="1:12" x14ac:dyDescent="0.7">
      <c r="A1410">
        <v>1409</v>
      </c>
      <c r="B1410" t="str">
        <f t="shared" si="114"/>
        <v>1409J1</v>
      </c>
      <c r="C1410" s="19" t="str">
        <f t="shared" si="112"/>
        <v>J1</v>
      </c>
      <c r="D1410" s="18" t="s">
        <v>18</v>
      </c>
      <c r="E1410" s="18">
        <v>1</v>
      </c>
      <c r="F1410" s="18">
        <v>2</v>
      </c>
      <c r="G1410" s="18">
        <v>34</v>
      </c>
      <c r="H1410" s="19" t="str">
        <f t="shared" si="113"/>
        <v>J10234</v>
      </c>
      <c r="I1410" s="18">
        <v>231051</v>
      </c>
      <c r="J1410" s="18" t="s">
        <v>1504</v>
      </c>
      <c r="L1410">
        <v>1409</v>
      </c>
    </row>
    <row r="1411" spans="1:12" x14ac:dyDescent="0.7">
      <c r="A1411">
        <v>1410</v>
      </c>
      <c r="B1411" t="str">
        <f t="shared" si="114"/>
        <v>1410J1</v>
      </c>
      <c r="C1411" s="19" t="str">
        <f t="shared" ref="C1411:C1474" si="115">D1411&amp;E1411</f>
        <v>J1</v>
      </c>
      <c r="D1411" s="18" t="s">
        <v>18</v>
      </c>
      <c r="E1411" s="18">
        <v>1</v>
      </c>
      <c r="F1411" s="18">
        <v>2</v>
      </c>
      <c r="G1411" s="18">
        <v>35</v>
      </c>
      <c r="H1411" s="19" t="str">
        <f t="shared" ref="H1411:H1448" si="116">C1411&amp;RIGHT("0"&amp;F1411,2)&amp;RIGHT("0"&amp;G1411,2)</f>
        <v>J10235</v>
      </c>
      <c r="I1411" s="18">
        <v>231052</v>
      </c>
      <c r="J1411" s="18" t="s">
        <v>1505</v>
      </c>
      <c r="L1411">
        <v>1410</v>
      </c>
    </row>
    <row r="1412" spans="1:12" x14ac:dyDescent="0.7">
      <c r="A1412">
        <v>1411</v>
      </c>
      <c r="B1412" t="str">
        <f t="shared" si="114"/>
        <v>1411J1</v>
      </c>
      <c r="C1412" s="19" t="str">
        <f t="shared" si="115"/>
        <v>J1</v>
      </c>
      <c r="D1412" s="18" t="s">
        <v>18</v>
      </c>
      <c r="E1412" s="18">
        <v>1</v>
      </c>
      <c r="F1412" s="18">
        <v>2</v>
      </c>
      <c r="G1412" s="18">
        <v>36</v>
      </c>
      <c r="H1412" s="19" t="str">
        <f t="shared" si="116"/>
        <v>J10236</v>
      </c>
      <c r="I1412" s="18">
        <v>231056</v>
      </c>
      <c r="J1412" s="18" t="s">
        <v>1506</v>
      </c>
      <c r="L1412">
        <v>1411</v>
      </c>
    </row>
    <row r="1413" spans="1:12" x14ac:dyDescent="0.7">
      <c r="A1413">
        <v>1412</v>
      </c>
      <c r="B1413" t="str">
        <f t="shared" si="114"/>
        <v>1412J1</v>
      </c>
      <c r="C1413" s="19" t="str">
        <f t="shared" si="115"/>
        <v>J1</v>
      </c>
      <c r="D1413" s="18" t="s">
        <v>18</v>
      </c>
      <c r="E1413" s="18">
        <v>1</v>
      </c>
      <c r="F1413" s="18">
        <v>2</v>
      </c>
      <c r="G1413" s="18">
        <v>37</v>
      </c>
      <c r="H1413" s="19" t="str">
        <f t="shared" si="116"/>
        <v>J10237</v>
      </c>
      <c r="I1413" s="18">
        <v>231057</v>
      </c>
      <c r="J1413" s="18" t="s">
        <v>1507</v>
      </c>
      <c r="L1413">
        <v>1412</v>
      </c>
    </row>
    <row r="1414" spans="1:12" x14ac:dyDescent="0.7">
      <c r="A1414">
        <v>1413</v>
      </c>
      <c r="B1414" t="str">
        <f t="shared" si="114"/>
        <v>1413J2</v>
      </c>
      <c r="C1414" s="19" t="str">
        <f t="shared" si="115"/>
        <v>J2</v>
      </c>
      <c r="D1414" s="18" t="s">
        <v>18</v>
      </c>
      <c r="E1414" s="18">
        <v>2</v>
      </c>
      <c r="F1414" s="18">
        <v>1</v>
      </c>
      <c r="G1414" s="18">
        <v>1</v>
      </c>
      <c r="H1414" s="19" t="str">
        <f t="shared" si="116"/>
        <v>J20101</v>
      </c>
      <c r="I1414" s="18">
        <v>221001</v>
      </c>
      <c r="J1414" s="18" t="s">
        <v>1508</v>
      </c>
      <c r="L1414">
        <v>1413</v>
      </c>
    </row>
    <row r="1415" spans="1:12" x14ac:dyDescent="0.7">
      <c r="A1415">
        <v>1414</v>
      </c>
      <c r="B1415" t="str">
        <f t="shared" si="114"/>
        <v>1414J2</v>
      </c>
      <c r="C1415" s="19" t="str">
        <f t="shared" si="115"/>
        <v>J2</v>
      </c>
      <c r="D1415" s="18" t="s">
        <v>18</v>
      </c>
      <c r="E1415" s="18">
        <v>2</v>
      </c>
      <c r="F1415" s="18">
        <v>1</v>
      </c>
      <c r="G1415" s="18">
        <v>2</v>
      </c>
      <c r="H1415" s="19" t="str">
        <f t="shared" si="116"/>
        <v>J20102</v>
      </c>
      <c r="I1415" s="18">
        <v>221002</v>
      </c>
      <c r="J1415" s="18" t="s">
        <v>1509</v>
      </c>
      <c r="L1415">
        <v>1414</v>
      </c>
    </row>
    <row r="1416" spans="1:12" x14ac:dyDescent="0.7">
      <c r="A1416">
        <v>1415</v>
      </c>
      <c r="B1416" t="str">
        <f t="shared" si="114"/>
        <v>1415J2</v>
      </c>
      <c r="C1416" s="19" t="str">
        <f t="shared" si="115"/>
        <v>J2</v>
      </c>
      <c r="D1416" s="18" t="s">
        <v>18</v>
      </c>
      <c r="E1416" s="18">
        <v>2</v>
      </c>
      <c r="F1416" s="18">
        <v>1</v>
      </c>
      <c r="G1416" s="18">
        <v>3</v>
      </c>
      <c r="H1416" s="19" t="str">
        <f t="shared" si="116"/>
        <v>J20103</v>
      </c>
      <c r="I1416" s="18">
        <v>221003</v>
      </c>
      <c r="J1416" s="18" t="s">
        <v>1510</v>
      </c>
      <c r="L1416">
        <v>1415</v>
      </c>
    </row>
    <row r="1417" spans="1:12" x14ac:dyDescent="0.7">
      <c r="A1417">
        <v>1416</v>
      </c>
      <c r="B1417" t="str">
        <f t="shared" si="114"/>
        <v>1416J2</v>
      </c>
      <c r="C1417" s="19" t="str">
        <f t="shared" si="115"/>
        <v>J2</v>
      </c>
      <c r="D1417" s="18" t="s">
        <v>18</v>
      </c>
      <c r="E1417" s="18">
        <v>2</v>
      </c>
      <c r="F1417" s="18">
        <v>1</v>
      </c>
      <c r="G1417" s="18">
        <v>4</v>
      </c>
      <c r="H1417" s="19" t="str">
        <f t="shared" si="116"/>
        <v>J20104</v>
      </c>
      <c r="I1417" s="18">
        <v>221008</v>
      </c>
      <c r="J1417" s="18" t="s">
        <v>1511</v>
      </c>
      <c r="L1417">
        <v>1416</v>
      </c>
    </row>
    <row r="1418" spans="1:12" x14ac:dyDescent="0.7">
      <c r="A1418">
        <v>1417</v>
      </c>
      <c r="B1418" t="str">
        <f t="shared" si="114"/>
        <v>1417J2</v>
      </c>
      <c r="C1418" s="19" t="str">
        <f t="shared" si="115"/>
        <v>J2</v>
      </c>
      <c r="D1418" s="18" t="s">
        <v>18</v>
      </c>
      <c r="E1418" s="18">
        <v>2</v>
      </c>
      <c r="F1418" s="18">
        <v>1</v>
      </c>
      <c r="G1418" s="18">
        <v>5</v>
      </c>
      <c r="H1418" s="19" t="str">
        <f t="shared" si="116"/>
        <v>J20105</v>
      </c>
      <c r="I1418" s="18">
        <v>221014</v>
      </c>
      <c r="J1418" s="18" t="s">
        <v>1512</v>
      </c>
      <c r="L1418">
        <v>1417</v>
      </c>
    </row>
    <row r="1419" spans="1:12" x14ac:dyDescent="0.7">
      <c r="A1419">
        <v>1418</v>
      </c>
      <c r="B1419" t="str">
        <f t="shared" si="114"/>
        <v>1418J2</v>
      </c>
      <c r="C1419" s="19" t="str">
        <f t="shared" si="115"/>
        <v>J2</v>
      </c>
      <c r="D1419" s="18" t="s">
        <v>18</v>
      </c>
      <c r="E1419" s="18">
        <v>2</v>
      </c>
      <c r="F1419" s="18">
        <v>1</v>
      </c>
      <c r="G1419" s="18">
        <v>6</v>
      </c>
      <c r="H1419" s="19" t="str">
        <f t="shared" si="116"/>
        <v>J20106</v>
      </c>
      <c r="I1419" s="18">
        <v>221015</v>
      </c>
      <c r="J1419" s="18" t="s">
        <v>1513</v>
      </c>
      <c r="L1419">
        <v>1418</v>
      </c>
    </row>
    <row r="1420" spans="1:12" x14ac:dyDescent="0.7">
      <c r="A1420">
        <v>1419</v>
      </c>
      <c r="B1420" t="str">
        <f t="shared" si="114"/>
        <v>1419J2</v>
      </c>
      <c r="C1420" s="19" t="str">
        <f t="shared" si="115"/>
        <v>J2</v>
      </c>
      <c r="D1420" s="18" t="s">
        <v>18</v>
      </c>
      <c r="E1420" s="18">
        <v>2</v>
      </c>
      <c r="F1420" s="18">
        <v>1</v>
      </c>
      <c r="G1420" s="18">
        <v>7</v>
      </c>
      <c r="H1420" s="19" t="str">
        <f t="shared" si="116"/>
        <v>J20107</v>
      </c>
      <c r="I1420" s="18">
        <v>221016</v>
      </c>
      <c r="J1420" s="18" t="s">
        <v>1514</v>
      </c>
      <c r="L1420">
        <v>1419</v>
      </c>
    </row>
    <row r="1421" spans="1:12" x14ac:dyDescent="0.7">
      <c r="A1421">
        <v>1420</v>
      </c>
      <c r="B1421" t="str">
        <f t="shared" si="114"/>
        <v>1420J2</v>
      </c>
      <c r="C1421" s="19" t="str">
        <f t="shared" si="115"/>
        <v>J2</v>
      </c>
      <c r="D1421" s="18" t="s">
        <v>18</v>
      </c>
      <c r="E1421" s="18">
        <v>2</v>
      </c>
      <c r="F1421" s="18">
        <v>1</v>
      </c>
      <c r="G1421" s="18">
        <v>8</v>
      </c>
      <c r="H1421" s="19" t="str">
        <f t="shared" si="116"/>
        <v>J20108</v>
      </c>
      <c r="I1421" s="18">
        <v>221018</v>
      </c>
      <c r="J1421" s="18" t="s">
        <v>1515</v>
      </c>
      <c r="L1421">
        <v>1420</v>
      </c>
    </row>
    <row r="1422" spans="1:12" x14ac:dyDescent="0.7">
      <c r="A1422">
        <v>1421</v>
      </c>
      <c r="B1422" t="str">
        <f t="shared" si="114"/>
        <v>1421J2</v>
      </c>
      <c r="C1422" s="19" t="str">
        <f t="shared" si="115"/>
        <v>J2</v>
      </c>
      <c r="D1422" s="18" t="s">
        <v>18</v>
      </c>
      <c r="E1422" s="18">
        <v>2</v>
      </c>
      <c r="F1422" s="18">
        <v>1</v>
      </c>
      <c r="G1422" s="18">
        <v>9</v>
      </c>
      <c r="H1422" s="19" t="str">
        <f t="shared" si="116"/>
        <v>J20109</v>
      </c>
      <c r="I1422" s="18">
        <v>221021</v>
      </c>
      <c r="J1422" s="18" t="s">
        <v>1516</v>
      </c>
      <c r="L1422">
        <v>1421</v>
      </c>
    </row>
    <row r="1423" spans="1:12" x14ac:dyDescent="0.7">
      <c r="A1423">
        <v>1422</v>
      </c>
      <c r="B1423" t="str">
        <f t="shared" ref="B1423:B1448" si="117">A1423&amp;C1423</f>
        <v>1422J2</v>
      </c>
      <c r="C1423" s="19" t="str">
        <f t="shared" si="115"/>
        <v>J2</v>
      </c>
      <c r="D1423" s="18" t="s">
        <v>18</v>
      </c>
      <c r="E1423" s="18">
        <v>2</v>
      </c>
      <c r="F1423" s="18">
        <v>1</v>
      </c>
      <c r="G1423" s="18">
        <v>10</v>
      </c>
      <c r="H1423" s="19" t="str">
        <f t="shared" si="116"/>
        <v>J20110</v>
      </c>
      <c r="I1423" s="18">
        <v>221022</v>
      </c>
      <c r="J1423" s="18" t="s">
        <v>1517</v>
      </c>
      <c r="L1423">
        <v>1422</v>
      </c>
    </row>
    <row r="1424" spans="1:12" x14ac:dyDescent="0.7">
      <c r="A1424">
        <v>1423</v>
      </c>
      <c r="B1424" t="str">
        <f t="shared" si="117"/>
        <v>1423J2</v>
      </c>
      <c r="C1424" s="19" t="str">
        <f t="shared" si="115"/>
        <v>J2</v>
      </c>
      <c r="D1424" s="18" t="s">
        <v>18</v>
      </c>
      <c r="E1424" s="18">
        <v>2</v>
      </c>
      <c r="F1424" s="18">
        <v>1</v>
      </c>
      <c r="G1424" s="18">
        <v>11</v>
      </c>
      <c r="H1424" s="19" t="str">
        <f t="shared" si="116"/>
        <v>J20111</v>
      </c>
      <c r="I1424" s="18">
        <v>221026</v>
      </c>
      <c r="J1424" s="18" t="s">
        <v>1518</v>
      </c>
      <c r="L1424">
        <v>1423</v>
      </c>
    </row>
    <row r="1425" spans="1:12" x14ac:dyDescent="0.7">
      <c r="A1425">
        <v>1424</v>
      </c>
      <c r="B1425" t="str">
        <f t="shared" si="117"/>
        <v>1424J2</v>
      </c>
      <c r="C1425" s="19" t="str">
        <f t="shared" si="115"/>
        <v>J2</v>
      </c>
      <c r="D1425" s="18" t="s">
        <v>18</v>
      </c>
      <c r="E1425" s="18">
        <v>2</v>
      </c>
      <c r="F1425" s="18">
        <v>1</v>
      </c>
      <c r="G1425" s="18">
        <v>12</v>
      </c>
      <c r="H1425" s="19" t="str">
        <f t="shared" si="116"/>
        <v>J20112</v>
      </c>
      <c r="I1425" s="18">
        <v>221028</v>
      </c>
      <c r="J1425" s="18" t="s">
        <v>1519</v>
      </c>
      <c r="L1425">
        <v>1424</v>
      </c>
    </row>
    <row r="1426" spans="1:12" x14ac:dyDescent="0.7">
      <c r="A1426">
        <v>1425</v>
      </c>
      <c r="B1426" t="str">
        <f t="shared" si="117"/>
        <v>1425J2</v>
      </c>
      <c r="C1426" s="19" t="str">
        <f t="shared" si="115"/>
        <v>J2</v>
      </c>
      <c r="D1426" s="18" t="s">
        <v>18</v>
      </c>
      <c r="E1426" s="18">
        <v>2</v>
      </c>
      <c r="F1426" s="18">
        <v>1</v>
      </c>
      <c r="G1426" s="18">
        <v>13</v>
      </c>
      <c r="H1426" s="19" t="str">
        <f t="shared" si="116"/>
        <v>J20113</v>
      </c>
      <c r="I1426" s="18">
        <v>221029</v>
      </c>
      <c r="J1426" s="18" t="s">
        <v>1520</v>
      </c>
      <c r="L1426">
        <v>1425</v>
      </c>
    </row>
    <row r="1427" spans="1:12" x14ac:dyDescent="0.7">
      <c r="A1427">
        <v>1426</v>
      </c>
      <c r="B1427" t="str">
        <f t="shared" si="117"/>
        <v>1426J2</v>
      </c>
      <c r="C1427" s="19" t="str">
        <f t="shared" si="115"/>
        <v>J2</v>
      </c>
      <c r="D1427" s="18" t="s">
        <v>18</v>
      </c>
      <c r="E1427" s="18">
        <v>2</v>
      </c>
      <c r="F1427" s="18">
        <v>1</v>
      </c>
      <c r="G1427" s="18">
        <v>14</v>
      </c>
      <c r="H1427" s="19" t="str">
        <f t="shared" si="116"/>
        <v>J20114</v>
      </c>
      <c r="I1427" s="18">
        <v>221032</v>
      </c>
      <c r="J1427" s="18" t="s">
        <v>1521</v>
      </c>
      <c r="L1427">
        <v>1426</v>
      </c>
    </row>
    <row r="1428" spans="1:12" x14ac:dyDescent="0.7">
      <c r="A1428">
        <v>1427</v>
      </c>
      <c r="B1428" t="str">
        <f t="shared" si="117"/>
        <v>1427J2</v>
      </c>
      <c r="C1428" s="19" t="str">
        <f t="shared" si="115"/>
        <v>J2</v>
      </c>
      <c r="D1428" s="18" t="s">
        <v>18</v>
      </c>
      <c r="E1428" s="18">
        <v>2</v>
      </c>
      <c r="F1428" s="18">
        <v>1</v>
      </c>
      <c r="G1428" s="18">
        <v>15</v>
      </c>
      <c r="H1428" s="19" t="str">
        <f t="shared" si="116"/>
        <v>J20115</v>
      </c>
      <c r="I1428" s="18">
        <v>221034</v>
      </c>
      <c r="J1428" s="18" t="s">
        <v>1522</v>
      </c>
      <c r="L1428">
        <v>1427</v>
      </c>
    </row>
    <row r="1429" spans="1:12" x14ac:dyDescent="0.7">
      <c r="A1429">
        <v>1428</v>
      </c>
      <c r="B1429" t="str">
        <f t="shared" si="117"/>
        <v>1428J2</v>
      </c>
      <c r="C1429" s="19" t="str">
        <f t="shared" si="115"/>
        <v>J2</v>
      </c>
      <c r="D1429" s="18" t="s">
        <v>18</v>
      </c>
      <c r="E1429" s="18">
        <v>2</v>
      </c>
      <c r="F1429" s="18">
        <v>1</v>
      </c>
      <c r="G1429" s="18">
        <v>16</v>
      </c>
      <c r="H1429" s="19" t="str">
        <f t="shared" si="116"/>
        <v>J20116</v>
      </c>
      <c r="I1429" s="18">
        <v>221035</v>
      </c>
      <c r="J1429" s="18" t="s">
        <v>1523</v>
      </c>
      <c r="L1429">
        <v>1428</v>
      </c>
    </row>
    <row r="1430" spans="1:12" x14ac:dyDescent="0.7">
      <c r="A1430">
        <v>1429</v>
      </c>
      <c r="B1430" t="str">
        <f t="shared" si="117"/>
        <v>1429J2</v>
      </c>
      <c r="C1430" s="19" t="str">
        <f t="shared" si="115"/>
        <v>J2</v>
      </c>
      <c r="D1430" s="18" t="s">
        <v>18</v>
      </c>
      <c r="E1430" s="18">
        <v>2</v>
      </c>
      <c r="F1430" s="18">
        <v>1</v>
      </c>
      <c r="G1430" s="18">
        <v>17</v>
      </c>
      <c r="H1430" s="19" t="str">
        <f t="shared" si="116"/>
        <v>J20117</v>
      </c>
      <c r="I1430" s="18">
        <v>221036</v>
      </c>
      <c r="J1430" s="18" t="s">
        <v>1524</v>
      </c>
      <c r="L1430">
        <v>1429</v>
      </c>
    </row>
    <row r="1431" spans="1:12" x14ac:dyDescent="0.7">
      <c r="A1431">
        <v>1430</v>
      </c>
      <c r="B1431" t="str">
        <f t="shared" si="117"/>
        <v>1430J2</v>
      </c>
      <c r="C1431" s="19" t="str">
        <f t="shared" si="115"/>
        <v>J2</v>
      </c>
      <c r="D1431" s="18" t="s">
        <v>18</v>
      </c>
      <c r="E1431" s="18">
        <v>2</v>
      </c>
      <c r="F1431" s="18">
        <v>1</v>
      </c>
      <c r="G1431" s="18">
        <v>18</v>
      </c>
      <c r="H1431" s="19" t="str">
        <f t="shared" si="116"/>
        <v>J20118</v>
      </c>
      <c r="I1431" s="18">
        <v>221038</v>
      </c>
      <c r="J1431" s="18" t="s">
        <v>1525</v>
      </c>
      <c r="L1431">
        <v>1430</v>
      </c>
    </row>
    <row r="1432" spans="1:12" x14ac:dyDescent="0.7">
      <c r="A1432">
        <v>1431</v>
      </c>
      <c r="B1432" t="str">
        <f t="shared" si="117"/>
        <v>1431J2</v>
      </c>
      <c r="C1432" s="19" t="str">
        <f t="shared" si="115"/>
        <v>J2</v>
      </c>
      <c r="D1432" s="18" t="s">
        <v>18</v>
      </c>
      <c r="E1432" s="18">
        <v>2</v>
      </c>
      <c r="F1432" s="18">
        <v>1</v>
      </c>
      <c r="G1432" s="18">
        <v>19</v>
      </c>
      <c r="H1432" s="19" t="str">
        <f t="shared" si="116"/>
        <v>J20119</v>
      </c>
      <c r="I1432" s="18">
        <v>221040</v>
      </c>
      <c r="J1432" s="18" t="s">
        <v>1526</v>
      </c>
      <c r="L1432">
        <v>1431</v>
      </c>
    </row>
    <row r="1433" spans="1:12" x14ac:dyDescent="0.7">
      <c r="A1433">
        <v>1432</v>
      </c>
      <c r="B1433" t="str">
        <f t="shared" si="117"/>
        <v>1432J2</v>
      </c>
      <c r="C1433" s="19" t="str">
        <f t="shared" si="115"/>
        <v>J2</v>
      </c>
      <c r="D1433" s="18" t="s">
        <v>18</v>
      </c>
      <c r="E1433" s="18">
        <v>2</v>
      </c>
      <c r="F1433" s="18">
        <v>1</v>
      </c>
      <c r="G1433" s="18">
        <v>20</v>
      </c>
      <c r="H1433" s="19" t="str">
        <f t="shared" si="116"/>
        <v>J20120</v>
      </c>
      <c r="I1433" s="18">
        <v>221042</v>
      </c>
      <c r="J1433" s="18" t="s">
        <v>1527</v>
      </c>
      <c r="L1433">
        <v>1432</v>
      </c>
    </row>
    <row r="1434" spans="1:12" x14ac:dyDescent="0.7">
      <c r="A1434">
        <v>1433</v>
      </c>
      <c r="B1434" t="str">
        <f t="shared" si="117"/>
        <v>1433J2</v>
      </c>
      <c r="C1434" s="19" t="str">
        <f t="shared" si="115"/>
        <v>J2</v>
      </c>
      <c r="D1434" s="18" t="s">
        <v>18</v>
      </c>
      <c r="E1434" s="18">
        <v>2</v>
      </c>
      <c r="F1434" s="18">
        <v>1</v>
      </c>
      <c r="G1434" s="18">
        <v>21</v>
      </c>
      <c r="H1434" s="19" t="str">
        <f t="shared" si="116"/>
        <v>J20121</v>
      </c>
      <c r="I1434" s="18">
        <v>221043</v>
      </c>
      <c r="J1434" s="18" t="s">
        <v>1528</v>
      </c>
      <c r="L1434">
        <v>1433</v>
      </c>
    </row>
    <row r="1435" spans="1:12" x14ac:dyDescent="0.7">
      <c r="A1435">
        <v>1434</v>
      </c>
      <c r="B1435" t="str">
        <f t="shared" si="117"/>
        <v>1434J2</v>
      </c>
      <c r="C1435" s="19" t="str">
        <f t="shared" si="115"/>
        <v>J2</v>
      </c>
      <c r="D1435" s="18" t="s">
        <v>18</v>
      </c>
      <c r="E1435" s="18">
        <v>2</v>
      </c>
      <c r="F1435" s="18">
        <v>1</v>
      </c>
      <c r="G1435" s="18">
        <v>22</v>
      </c>
      <c r="H1435" s="19" t="str">
        <f t="shared" si="116"/>
        <v>J20122</v>
      </c>
      <c r="I1435" s="18">
        <v>221044</v>
      </c>
      <c r="J1435" s="18" t="s">
        <v>1529</v>
      </c>
      <c r="L1435">
        <v>1434</v>
      </c>
    </row>
    <row r="1436" spans="1:12" x14ac:dyDescent="0.7">
      <c r="A1436">
        <v>1435</v>
      </c>
      <c r="B1436" t="str">
        <f t="shared" si="117"/>
        <v>1435J2</v>
      </c>
      <c r="C1436" s="19" t="str">
        <f t="shared" si="115"/>
        <v>J2</v>
      </c>
      <c r="D1436" s="18" t="s">
        <v>18</v>
      </c>
      <c r="E1436" s="18">
        <v>2</v>
      </c>
      <c r="F1436" s="18">
        <v>1</v>
      </c>
      <c r="G1436" s="18">
        <v>23</v>
      </c>
      <c r="H1436" s="19" t="str">
        <f t="shared" si="116"/>
        <v>J20123</v>
      </c>
      <c r="I1436" s="18">
        <v>221046</v>
      </c>
      <c r="J1436" s="18" t="s">
        <v>1530</v>
      </c>
      <c r="L1436">
        <v>1435</v>
      </c>
    </row>
    <row r="1437" spans="1:12" x14ac:dyDescent="0.7">
      <c r="A1437">
        <v>1436</v>
      </c>
      <c r="B1437" t="str">
        <f t="shared" si="117"/>
        <v>1436J2</v>
      </c>
      <c r="C1437" s="19" t="str">
        <f t="shared" si="115"/>
        <v>J2</v>
      </c>
      <c r="D1437" s="18" t="s">
        <v>18</v>
      </c>
      <c r="E1437" s="18">
        <v>2</v>
      </c>
      <c r="F1437" s="18">
        <v>1</v>
      </c>
      <c r="G1437" s="18">
        <v>24</v>
      </c>
      <c r="H1437" s="19" t="str">
        <f t="shared" si="116"/>
        <v>J20124</v>
      </c>
      <c r="I1437" s="18">
        <v>221047</v>
      </c>
      <c r="J1437" s="18" t="s">
        <v>1531</v>
      </c>
      <c r="L1437">
        <v>1436</v>
      </c>
    </row>
    <row r="1438" spans="1:12" x14ac:dyDescent="0.7">
      <c r="A1438">
        <v>1437</v>
      </c>
      <c r="B1438" t="str">
        <f t="shared" si="117"/>
        <v>1437J2</v>
      </c>
      <c r="C1438" s="19" t="str">
        <f t="shared" si="115"/>
        <v>J2</v>
      </c>
      <c r="D1438" s="18" t="s">
        <v>18</v>
      </c>
      <c r="E1438" s="18">
        <v>2</v>
      </c>
      <c r="F1438" s="18">
        <v>1</v>
      </c>
      <c r="G1438" s="18">
        <v>25</v>
      </c>
      <c r="H1438" s="19" t="str">
        <f t="shared" si="116"/>
        <v>J20125</v>
      </c>
      <c r="I1438" s="18">
        <v>221048</v>
      </c>
      <c r="J1438" s="18" t="s">
        <v>1532</v>
      </c>
      <c r="L1438">
        <v>1437</v>
      </c>
    </row>
    <row r="1439" spans="1:12" x14ac:dyDescent="0.7">
      <c r="A1439">
        <v>1438</v>
      </c>
      <c r="B1439" t="str">
        <f t="shared" si="117"/>
        <v>1438J2</v>
      </c>
      <c r="C1439" s="19" t="str">
        <f t="shared" si="115"/>
        <v>J2</v>
      </c>
      <c r="D1439" s="18" t="s">
        <v>18</v>
      </c>
      <c r="E1439" s="18">
        <v>2</v>
      </c>
      <c r="F1439" s="18">
        <v>1</v>
      </c>
      <c r="G1439" s="18">
        <v>26</v>
      </c>
      <c r="H1439" s="19" t="str">
        <f t="shared" si="116"/>
        <v>J20126</v>
      </c>
      <c r="I1439" s="18">
        <v>221049</v>
      </c>
      <c r="J1439" s="18" t="s">
        <v>1533</v>
      </c>
      <c r="L1439">
        <v>1438</v>
      </c>
    </row>
    <row r="1440" spans="1:12" x14ac:dyDescent="0.7">
      <c r="A1440">
        <v>1439</v>
      </c>
      <c r="B1440" t="str">
        <f t="shared" si="117"/>
        <v>1439J2</v>
      </c>
      <c r="C1440" s="19" t="str">
        <f t="shared" si="115"/>
        <v>J2</v>
      </c>
      <c r="D1440" s="18" t="s">
        <v>18</v>
      </c>
      <c r="E1440" s="18">
        <v>2</v>
      </c>
      <c r="F1440" s="18">
        <v>1</v>
      </c>
      <c r="G1440" s="18">
        <v>27</v>
      </c>
      <c r="H1440" s="19" t="str">
        <f t="shared" si="116"/>
        <v>J20127</v>
      </c>
      <c r="I1440" s="18">
        <v>221050</v>
      </c>
      <c r="J1440" s="18" t="s">
        <v>1534</v>
      </c>
      <c r="L1440">
        <v>1439</v>
      </c>
    </row>
    <row r="1441" spans="1:12" x14ac:dyDescent="0.7">
      <c r="A1441">
        <v>1440</v>
      </c>
      <c r="B1441" t="str">
        <f t="shared" si="117"/>
        <v>1440J2</v>
      </c>
      <c r="C1441" s="19" t="str">
        <f t="shared" si="115"/>
        <v>J2</v>
      </c>
      <c r="D1441" s="18" t="s">
        <v>18</v>
      </c>
      <c r="E1441" s="18">
        <v>2</v>
      </c>
      <c r="F1441" s="18">
        <v>1</v>
      </c>
      <c r="G1441" s="18">
        <v>28</v>
      </c>
      <c r="H1441" s="19" t="str">
        <f t="shared" si="116"/>
        <v>J20128</v>
      </c>
      <c r="I1441" s="18">
        <v>221052</v>
      </c>
      <c r="J1441" s="18" t="s">
        <v>1535</v>
      </c>
      <c r="L1441">
        <v>1440</v>
      </c>
    </row>
    <row r="1442" spans="1:12" x14ac:dyDescent="0.7">
      <c r="A1442">
        <v>1441</v>
      </c>
      <c r="B1442" t="str">
        <f t="shared" si="117"/>
        <v>1441J2</v>
      </c>
      <c r="C1442" s="19" t="str">
        <f t="shared" si="115"/>
        <v>J2</v>
      </c>
      <c r="D1442" s="18" t="s">
        <v>18</v>
      </c>
      <c r="E1442" s="18">
        <v>2</v>
      </c>
      <c r="F1442" s="18">
        <v>1</v>
      </c>
      <c r="G1442" s="18">
        <v>29</v>
      </c>
      <c r="H1442" s="19" t="str">
        <f t="shared" si="116"/>
        <v>J20129</v>
      </c>
      <c r="I1442" s="18">
        <v>221055</v>
      </c>
      <c r="J1442" s="18" t="s">
        <v>1536</v>
      </c>
      <c r="L1442">
        <v>1441</v>
      </c>
    </row>
    <row r="1443" spans="1:12" x14ac:dyDescent="0.7">
      <c r="A1443">
        <v>1442</v>
      </c>
      <c r="B1443" t="str">
        <f t="shared" si="117"/>
        <v>1442J2</v>
      </c>
      <c r="C1443" s="19" t="str">
        <f t="shared" si="115"/>
        <v>J2</v>
      </c>
      <c r="D1443" s="18" t="s">
        <v>18</v>
      </c>
      <c r="E1443" s="18">
        <v>2</v>
      </c>
      <c r="F1443" s="18">
        <v>1</v>
      </c>
      <c r="G1443" s="18">
        <v>30</v>
      </c>
      <c r="H1443" s="19" t="str">
        <f t="shared" si="116"/>
        <v>J20130</v>
      </c>
      <c r="I1443" s="18">
        <v>221056</v>
      </c>
      <c r="J1443" s="18" t="s">
        <v>1537</v>
      </c>
      <c r="L1443">
        <v>1442</v>
      </c>
    </row>
    <row r="1444" spans="1:12" x14ac:dyDescent="0.7">
      <c r="A1444">
        <v>1443</v>
      </c>
      <c r="B1444" t="str">
        <f t="shared" si="117"/>
        <v>1443J2</v>
      </c>
      <c r="C1444" s="19" t="str">
        <f t="shared" si="115"/>
        <v>J2</v>
      </c>
      <c r="D1444" s="18" t="s">
        <v>18</v>
      </c>
      <c r="E1444" s="18">
        <v>2</v>
      </c>
      <c r="F1444" s="18">
        <v>1</v>
      </c>
      <c r="G1444" s="18">
        <v>31</v>
      </c>
      <c r="H1444" s="19" t="str">
        <f t="shared" si="116"/>
        <v>J20131</v>
      </c>
      <c r="I1444" s="18">
        <v>221059</v>
      </c>
      <c r="J1444" s="18" t="s">
        <v>1538</v>
      </c>
      <c r="L1444">
        <v>1443</v>
      </c>
    </row>
    <row r="1445" spans="1:12" x14ac:dyDescent="0.7">
      <c r="A1445">
        <v>1444</v>
      </c>
      <c r="B1445" t="str">
        <f t="shared" si="117"/>
        <v>1444J2</v>
      </c>
      <c r="C1445" s="19" t="str">
        <f t="shared" si="115"/>
        <v>J2</v>
      </c>
      <c r="D1445" s="18" t="s">
        <v>18</v>
      </c>
      <c r="E1445" s="18">
        <v>2</v>
      </c>
      <c r="F1445" s="18">
        <v>1</v>
      </c>
      <c r="G1445" s="18">
        <v>32</v>
      </c>
      <c r="H1445" s="19" t="str">
        <f t="shared" si="116"/>
        <v>J20132</v>
      </c>
      <c r="I1445" s="18">
        <v>221067</v>
      </c>
      <c r="J1445" s="18" t="s">
        <v>1539</v>
      </c>
      <c r="L1445">
        <v>1444</v>
      </c>
    </row>
    <row r="1446" spans="1:12" x14ac:dyDescent="0.7">
      <c r="A1446">
        <v>1445</v>
      </c>
      <c r="B1446" t="str">
        <f t="shared" si="117"/>
        <v>1445J2</v>
      </c>
      <c r="C1446" s="19" t="str">
        <f t="shared" si="115"/>
        <v>J2</v>
      </c>
      <c r="D1446" s="18" t="s">
        <v>18</v>
      </c>
      <c r="E1446" s="18">
        <v>2</v>
      </c>
      <c r="F1446" s="18">
        <v>1</v>
      </c>
      <c r="G1446" s="18">
        <v>33</v>
      </c>
      <c r="H1446" s="19" t="str">
        <f t="shared" si="116"/>
        <v>J20133</v>
      </c>
      <c r="I1446" s="18">
        <v>221068</v>
      </c>
      <c r="J1446" s="18" t="s">
        <v>1540</v>
      </c>
      <c r="L1446">
        <v>1445</v>
      </c>
    </row>
    <row r="1447" spans="1:12" x14ac:dyDescent="0.7">
      <c r="A1447">
        <v>1446</v>
      </c>
      <c r="B1447" t="str">
        <f t="shared" si="117"/>
        <v>1446J2</v>
      </c>
      <c r="C1447" s="19" t="str">
        <f t="shared" si="115"/>
        <v>J2</v>
      </c>
      <c r="D1447" s="18" t="s">
        <v>18</v>
      </c>
      <c r="E1447" s="18">
        <v>2</v>
      </c>
      <c r="F1447" s="18">
        <v>1</v>
      </c>
      <c r="G1447" s="18">
        <v>34</v>
      </c>
      <c r="H1447" s="19" t="str">
        <f t="shared" si="116"/>
        <v>J20134</v>
      </c>
      <c r="I1447" s="18">
        <v>221071</v>
      </c>
      <c r="J1447" s="18" t="s">
        <v>1541</v>
      </c>
      <c r="L1447">
        <v>1446</v>
      </c>
    </row>
    <row r="1448" spans="1:12" x14ac:dyDescent="0.7">
      <c r="A1448">
        <v>1447</v>
      </c>
      <c r="B1448" t="str">
        <f t="shared" si="117"/>
        <v>1447J2</v>
      </c>
      <c r="C1448" s="19" t="str">
        <f t="shared" si="115"/>
        <v>J2</v>
      </c>
      <c r="D1448" s="18" t="s">
        <v>18</v>
      </c>
      <c r="E1448" s="18">
        <v>2</v>
      </c>
      <c r="F1448" s="18">
        <v>1</v>
      </c>
      <c r="G1448" s="18">
        <v>35</v>
      </c>
      <c r="H1448" s="19" t="str">
        <f t="shared" si="116"/>
        <v>J20135</v>
      </c>
      <c r="I1448" s="18">
        <v>221075</v>
      </c>
      <c r="J1448" s="18" t="s">
        <v>1542</v>
      </c>
      <c r="L1448">
        <v>1447</v>
      </c>
    </row>
    <row r="1449" spans="1:12" x14ac:dyDescent="0.7">
      <c r="A1449">
        <v>1448</v>
      </c>
      <c r="C1449" s="19" t="str">
        <f t="shared" si="115"/>
        <v>J2</v>
      </c>
      <c r="D1449" s="18" t="s">
        <v>18</v>
      </c>
      <c r="E1449" s="18">
        <v>2</v>
      </c>
      <c r="F1449" s="18">
        <v>2</v>
      </c>
      <c r="G1449" s="18">
        <v>1</v>
      </c>
      <c r="I1449" s="18">
        <v>221004</v>
      </c>
      <c r="J1449" s="18" t="s">
        <v>1543</v>
      </c>
      <c r="L1449">
        <v>1448</v>
      </c>
    </row>
    <row r="1450" spans="1:12" x14ac:dyDescent="0.7">
      <c r="A1450">
        <v>1449</v>
      </c>
      <c r="C1450" s="19" t="str">
        <f t="shared" si="115"/>
        <v>J2</v>
      </c>
      <c r="D1450" s="18" t="s">
        <v>18</v>
      </c>
      <c r="E1450" s="18">
        <v>2</v>
      </c>
      <c r="F1450" s="18">
        <v>2</v>
      </c>
      <c r="G1450" s="18">
        <v>2</v>
      </c>
      <c r="I1450" s="18">
        <v>221005</v>
      </c>
      <c r="J1450" s="18" t="s">
        <v>1544</v>
      </c>
    </row>
    <row r="1451" spans="1:12" x14ac:dyDescent="0.7">
      <c r="A1451">
        <v>1450</v>
      </c>
      <c r="C1451" s="19" t="str">
        <f t="shared" si="115"/>
        <v>J2</v>
      </c>
      <c r="D1451" s="18" t="s">
        <v>18</v>
      </c>
      <c r="E1451" s="18">
        <v>2</v>
      </c>
      <c r="F1451" s="18">
        <v>2</v>
      </c>
      <c r="G1451" s="18">
        <v>3</v>
      </c>
      <c r="I1451" s="18">
        <v>221006</v>
      </c>
      <c r="J1451" s="18" t="s">
        <v>1545</v>
      </c>
    </row>
    <row r="1452" spans="1:12" x14ac:dyDescent="0.7">
      <c r="A1452">
        <v>1451</v>
      </c>
      <c r="C1452" s="19" t="str">
        <f t="shared" si="115"/>
        <v>J2</v>
      </c>
      <c r="D1452" s="18" t="s">
        <v>18</v>
      </c>
      <c r="E1452" s="18">
        <v>2</v>
      </c>
      <c r="F1452" s="18">
        <v>2</v>
      </c>
      <c r="G1452" s="18">
        <v>4</v>
      </c>
      <c r="I1452" s="18">
        <v>221007</v>
      </c>
      <c r="J1452" s="18" t="s">
        <v>1546</v>
      </c>
    </row>
    <row r="1453" spans="1:12" x14ac:dyDescent="0.7">
      <c r="A1453">
        <v>1452</v>
      </c>
      <c r="C1453" s="19" t="str">
        <f t="shared" si="115"/>
        <v>J2</v>
      </c>
      <c r="D1453" s="18" t="s">
        <v>18</v>
      </c>
      <c r="E1453" s="18">
        <v>2</v>
      </c>
      <c r="F1453" s="18">
        <v>2</v>
      </c>
      <c r="G1453" s="18">
        <v>5</v>
      </c>
      <c r="I1453" s="18">
        <v>221009</v>
      </c>
      <c r="J1453" s="18" t="s">
        <v>1547</v>
      </c>
    </row>
    <row r="1454" spans="1:12" x14ac:dyDescent="0.7">
      <c r="A1454">
        <v>1453</v>
      </c>
      <c r="C1454" s="19" t="str">
        <f t="shared" si="115"/>
        <v>J2</v>
      </c>
      <c r="D1454" s="18" t="s">
        <v>18</v>
      </c>
      <c r="E1454" s="18">
        <v>2</v>
      </c>
      <c r="F1454" s="18">
        <v>2</v>
      </c>
      <c r="G1454" s="18">
        <v>6</v>
      </c>
      <c r="I1454" s="18">
        <v>221010</v>
      </c>
      <c r="J1454" s="18" t="s">
        <v>1548</v>
      </c>
    </row>
    <row r="1455" spans="1:12" x14ac:dyDescent="0.7">
      <c r="A1455">
        <v>1454</v>
      </c>
      <c r="C1455" s="19" t="str">
        <f t="shared" si="115"/>
        <v>J2</v>
      </c>
      <c r="D1455" s="18" t="s">
        <v>18</v>
      </c>
      <c r="E1455" s="18">
        <v>2</v>
      </c>
      <c r="F1455" s="18">
        <v>2</v>
      </c>
      <c r="G1455" s="18">
        <v>7</v>
      </c>
      <c r="I1455" s="18">
        <v>221011</v>
      </c>
      <c r="J1455" s="18" t="s">
        <v>1549</v>
      </c>
    </row>
    <row r="1456" spans="1:12" x14ac:dyDescent="0.7">
      <c r="A1456">
        <v>1455</v>
      </c>
      <c r="C1456" s="19" t="str">
        <f t="shared" si="115"/>
        <v>J2</v>
      </c>
      <c r="D1456" s="18" t="s">
        <v>18</v>
      </c>
      <c r="E1456" s="18">
        <v>2</v>
      </c>
      <c r="F1456" s="18">
        <v>2</v>
      </c>
      <c r="G1456" s="18">
        <v>8</v>
      </c>
      <c r="I1456" s="18">
        <v>221012</v>
      </c>
      <c r="J1456" s="18" t="s">
        <v>1550</v>
      </c>
    </row>
    <row r="1457" spans="1:10" x14ac:dyDescent="0.7">
      <c r="A1457">
        <v>1456</v>
      </c>
      <c r="C1457" s="19" t="str">
        <f t="shared" si="115"/>
        <v>J2</v>
      </c>
      <c r="D1457" s="18" t="s">
        <v>18</v>
      </c>
      <c r="E1457" s="18">
        <v>2</v>
      </c>
      <c r="F1457" s="18">
        <v>2</v>
      </c>
      <c r="G1457" s="18">
        <v>9</v>
      </c>
      <c r="I1457" s="18">
        <v>221013</v>
      </c>
      <c r="J1457" s="18" t="s">
        <v>1551</v>
      </c>
    </row>
    <row r="1458" spans="1:10" x14ac:dyDescent="0.7">
      <c r="A1458">
        <v>1457</v>
      </c>
      <c r="C1458" s="19" t="str">
        <f t="shared" si="115"/>
        <v>J2</v>
      </c>
      <c r="D1458" s="18" t="s">
        <v>18</v>
      </c>
      <c r="E1458" s="18">
        <v>2</v>
      </c>
      <c r="F1458" s="18">
        <v>2</v>
      </c>
      <c r="G1458" s="18">
        <v>10</v>
      </c>
      <c r="I1458" s="18">
        <v>221017</v>
      </c>
      <c r="J1458" s="18" t="s">
        <v>1552</v>
      </c>
    </row>
    <row r="1459" spans="1:10" x14ac:dyDescent="0.7">
      <c r="A1459">
        <v>1458</v>
      </c>
      <c r="C1459" s="19" t="str">
        <f t="shared" si="115"/>
        <v>J2</v>
      </c>
      <c r="D1459" s="18" t="s">
        <v>18</v>
      </c>
      <c r="E1459" s="18">
        <v>2</v>
      </c>
      <c r="F1459" s="18">
        <v>2</v>
      </c>
      <c r="G1459" s="18">
        <v>11</v>
      </c>
      <c r="I1459" s="18">
        <v>221019</v>
      </c>
      <c r="J1459" s="18" t="s">
        <v>1553</v>
      </c>
    </row>
    <row r="1460" spans="1:10" x14ac:dyDescent="0.7">
      <c r="A1460">
        <v>1459</v>
      </c>
      <c r="C1460" s="19" t="str">
        <f t="shared" si="115"/>
        <v>J2</v>
      </c>
      <c r="D1460" s="18" t="s">
        <v>18</v>
      </c>
      <c r="E1460" s="18">
        <v>2</v>
      </c>
      <c r="F1460" s="18">
        <v>2</v>
      </c>
      <c r="G1460" s="18">
        <v>12</v>
      </c>
      <c r="I1460" s="18">
        <v>221020</v>
      </c>
      <c r="J1460" s="18" t="s">
        <v>1554</v>
      </c>
    </row>
    <row r="1461" spans="1:10" x14ac:dyDescent="0.7">
      <c r="A1461">
        <v>1460</v>
      </c>
      <c r="C1461" s="19" t="str">
        <f t="shared" si="115"/>
        <v>J2</v>
      </c>
      <c r="D1461" s="18" t="s">
        <v>18</v>
      </c>
      <c r="E1461" s="18">
        <v>2</v>
      </c>
      <c r="F1461" s="18">
        <v>2</v>
      </c>
      <c r="G1461" s="18">
        <v>13</v>
      </c>
      <c r="I1461" s="18">
        <v>221023</v>
      </c>
      <c r="J1461" s="18" t="s">
        <v>1555</v>
      </c>
    </row>
    <row r="1462" spans="1:10" x14ac:dyDescent="0.7">
      <c r="A1462">
        <v>1461</v>
      </c>
      <c r="C1462" s="19" t="str">
        <f t="shared" si="115"/>
        <v>J2</v>
      </c>
      <c r="D1462" s="18" t="s">
        <v>18</v>
      </c>
      <c r="E1462" s="18">
        <v>2</v>
      </c>
      <c r="F1462" s="18">
        <v>2</v>
      </c>
      <c r="G1462" s="18">
        <v>14</v>
      </c>
      <c r="I1462" s="18">
        <v>221024</v>
      </c>
      <c r="J1462" s="18" t="s">
        <v>1556</v>
      </c>
    </row>
    <row r="1463" spans="1:10" x14ac:dyDescent="0.7">
      <c r="A1463">
        <v>1462</v>
      </c>
      <c r="C1463" s="19" t="str">
        <f t="shared" si="115"/>
        <v>J2</v>
      </c>
      <c r="D1463" s="18" t="s">
        <v>18</v>
      </c>
      <c r="E1463" s="18">
        <v>2</v>
      </c>
      <c r="F1463" s="18">
        <v>2</v>
      </c>
      <c r="G1463" s="18">
        <v>15</v>
      </c>
      <c r="I1463" s="18">
        <v>221025</v>
      </c>
      <c r="J1463" s="18" t="s">
        <v>1557</v>
      </c>
    </row>
    <row r="1464" spans="1:10" x14ac:dyDescent="0.7">
      <c r="A1464">
        <v>1463</v>
      </c>
      <c r="C1464" s="19" t="str">
        <f t="shared" si="115"/>
        <v>J2</v>
      </c>
      <c r="D1464" s="18" t="s">
        <v>18</v>
      </c>
      <c r="E1464" s="18">
        <v>2</v>
      </c>
      <c r="F1464" s="18">
        <v>2</v>
      </c>
      <c r="G1464" s="18">
        <v>16</v>
      </c>
      <c r="I1464" s="18">
        <v>221027</v>
      </c>
      <c r="J1464" s="18" t="s">
        <v>1558</v>
      </c>
    </row>
    <row r="1465" spans="1:10" x14ac:dyDescent="0.7">
      <c r="A1465">
        <v>1464</v>
      </c>
      <c r="C1465" s="19" t="str">
        <f t="shared" si="115"/>
        <v>J2</v>
      </c>
      <c r="D1465" s="18" t="s">
        <v>18</v>
      </c>
      <c r="E1465" s="18">
        <v>2</v>
      </c>
      <c r="F1465" s="18">
        <v>2</v>
      </c>
      <c r="G1465" s="18">
        <v>17</v>
      </c>
      <c r="I1465" s="18">
        <v>221030</v>
      </c>
      <c r="J1465" s="18" t="s">
        <v>1559</v>
      </c>
    </row>
    <row r="1466" spans="1:10" x14ac:dyDescent="0.7">
      <c r="A1466">
        <v>1465</v>
      </c>
      <c r="C1466" s="19" t="str">
        <f t="shared" si="115"/>
        <v>J2</v>
      </c>
      <c r="D1466" s="18" t="s">
        <v>18</v>
      </c>
      <c r="E1466" s="18">
        <v>2</v>
      </c>
      <c r="F1466" s="18">
        <v>2</v>
      </c>
      <c r="G1466" s="18">
        <v>18</v>
      </c>
      <c r="I1466" s="18">
        <v>221031</v>
      </c>
      <c r="J1466" s="18" t="s">
        <v>1560</v>
      </c>
    </row>
    <row r="1467" spans="1:10" x14ac:dyDescent="0.7">
      <c r="A1467">
        <v>1466</v>
      </c>
      <c r="C1467" s="19" t="str">
        <f t="shared" si="115"/>
        <v>J2</v>
      </c>
      <c r="D1467" s="18" t="s">
        <v>18</v>
      </c>
      <c r="E1467" s="18">
        <v>2</v>
      </c>
      <c r="F1467" s="18">
        <v>2</v>
      </c>
      <c r="G1467" s="18">
        <v>19</v>
      </c>
      <c r="I1467" s="18">
        <v>221033</v>
      </c>
      <c r="J1467" s="18" t="s">
        <v>1561</v>
      </c>
    </row>
    <row r="1468" spans="1:10" x14ac:dyDescent="0.7">
      <c r="A1468">
        <v>1467</v>
      </c>
      <c r="C1468" s="19" t="str">
        <f t="shared" si="115"/>
        <v>J2</v>
      </c>
      <c r="D1468" s="18" t="s">
        <v>18</v>
      </c>
      <c r="E1468" s="18">
        <v>2</v>
      </c>
      <c r="F1468" s="18">
        <v>2</v>
      </c>
      <c r="G1468" s="18">
        <v>20</v>
      </c>
      <c r="I1468" s="18">
        <v>221037</v>
      </c>
      <c r="J1468" s="18" t="s">
        <v>1562</v>
      </c>
    </row>
    <row r="1469" spans="1:10" x14ac:dyDescent="0.7">
      <c r="A1469">
        <v>1468</v>
      </c>
      <c r="C1469" s="19" t="str">
        <f t="shared" si="115"/>
        <v>J2</v>
      </c>
      <c r="D1469" s="18" t="s">
        <v>18</v>
      </c>
      <c r="E1469" s="18">
        <v>2</v>
      </c>
      <c r="F1469" s="18">
        <v>2</v>
      </c>
      <c r="G1469" s="18">
        <v>21</v>
      </c>
      <c r="I1469" s="18">
        <v>221045</v>
      </c>
      <c r="J1469" s="18" t="s">
        <v>1563</v>
      </c>
    </row>
    <row r="1470" spans="1:10" x14ac:dyDescent="0.7">
      <c r="A1470">
        <v>1469</v>
      </c>
      <c r="C1470" s="19" t="str">
        <f t="shared" si="115"/>
        <v>J2</v>
      </c>
      <c r="D1470" s="18" t="s">
        <v>18</v>
      </c>
      <c r="E1470" s="18">
        <v>2</v>
      </c>
      <c r="F1470" s="18">
        <v>2</v>
      </c>
      <c r="G1470" s="18">
        <v>22</v>
      </c>
      <c r="I1470" s="18">
        <v>221051</v>
      </c>
      <c r="J1470" s="18" t="s">
        <v>1564</v>
      </c>
    </row>
    <row r="1471" spans="1:10" x14ac:dyDescent="0.7">
      <c r="A1471">
        <v>1470</v>
      </c>
      <c r="C1471" s="19" t="str">
        <f t="shared" si="115"/>
        <v>J2</v>
      </c>
      <c r="D1471" s="18" t="s">
        <v>18</v>
      </c>
      <c r="E1471" s="18">
        <v>2</v>
      </c>
      <c r="F1471" s="18">
        <v>2</v>
      </c>
      <c r="G1471" s="18">
        <v>23</v>
      </c>
      <c r="I1471" s="18">
        <v>221053</v>
      </c>
      <c r="J1471" s="18" t="s">
        <v>1565</v>
      </c>
    </row>
    <row r="1472" spans="1:10" x14ac:dyDescent="0.7">
      <c r="A1472">
        <v>1471</v>
      </c>
      <c r="C1472" s="19" t="str">
        <f t="shared" si="115"/>
        <v>J2</v>
      </c>
      <c r="D1472" s="18" t="s">
        <v>18</v>
      </c>
      <c r="E1472" s="18">
        <v>2</v>
      </c>
      <c r="F1472" s="18">
        <v>2</v>
      </c>
      <c r="G1472" s="18">
        <v>24</v>
      </c>
      <c r="I1472" s="18">
        <v>221054</v>
      </c>
      <c r="J1472" s="18" t="s">
        <v>1566</v>
      </c>
    </row>
    <row r="1473" spans="1:10" x14ac:dyDescent="0.7">
      <c r="A1473">
        <v>1472</v>
      </c>
      <c r="C1473" s="19" t="str">
        <f t="shared" si="115"/>
        <v>J2</v>
      </c>
      <c r="D1473" s="18" t="s">
        <v>18</v>
      </c>
      <c r="E1473" s="18">
        <v>2</v>
      </c>
      <c r="F1473" s="18">
        <v>2</v>
      </c>
      <c r="G1473" s="18">
        <v>25</v>
      </c>
      <c r="I1473" s="18">
        <v>221057</v>
      </c>
      <c r="J1473" s="18" t="s">
        <v>1567</v>
      </c>
    </row>
    <row r="1474" spans="1:10" x14ac:dyDescent="0.7">
      <c r="A1474">
        <v>1473</v>
      </c>
      <c r="C1474" s="19" t="str">
        <f t="shared" si="115"/>
        <v>J2</v>
      </c>
      <c r="D1474" s="18" t="s">
        <v>18</v>
      </c>
      <c r="E1474" s="18">
        <v>2</v>
      </c>
      <c r="F1474" s="18">
        <v>2</v>
      </c>
      <c r="G1474" s="18">
        <v>26</v>
      </c>
      <c r="I1474" s="18">
        <v>221058</v>
      </c>
      <c r="J1474" s="18" t="s">
        <v>1568</v>
      </c>
    </row>
    <row r="1475" spans="1:10" x14ac:dyDescent="0.7">
      <c r="A1475">
        <v>1474</v>
      </c>
      <c r="C1475" s="19" t="str">
        <f t="shared" ref="C1475:C1538" si="118">D1475&amp;E1475</f>
        <v>J2</v>
      </c>
      <c r="D1475" s="18" t="s">
        <v>18</v>
      </c>
      <c r="E1475" s="18">
        <v>2</v>
      </c>
      <c r="F1475" s="18">
        <v>2</v>
      </c>
      <c r="G1475" s="18">
        <v>27</v>
      </c>
      <c r="I1475" s="18">
        <v>221060</v>
      </c>
      <c r="J1475" s="18" t="s">
        <v>1569</v>
      </c>
    </row>
    <row r="1476" spans="1:10" x14ac:dyDescent="0.7">
      <c r="A1476">
        <v>1475</v>
      </c>
      <c r="C1476" s="19" t="str">
        <f t="shared" si="118"/>
        <v>J2</v>
      </c>
      <c r="D1476" s="18" t="s">
        <v>18</v>
      </c>
      <c r="E1476" s="18">
        <v>2</v>
      </c>
      <c r="F1476" s="18">
        <v>2</v>
      </c>
      <c r="G1476" s="18">
        <v>28</v>
      </c>
      <c r="I1476" s="18">
        <v>221061</v>
      </c>
      <c r="J1476" s="18" t="s">
        <v>1570</v>
      </c>
    </row>
    <row r="1477" spans="1:10" x14ac:dyDescent="0.7">
      <c r="A1477">
        <v>1476</v>
      </c>
      <c r="C1477" s="19" t="str">
        <f t="shared" si="118"/>
        <v>J2</v>
      </c>
      <c r="D1477" s="18" t="s">
        <v>18</v>
      </c>
      <c r="E1477" s="18">
        <v>2</v>
      </c>
      <c r="F1477" s="18">
        <v>2</v>
      </c>
      <c r="G1477" s="18">
        <v>29</v>
      </c>
      <c r="I1477" s="18">
        <v>221062</v>
      </c>
      <c r="J1477" s="18" t="s">
        <v>1571</v>
      </c>
    </row>
    <row r="1478" spans="1:10" x14ac:dyDescent="0.7">
      <c r="A1478">
        <v>1477</v>
      </c>
      <c r="C1478" s="19" t="str">
        <f t="shared" si="118"/>
        <v>J2</v>
      </c>
      <c r="D1478" s="18" t="s">
        <v>18</v>
      </c>
      <c r="E1478" s="18">
        <v>2</v>
      </c>
      <c r="F1478" s="18">
        <v>2</v>
      </c>
      <c r="G1478" s="18">
        <v>30</v>
      </c>
      <c r="I1478" s="18">
        <v>221063</v>
      </c>
      <c r="J1478" s="18" t="s">
        <v>1572</v>
      </c>
    </row>
    <row r="1479" spans="1:10" x14ac:dyDescent="0.7">
      <c r="A1479">
        <v>1478</v>
      </c>
      <c r="C1479" s="19" t="str">
        <f t="shared" si="118"/>
        <v>J2</v>
      </c>
      <c r="D1479" s="18" t="s">
        <v>18</v>
      </c>
      <c r="E1479" s="18">
        <v>2</v>
      </c>
      <c r="F1479" s="18">
        <v>2</v>
      </c>
      <c r="G1479" s="18">
        <v>31</v>
      </c>
      <c r="I1479" s="18">
        <v>221064</v>
      </c>
      <c r="J1479" s="18" t="s">
        <v>1573</v>
      </c>
    </row>
    <row r="1480" spans="1:10" x14ac:dyDescent="0.7">
      <c r="A1480">
        <v>1479</v>
      </c>
      <c r="C1480" s="19" t="str">
        <f t="shared" si="118"/>
        <v>J2</v>
      </c>
      <c r="D1480" s="18" t="s">
        <v>18</v>
      </c>
      <c r="E1480" s="18">
        <v>2</v>
      </c>
      <c r="F1480" s="18">
        <v>2</v>
      </c>
      <c r="G1480" s="18">
        <v>32</v>
      </c>
      <c r="I1480" s="18">
        <v>221065</v>
      </c>
      <c r="J1480" s="18" t="s">
        <v>1574</v>
      </c>
    </row>
    <row r="1481" spans="1:10" x14ac:dyDescent="0.7">
      <c r="A1481">
        <v>1480</v>
      </c>
      <c r="C1481" s="19" t="str">
        <f t="shared" si="118"/>
        <v>J2</v>
      </c>
      <c r="D1481" s="18" t="s">
        <v>18</v>
      </c>
      <c r="E1481" s="18">
        <v>2</v>
      </c>
      <c r="F1481" s="18">
        <v>2</v>
      </c>
      <c r="G1481" s="18">
        <v>33</v>
      </c>
      <c r="I1481" s="18">
        <v>221066</v>
      </c>
      <c r="J1481" s="18" t="s">
        <v>1575</v>
      </c>
    </row>
    <row r="1482" spans="1:10" x14ac:dyDescent="0.7">
      <c r="A1482">
        <v>1481</v>
      </c>
      <c r="C1482" s="19" t="str">
        <f t="shared" si="118"/>
        <v>J2</v>
      </c>
      <c r="D1482" s="18" t="s">
        <v>18</v>
      </c>
      <c r="E1482" s="18">
        <v>2</v>
      </c>
      <c r="F1482" s="18">
        <v>2</v>
      </c>
      <c r="G1482" s="18">
        <v>34</v>
      </c>
      <c r="I1482" s="18">
        <v>221069</v>
      </c>
      <c r="J1482" s="18" t="s">
        <v>1576</v>
      </c>
    </row>
    <row r="1483" spans="1:10" x14ac:dyDescent="0.7">
      <c r="A1483">
        <v>1482</v>
      </c>
      <c r="C1483" s="19" t="str">
        <f t="shared" si="118"/>
        <v>J2</v>
      </c>
      <c r="D1483" s="18" t="s">
        <v>18</v>
      </c>
      <c r="E1483" s="18">
        <v>2</v>
      </c>
      <c r="F1483" s="18">
        <v>2</v>
      </c>
      <c r="G1483" s="18">
        <v>35</v>
      </c>
      <c r="I1483" s="18">
        <v>221070</v>
      </c>
      <c r="J1483" s="18" t="s">
        <v>1577</v>
      </c>
    </row>
    <row r="1484" spans="1:10" x14ac:dyDescent="0.7">
      <c r="A1484">
        <v>1483</v>
      </c>
      <c r="C1484" s="19" t="str">
        <f t="shared" si="118"/>
        <v>J2</v>
      </c>
      <c r="D1484" s="18" t="s">
        <v>18</v>
      </c>
      <c r="E1484" s="18">
        <v>2</v>
      </c>
      <c r="F1484" s="18">
        <v>2</v>
      </c>
      <c r="G1484" s="18">
        <v>36</v>
      </c>
      <c r="I1484" s="18">
        <v>221072</v>
      </c>
      <c r="J1484" s="18" t="s">
        <v>1578</v>
      </c>
    </row>
    <row r="1485" spans="1:10" x14ac:dyDescent="0.7">
      <c r="A1485">
        <v>1484</v>
      </c>
      <c r="C1485" s="19" t="str">
        <f t="shared" si="118"/>
        <v>J2</v>
      </c>
      <c r="D1485" s="18" t="s">
        <v>18</v>
      </c>
      <c r="E1485" s="18">
        <v>2</v>
      </c>
      <c r="F1485" s="18">
        <v>2</v>
      </c>
      <c r="G1485" s="18">
        <v>37</v>
      </c>
      <c r="I1485" s="18">
        <v>221073</v>
      </c>
      <c r="J1485" s="18" t="s">
        <v>1579</v>
      </c>
    </row>
    <row r="1486" spans="1:10" x14ac:dyDescent="0.7">
      <c r="A1486">
        <v>1485</v>
      </c>
      <c r="C1486" s="19" t="str">
        <f t="shared" si="118"/>
        <v>J2</v>
      </c>
      <c r="D1486" s="18" t="s">
        <v>18</v>
      </c>
      <c r="E1486" s="18">
        <v>2</v>
      </c>
      <c r="F1486" s="18">
        <v>2</v>
      </c>
      <c r="G1486" s="18">
        <v>38</v>
      </c>
      <c r="I1486" s="18">
        <v>221074</v>
      </c>
      <c r="J1486" s="18" t="s">
        <v>1580</v>
      </c>
    </row>
    <row r="1487" spans="1:10" x14ac:dyDescent="0.7">
      <c r="A1487">
        <v>1486</v>
      </c>
      <c r="C1487" s="19" t="str">
        <f t="shared" si="118"/>
        <v>J3</v>
      </c>
      <c r="D1487" s="18" t="s">
        <v>18</v>
      </c>
      <c r="E1487" s="18">
        <v>3</v>
      </c>
      <c r="F1487" s="18">
        <v>1</v>
      </c>
      <c r="G1487" s="18">
        <v>1</v>
      </c>
      <c r="I1487" s="18">
        <v>211004</v>
      </c>
      <c r="J1487" s="18" t="s">
        <v>1581</v>
      </c>
    </row>
    <row r="1488" spans="1:10" x14ac:dyDescent="0.7">
      <c r="A1488">
        <v>1487</v>
      </c>
      <c r="C1488" s="19" t="str">
        <f t="shared" si="118"/>
        <v>J3</v>
      </c>
      <c r="D1488" s="18" t="s">
        <v>18</v>
      </c>
      <c r="E1488" s="18">
        <v>3</v>
      </c>
      <c r="F1488" s="18">
        <v>1</v>
      </c>
      <c r="G1488" s="18">
        <v>2</v>
      </c>
      <c r="I1488" s="18">
        <v>211005</v>
      </c>
      <c r="J1488" s="18" t="s">
        <v>1582</v>
      </c>
    </row>
    <row r="1489" spans="1:10" x14ac:dyDescent="0.7">
      <c r="A1489">
        <v>1488</v>
      </c>
      <c r="C1489" s="19" t="str">
        <f t="shared" si="118"/>
        <v>J3</v>
      </c>
      <c r="D1489" s="18" t="s">
        <v>18</v>
      </c>
      <c r="E1489" s="18">
        <v>3</v>
      </c>
      <c r="F1489" s="18">
        <v>1</v>
      </c>
      <c r="G1489" s="18">
        <v>3</v>
      </c>
      <c r="I1489" s="18">
        <v>211007</v>
      </c>
      <c r="J1489" s="18" t="s">
        <v>1583</v>
      </c>
    </row>
    <row r="1490" spans="1:10" x14ac:dyDescent="0.7">
      <c r="A1490">
        <v>1489</v>
      </c>
      <c r="C1490" s="19" t="str">
        <f t="shared" si="118"/>
        <v>J3</v>
      </c>
      <c r="D1490" s="18" t="s">
        <v>18</v>
      </c>
      <c r="E1490" s="18">
        <v>3</v>
      </c>
      <c r="F1490" s="18">
        <v>1</v>
      </c>
      <c r="G1490" s="18">
        <v>4</v>
      </c>
      <c r="I1490" s="18">
        <v>211008</v>
      </c>
      <c r="J1490" s="18" t="s">
        <v>1584</v>
      </c>
    </row>
    <row r="1491" spans="1:10" x14ac:dyDescent="0.7">
      <c r="A1491">
        <v>1490</v>
      </c>
      <c r="C1491" s="19" t="str">
        <f t="shared" si="118"/>
        <v>J3</v>
      </c>
      <c r="D1491" s="18" t="s">
        <v>18</v>
      </c>
      <c r="E1491" s="18">
        <v>3</v>
      </c>
      <c r="F1491" s="18">
        <v>1</v>
      </c>
      <c r="G1491" s="18">
        <v>5</v>
      </c>
      <c r="I1491" s="18">
        <v>211011</v>
      </c>
      <c r="J1491" s="18" t="s">
        <v>1585</v>
      </c>
    </row>
    <row r="1492" spans="1:10" x14ac:dyDescent="0.7">
      <c r="A1492">
        <v>1491</v>
      </c>
      <c r="C1492" s="19" t="str">
        <f t="shared" si="118"/>
        <v>J3</v>
      </c>
      <c r="D1492" s="18" t="s">
        <v>18</v>
      </c>
      <c r="E1492" s="18">
        <v>3</v>
      </c>
      <c r="F1492" s="18">
        <v>1</v>
      </c>
      <c r="G1492" s="18">
        <v>6</v>
      </c>
      <c r="I1492" s="18">
        <v>211013</v>
      </c>
      <c r="J1492" s="18" t="s">
        <v>1586</v>
      </c>
    </row>
    <row r="1493" spans="1:10" x14ac:dyDescent="0.7">
      <c r="A1493">
        <v>1492</v>
      </c>
      <c r="C1493" s="19" t="str">
        <f t="shared" si="118"/>
        <v>J3</v>
      </c>
      <c r="D1493" s="18" t="s">
        <v>18</v>
      </c>
      <c r="E1493" s="18">
        <v>3</v>
      </c>
      <c r="F1493" s="18">
        <v>1</v>
      </c>
      <c r="G1493" s="18">
        <v>7</v>
      </c>
      <c r="I1493" s="18">
        <v>211014</v>
      </c>
      <c r="J1493" s="18" t="s">
        <v>1587</v>
      </c>
    </row>
    <row r="1494" spans="1:10" x14ac:dyDescent="0.7">
      <c r="A1494">
        <v>1493</v>
      </c>
      <c r="C1494" s="19" t="str">
        <f t="shared" si="118"/>
        <v>J3</v>
      </c>
      <c r="D1494" s="18" t="s">
        <v>18</v>
      </c>
      <c r="E1494" s="18">
        <v>3</v>
      </c>
      <c r="F1494" s="18">
        <v>1</v>
      </c>
      <c r="G1494" s="18">
        <v>8</v>
      </c>
      <c r="I1494" s="18">
        <v>211016</v>
      </c>
      <c r="J1494" s="18" t="s">
        <v>1588</v>
      </c>
    </row>
    <row r="1495" spans="1:10" x14ac:dyDescent="0.7">
      <c r="A1495">
        <v>1494</v>
      </c>
      <c r="C1495" s="19" t="str">
        <f t="shared" si="118"/>
        <v>J3</v>
      </c>
      <c r="D1495" s="18" t="s">
        <v>18</v>
      </c>
      <c r="E1495" s="18">
        <v>3</v>
      </c>
      <c r="F1495" s="18">
        <v>1</v>
      </c>
      <c r="G1495" s="18">
        <v>9</v>
      </c>
      <c r="I1495" s="18">
        <v>211017</v>
      </c>
      <c r="J1495" s="18" t="s">
        <v>1589</v>
      </c>
    </row>
    <row r="1496" spans="1:10" x14ac:dyDescent="0.7">
      <c r="A1496">
        <v>1495</v>
      </c>
      <c r="C1496" s="19" t="str">
        <f t="shared" si="118"/>
        <v>J3</v>
      </c>
      <c r="D1496" s="18" t="s">
        <v>18</v>
      </c>
      <c r="E1496" s="18">
        <v>3</v>
      </c>
      <c r="F1496" s="18">
        <v>1</v>
      </c>
      <c r="G1496" s="18">
        <v>10</v>
      </c>
      <c r="I1496" s="18">
        <v>211018</v>
      </c>
      <c r="J1496" s="18" t="s">
        <v>1590</v>
      </c>
    </row>
    <row r="1497" spans="1:10" x14ac:dyDescent="0.7">
      <c r="A1497">
        <v>1496</v>
      </c>
      <c r="C1497" s="19" t="str">
        <f t="shared" si="118"/>
        <v>J3</v>
      </c>
      <c r="D1497" s="18" t="s">
        <v>18</v>
      </c>
      <c r="E1497" s="18">
        <v>3</v>
      </c>
      <c r="F1497" s="18">
        <v>1</v>
      </c>
      <c r="G1497" s="18">
        <v>11</v>
      </c>
      <c r="I1497" s="18">
        <v>211020</v>
      </c>
      <c r="J1497" s="18" t="s">
        <v>1591</v>
      </c>
    </row>
    <row r="1498" spans="1:10" x14ac:dyDescent="0.7">
      <c r="A1498">
        <v>1497</v>
      </c>
      <c r="C1498" s="19" t="str">
        <f t="shared" si="118"/>
        <v>J3</v>
      </c>
      <c r="D1498" s="18" t="s">
        <v>18</v>
      </c>
      <c r="E1498" s="18">
        <v>3</v>
      </c>
      <c r="F1498" s="18">
        <v>1</v>
      </c>
      <c r="G1498" s="18">
        <v>12</v>
      </c>
      <c r="I1498" s="18">
        <v>211021</v>
      </c>
      <c r="J1498" s="18" t="s">
        <v>1592</v>
      </c>
    </row>
    <row r="1499" spans="1:10" x14ac:dyDescent="0.7">
      <c r="A1499">
        <v>1498</v>
      </c>
      <c r="C1499" s="19" t="str">
        <f t="shared" si="118"/>
        <v>J3</v>
      </c>
      <c r="D1499" s="18" t="s">
        <v>18</v>
      </c>
      <c r="E1499" s="18">
        <v>3</v>
      </c>
      <c r="F1499" s="18">
        <v>1</v>
      </c>
      <c r="G1499" s="18">
        <v>13</v>
      </c>
      <c r="I1499" s="18">
        <v>211023</v>
      </c>
      <c r="J1499" s="18" t="s">
        <v>1593</v>
      </c>
    </row>
    <row r="1500" spans="1:10" x14ac:dyDescent="0.7">
      <c r="A1500">
        <v>1499</v>
      </c>
      <c r="C1500" s="19" t="str">
        <f t="shared" si="118"/>
        <v>J3</v>
      </c>
      <c r="D1500" s="18" t="s">
        <v>18</v>
      </c>
      <c r="E1500" s="18">
        <v>3</v>
      </c>
      <c r="F1500" s="18">
        <v>1</v>
      </c>
      <c r="G1500" s="18">
        <v>14</v>
      </c>
      <c r="I1500" s="18">
        <v>211024</v>
      </c>
      <c r="J1500" s="18" t="s">
        <v>1594</v>
      </c>
    </row>
    <row r="1501" spans="1:10" x14ac:dyDescent="0.7">
      <c r="A1501">
        <v>1500</v>
      </c>
      <c r="C1501" s="19" t="str">
        <f t="shared" si="118"/>
        <v>J3</v>
      </c>
      <c r="D1501" s="18" t="s">
        <v>18</v>
      </c>
      <c r="E1501" s="18">
        <v>3</v>
      </c>
      <c r="F1501" s="18">
        <v>1</v>
      </c>
      <c r="G1501" s="18">
        <v>15</v>
      </c>
      <c r="I1501" s="18">
        <v>211027</v>
      </c>
      <c r="J1501" s="18" t="s">
        <v>1595</v>
      </c>
    </row>
    <row r="1502" spans="1:10" x14ac:dyDescent="0.7">
      <c r="A1502">
        <v>1501</v>
      </c>
      <c r="C1502" s="19" t="str">
        <f t="shared" si="118"/>
        <v>J3</v>
      </c>
      <c r="D1502" s="18" t="s">
        <v>18</v>
      </c>
      <c r="E1502" s="18">
        <v>3</v>
      </c>
      <c r="F1502" s="18">
        <v>1</v>
      </c>
      <c r="G1502" s="18">
        <v>16</v>
      </c>
      <c r="I1502" s="18">
        <v>211032</v>
      </c>
      <c r="J1502" s="18" t="s">
        <v>1596</v>
      </c>
    </row>
    <row r="1503" spans="1:10" x14ac:dyDescent="0.7">
      <c r="A1503">
        <v>1502</v>
      </c>
      <c r="C1503" s="19" t="str">
        <f t="shared" si="118"/>
        <v>J3</v>
      </c>
      <c r="D1503" s="18" t="s">
        <v>18</v>
      </c>
      <c r="E1503" s="18">
        <v>3</v>
      </c>
      <c r="F1503" s="18">
        <v>1</v>
      </c>
      <c r="G1503" s="18">
        <v>17</v>
      </c>
      <c r="I1503" s="18">
        <v>211034</v>
      </c>
      <c r="J1503" s="18" t="s">
        <v>1597</v>
      </c>
    </row>
    <row r="1504" spans="1:10" x14ac:dyDescent="0.7">
      <c r="A1504">
        <v>1503</v>
      </c>
      <c r="C1504" s="19" t="str">
        <f t="shared" si="118"/>
        <v>J3</v>
      </c>
      <c r="D1504" s="18" t="s">
        <v>18</v>
      </c>
      <c r="E1504" s="18">
        <v>3</v>
      </c>
      <c r="F1504" s="18">
        <v>1</v>
      </c>
      <c r="G1504" s="18">
        <v>18</v>
      </c>
      <c r="I1504" s="18">
        <v>211042</v>
      </c>
      <c r="J1504" s="18" t="s">
        <v>1598</v>
      </c>
    </row>
    <row r="1505" spans="1:10" x14ac:dyDescent="0.7">
      <c r="A1505">
        <v>1504</v>
      </c>
      <c r="C1505" s="19" t="str">
        <f t="shared" si="118"/>
        <v>J3</v>
      </c>
      <c r="D1505" s="18" t="s">
        <v>18</v>
      </c>
      <c r="E1505" s="18">
        <v>3</v>
      </c>
      <c r="F1505" s="18">
        <v>1</v>
      </c>
      <c r="G1505" s="18">
        <v>19</v>
      </c>
      <c r="I1505" s="18">
        <v>211044</v>
      </c>
      <c r="J1505" s="18" t="s">
        <v>1599</v>
      </c>
    </row>
    <row r="1506" spans="1:10" x14ac:dyDescent="0.7">
      <c r="A1506">
        <v>1505</v>
      </c>
      <c r="C1506" s="19" t="str">
        <f t="shared" si="118"/>
        <v>J3</v>
      </c>
      <c r="D1506" s="18" t="s">
        <v>18</v>
      </c>
      <c r="E1506" s="18">
        <v>3</v>
      </c>
      <c r="F1506" s="18">
        <v>1</v>
      </c>
      <c r="G1506" s="18">
        <v>20</v>
      </c>
      <c r="I1506" s="18">
        <v>211045</v>
      </c>
      <c r="J1506" s="18" t="s">
        <v>1600</v>
      </c>
    </row>
    <row r="1507" spans="1:10" x14ac:dyDescent="0.7">
      <c r="A1507">
        <v>1506</v>
      </c>
      <c r="C1507" s="19" t="str">
        <f t="shared" si="118"/>
        <v>J3</v>
      </c>
      <c r="D1507" s="18" t="s">
        <v>18</v>
      </c>
      <c r="E1507" s="18">
        <v>3</v>
      </c>
      <c r="F1507" s="18">
        <v>1</v>
      </c>
      <c r="G1507" s="18">
        <v>21</v>
      </c>
      <c r="I1507" s="18">
        <v>211046</v>
      </c>
      <c r="J1507" s="18" t="s">
        <v>1601</v>
      </c>
    </row>
    <row r="1508" spans="1:10" x14ac:dyDescent="0.7">
      <c r="A1508">
        <v>1507</v>
      </c>
      <c r="C1508" s="19" t="str">
        <f t="shared" si="118"/>
        <v>J3</v>
      </c>
      <c r="D1508" s="18" t="s">
        <v>18</v>
      </c>
      <c r="E1508" s="18">
        <v>3</v>
      </c>
      <c r="F1508" s="18">
        <v>1</v>
      </c>
      <c r="G1508" s="18">
        <v>22</v>
      </c>
      <c r="I1508" s="18">
        <v>211051</v>
      </c>
      <c r="J1508" s="18" t="s">
        <v>1602</v>
      </c>
    </row>
    <row r="1509" spans="1:10" x14ac:dyDescent="0.7">
      <c r="A1509">
        <v>1508</v>
      </c>
      <c r="C1509" s="19" t="str">
        <f t="shared" si="118"/>
        <v>J3</v>
      </c>
      <c r="D1509" s="18" t="s">
        <v>18</v>
      </c>
      <c r="E1509" s="18">
        <v>3</v>
      </c>
      <c r="F1509" s="18">
        <v>1</v>
      </c>
      <c r="G1509" s="18">
        <v>23</v>
      </c>
      <c r="I1509" s="18">
        <v>211055</v>
      </c>
      <c r="J1509" s="18" t="s">
        <v>1603</v>
      </c>
    </row>
    <row r="1510" spans="1:10" x14ac:dyDescent="0.7">
      <c r="A1510">
        <v>1509</v>
      </c>
      <c r="C1510" s="19" t="str">
        <f t="shared" si="118"/>
        <v>J3</v>
      </c>
      <c r="D1510" s="18" t="s">
        <v>18</v>
      </c>
      <c r="E1510" s="18">
        <v>3</v>
      </c>
      <c r="F1510" s="18">
        <v>1</v>
      </c>
      <c r="G1510" s="18">
        <v>24</v>
      </c>
      <c r="I1510" s="18">
        <v>211056</v>
      </c>
      <c r="J1510" s="18" t="s">
        <v>1604</v>
      </c>
    </row>
    <row r="1511" spans="1:10" x14ac:dyDescent="0.7">
      <c r="A1511">
        <v>1510</v>
      </c>
      <c r="C1511" s="19" t="str">
        <f t="shared" si="118"/>
        <v>J3</v>
      </c>
      <c r="D1511" s="18" t="s">
        <v>18</v>
      </c>
      <c r="E1511" s="18">
        <v>3</v>
      </c>
      <c r="F1511" s="18">
        <v>1</v>
      </c>
      <c r="G1511" s="18">
        <v>25</v>
      </c>
      <c r="I1511" s="18">
        <v>211057</v>
      </c>
      <c r="J1511" s="18" t="s">
        <v>1605</v>
      </c>
    </row>
    <row r="1512" spans="1:10" x14ac:dyDescent="0.7">
      <c r="A1512">
        <v>1511</v>
      </c>
      <c r="C1512" s="19" t="str">
        <f t="shared" si="118"/>
        <v>J3</v>
      </c>
      <c r="D1512" s="18" t="s">
        <v>18</v>
      </c>
      <c r="E1512" s="18">
        <v>3</v>
      </c>
      <c r="F1512" s="18">
        <v>1</v>
      </c>
      <c r="G1512" s="18">
        <v>26</v>
      </c>
      <c r="I1512" s="18">
        <v>211059</v>
      </c>
      <c r="J1512" s="18" t="s">
        <v>1606</v>
      </c>
    </row>
    <row r="1513" spans="1:10" x14ac:dyDescent="0.7">
      <c r="A1513">
        <v>1512</v>
      </c>
      <c r="C1513" s="19" t="str">
        <f t="shared" si="118"/>
        <v>J3</v>
      </c>
      <c r="D1513" s="18" t="s">
        <v>18</v>
      </c>
      <c r="E1513" s="18">
        <v>3</v>
      </c>
      <c r="F1513" s="18">
        <v>1</v>
      </c>
      <c r="G1513" s="18">
        <v>27</v>
      </c>
      <c r="I1513" s="18">
        <v>211063</v>
      </c>
      <c r="J1513" s="18" t="s">
        <v>1607</v>
      </c>
    </row>
    <row r="1514" spans="1:10" x14ac:dyDescent="0.7">
      <c r="A1514">
        <v>1513</v>
      </c>
      <c r="C1514" s="19" t="str">
        <f t="shared" si="118"/>
        <v>J3</v>
      </c>
      <c r="D1514" s="18" t="s">
        <v>18</v>
      </c>
      <c r="E1514" s="18">
        <v>3</v>
      </c>
      <c r="F1514" s="18">
        <v>1</v>
      </c>
      <c r="G1514" s="18">
        <v>28</v>
      </c>
      <c r="I1514" s="18">
        <v>211064</v>
      </c>
      <c r="J1514" s="18" t="s">
        <v>1608</v>
      </c>
    </row>
    <row r="1515" spans="1:10" x14ac:dyDescent="0.7">
      <c r="A1515">
        <v>1514</v>
      </c>
      <c r="C1515" s="19" t="str">
        <f t="shared" si="118"/>
        <v>J3</v>
      </c>
      <c r="D1515" s="18" t="s">
        <v>18</v>
      </c>
      <c r="E1515" s="18">
        <v>3</v>
      </c>
      <c r="F1515" s="18">
        <v>1</v>
      </c>
      <c r="G1515" s="18">
        <v>29</v>
      </c>
      <c r="I1515" s="18">
        <v>211065</v>
      </c>
      <c r="J1515" s="18" t="s">
        <v>1609</v>
      </c>
    </row>
    <row r="1516" spans="1:10" x14ac:dyDescent="0.7">
      <c r="A1516">
        <v>1515</v>
      </c>
      <c r="C1516" s="19" t="str">
        <f t="shared" si="118"/>
        <v>J3</v>
      </c>
      <c r="D1516" s="18" t="s">
        <v>18</v>
      </c>
      <c r="E1516" s="18">
        <v>3</v>
      </c>
      <c r="F1516" s="18">
        <v>1</v>
      </c>
      <c r="G1516" s="18">
        <v>30</v>
      </c>
      <c r="I1516" s="18">
        <v>211068</v>
      </c>
      <c r="J1516" s="18" t="s">
        <v>1610</v>
      </c>
    </row>
    <row r="1517" spans="1:10" x14ac:dyDescent="0.7">
      <c r="A1517">
        <v>1516</v>
      </c>
      <c r="C1517" s="19" t="str">
        <f t="shared" si="118"/>
        <v>J3</v>
      </c>
      <c r="D1517" s="18" t="s">
        <v>18</v>
      </c>
      <c r="E1517" s="18">
        <v>3</v>
      </c>
      <c r="F1517" s="18">
        <v>1</v>
      </c>
      <c r="G1517" s="18">
        <v>31</v>
      </c>
      <c r="I1517" s="18">
        <v>211069</v>
      </c>
      <c r="J1517" s="18" t="s">
        <v>1611</v>
      </c>
    </row>
    <row r="1518" spans="1:10" x14ac:dyDescent="0.7">
      <c r="A1518">
        <v>1517</v>
      </c>
      <c r="C1518" s="19" t="str">
        <f t="shared" si="118"/>
        <v>J3</v>
      </c>
      <c r="D1518" s="18" t="s">
        <v>18</v>
      </c>
      <c r="E1518" s="18">
        <v>3</v>
      </c>
      <c r="F1518" s="18">
        <v>1</v>
      </c>
      <c r="G1518" s="18">
        <v>32</v>
      </c>
      <c r="I1518" s="18">
        <v>211070</v>
      </c>
      <c r="J1518" s="18" t="s">
        <v>1612</v>
      </c>
    </row>
    <row r="1519" spans="1:10" x14ac:dyDescent="0.7">
      <c r="A1519">
        <v>1518</v>
      </c>
      <c r="C1519" s="19" t="str">
        <f t="shared" si="118"/>
        <v>J3</v>
      </c>
      <c r="D1519" s="18" t="s">
        <v>18</v>
      </c>
      <c r="E1519" s="18">
        <v>3</v>
      </c>
      <c r="F1519" s="18">
        <v>1</v>
      </c>
      <c r="G1519" s="18">
        <v>33</v>
      </c>
      <c r="I1519" s="18">
        <v>211073</v>
      </c>
      <c r="J1519" s="18" t="s">
        <v>1613</v>
      </c>
    </row>
    <row r="1520" spans="1:10" x14ac:dyDescent="0.7">
      <c r="A1520">
        <v>1519</v>
      </c>
      <c r="C1520" s="19" t="str">
        <f t="shared" si="118"/>
        <v>J3</v>
      </c>
      <c r="D1520" s="18" t="s">
        <v>18</v>
      </c>
      <c r="E1520" s="18">
        <v>3</v>
      </c>
      <c r="F1520" s="18">
        <v>1</v>
      </c>
      <c r="G1520" s="18">
        <v>34</v>
      </c>
      <c r="I1520" s="18">
        <v>211075</v>
      </c>
      <c r="J1520" s="18" t="s">
        <v>1614</v>
      </c>
    </row>
    <row r="1521" spans="1:10" x14ac:dyDescent="0.7">
      <c r="A1521">
        <v>1520</v>
      </c>
      <c r="C1521" s="19" t="str">
        <f t="shared" si="118"/>
        <v>J3</v>
      </c>
      <c r="D1521" s="18" t="s">
        <v>18</v>
      </c>
      <c r="E1521" s="18">
        <v>3</v>
      </c>
      <c r="F1521" s="18">
        <v>2</v>
      </c>
      <c r="G1521" s="18">
        <v>1</v>
      </c>
      <c r="I1521" s="18">
        <v>211001</v>
      </c>
      <c r="J1521" s="18" t="s">
        <v>1615</v>
      </c>
    </row>
    <row r="1522" spans="1:10" x14ac:dyDescent="0.7">
      <c r="A1522">
        <v>1521</v>
      </c>
      <c r="C1522" s="19" t="str">
        <f t="shared" si="118"/>
        <v>J3</v>
      </c>
      <c r="D1522" s="18" t="s">
        <v>18</v>
      </c>
      <c r="E1522" s="18">
        <v>3</v>
      </c>
      <c r="F1522" s="18">
        <v>2</v>
      </c>
      <c r="G1522" s="18">
        <v>2</v>
      </c>
      <c r="I1522" s="18">
        <v>211002</v>
      </c>
      <c r="J1522" s="18" t="s">
        <v>1616</v>
      </c>
    </row>
    <row r="1523" spans="1:10" x14ac:dyDescent="0.7">
      <c r="A1523">
        <v>1522</v>
      </c>
      <c r="C1523" s="19" t="str">
        <f t="shared" si="118"/>
        <v>J3</v>
      </c>
      <c r="D1523" s="18" t="s">
        <v>18</v>
      </c>
      <c r="E1523" s="18">
        <v>3</v>
      </c>
      <c r="F1523" s="18">
        <v>2</v>
      </c>
      <c r="G1523" s="18">
        <v>3</v>
      </c>
      <c r="I1523" s="18">
        <v>211003</v>
      </c>
      <c r="J1523" s="18" t="s">
        <v>1617</v>
      </c>
    </row>
    <row r="1524" spans="1:10" x14ac:dyDescent="0.7">
      <c r="A1524">
        <v>1523</v>
      </c>
      <c r="C1524" s="19" t="str">
        <f t="shared" si="118"/>
        <v>J3</v>
      </c>
      <c r="D1524" s="18" t="s">
        <v>18</v>
      </c>
      <c r="E1524" s="18">
        <v>3</v>
      </c>
      <c r="F1524" s="18">
        <v>2</v>
      </c>
      <c r="G1524" s="18">
        <v>4</v>
      </c>
      <c r="I1524" s="18">
        <v>211006</v>
      </c>
      <c r="J1524" s="18" t="s">
        <v>1618</v>
      </c>
    </row>
    <row r="1525" spans="1:10" x14ac:dyDescent="0.7">
      <c r="A1525">
        <v>1524</v>
      </c>
      <c r="C1525" s="19" t="str">
        <f t="shared" si="118"/>
        <v>J3</v>
      </c>
      <c r="D1525" s="18" t="s">
        <v>18</v>
      </c>
      <c r="E1525" s="18">
        <v>3</v>
      </c>
      <c r="F1525" s="18">
        <v>2</v>
      </c>
      <c r="G1525" s="18">
        <v>5</v>
      </c>
      <c r="I1525" s="18">
        <v>211009</v>
      </c>
      <c r="J1525" s="18" t="s">
        <v>1619</v>
      </c>
    </row>
    <row r="1526" spans="1:10" x14ac:dyDescent="0.7">
      <c r="A1526">
        <v>1525</v>
      </c>
      <c r="C1526" s="19" t="str">
        <f t="shared" si="118"/>
        <v>J3</v>
      </c>
      <c r="D1526" s="18" t="s">
        <v>18</v>
      </c>
      <c r="E1526" s="18">
        <v>3</v>
      </c>
      <c r="F1526" s="18">
        <v>2</v>
      </c>
      <c r="G1526" s="18">
        <v>6</v>
      </c>
      <c r="I1526" s="18">
        <v>211010</v>
      </c>
      <c r="J1526" s="18" t="s">
        <v>1620</v>
      </c>
    </row>
    <row r="1527" spans="1:10" x14ac:dyDescent="0.7">
      <c r="A1527">
        <v>1526</v>
      </c>
      <c r="C1527" s="19" t="str">
        <f t="shared" si="118"/>
        <v>J3</v>
      </c>
      <c r="D1527" s="18" t="s">
        <v>18</v>
      </c>
      <c r="E1527" s="18">
        <v>3</v>
      </c>
      <c r="F1527" s="18">
        <v>2</v>
      </c>
      <c r="G1527" s="18">
        <v>7</v>
      </c>
      <c r="I1527" s="18">
        <v>211012</v>
      </c>
      <c r="J1527" s="18" t="s">
        <v>1621</v>
      </c>
    </row>
    <row r="1528" spans="1:10" x14ac:dyDescent="0.7">
      <c r="A1528">
        <v>1527</v>
      </c>
      <c r="C1528" s="19" t="str">
        <f t="shared" si="118"/>
        <v>J3</v>
      </c>
      <c r="D1528" s="18" t="s">
        <v>18</v>
      </c>
      <c r="E1528" s="18">
        <v>3</v>
      </c>
      <c r="F1528" s="18">
        <v>2</v>
      </c>
      <c r="G1528" s="18">
        <v>8</v>
      </c>
      <c r="I1528" s="18">
        <v>211015</v>
      </c>
      <c r="J1528" s="18" t="s">
        <v>1622</v>
      </c>
    </row>
    <row r="1529" spans="1:10" x14ac:dyDescent="0.7">
      <c r="A1529">
        <v>1528</v>
      </c>
      <c r="C1529" s="19" t="str">
        <f t="shared" si="118"/>
        <v>J3</v>
      </c>
      <c r="D1529" s="18" t="s">
        <v>18</v>
      </c>
      <c r="E1529" s="18">
        <v>3</v>
      </c>
      <c r="F1529" s="18">
        <v>2</v>
      </c>
      <c r="G1529" s="18">
        <v>9</v>
      </c>
      <c r="I1529" s="18">
        <v>211019</v>
      </c>
      <c r="J1529" s="18" t="s">
        <v>1623</v>
      </c>
    </row>
    <row r="1530" spans="1:10" x14ac:dyDescent="0.7">
      <c r="A1530">
        <v>1529</v>
      </c>
      <c r="C1530" s="19" t="str">
        <f t="shared" si="118"/>
        <v>J3</v>
      </c>
      <c r="D1530" s="18" t="s">
        <v>18</v>
      </c>
      <c r="E1530" s="18">
        <v>3</v>
      </c>
      <c r="F1530" s="18">
        <v>2</v>
      </c>
      <c r="G1530" s="18">
        <v>10</v>
      </c>
      <c r="I1530" s="18">
        <v>211022</v>
      </c>
      <c r="J1530" s="18" t="s">
        <v>1624</v>
      </c>
    </row>
    <row r="1531" spans="1:10" x14ac:dyDescent="0.7">
      <c r="A1531">
        <v>1530</v>
      </c>
      <c r="C1531" s="19" t="str">
        <f t="shared" si="118"/>
        <v>J3</v>
      </c>
      <c r="D1531" s="18" t="s">
        <v>18</v>
      </c>
      <c r="E1531" s="18">
        <v>3</v>
      </c>
      <c r="F1531" s="18">
        <v>2</v>
      </c>
      <c r="G1531" s="18">
        <v>11</v>
      </c>
      <c r="I1531" s="18">
        <v>211025</v>
      </c>
      <c r="J1531" s="18" t="s">
        <v>1625</v>
      </c>
    </row>
    <row r="1532" spans="1:10" x14ac:dyDescent="0.7">
      <c r="A1532">
        <v>1531</v>
      </c>
      <c r="C1532" s="19" t="str">
        <f t="shared" si="118"/>
        <v>J3</v>
      </c>
      <c r="D1532" s="18" t="s">
        <v>18</v>
      </c>
      <c r="E1532" s="18">
        <v>3</v>
      </c>
      <c r="F1532" s="18">
        <v>2</v>
      </c>
      <c r="G1532" s="18">
        <v>12</v>
      </c>
      <c r="I1532" s="18">
        <v>211026</v>
      </c>
      <c r="J1532" s="18" t="s">
        <v>1626</v>
      </c>
    </row>
    <row r="1533" spans="1:10" x14ac:dyDescent="0.7">
      <c r="A1533">
        <v>1532</v>
      </c>
      <c r="C1533" s="19" t="str">
        <f t="shared" si="118"/>
        <v>J3</v>
      </c>
      <c r="D1533" s="18" t="s">
        <v>18</v>
      </c>
      <c r="E1533" s="18">
        <v>3</v>
      </c>
      <c r="F1533" s="18">
        <v>2</v>
      </c>
      <c r="G1533" s="18">
        <v>13</v>
      </c>
      <c r="I1533" s="18">
        <v>211028</v>
      </c>
      <c r="J1533" s="18" t="s">
        <v>1627</v>
      </c>
    </row>
    <row r="1534" spans="1:10" x14ac:dyDescent="0.7">
      <c r="A1534">
        <v>1533</v>
      </c>
      <c r="C1534" s="19" t="str">
        <f t="shared" si="118"/>
        <v>J3</v>
      </c>
      <c r="D1534" s="18" t="s">
        <v>18</v>
      </c>
      <c r="E1534" s="18">
        <v>3</v>
      </c>
      <c r="F1534" s="18">
        <v>2</v>
      </c>
      <c r="G1534" s="18">
        <v>14</v>
      </c>
      <c r="I1534" s="18">
        <v>211029</v>
      </c>
      <c r="J1534" s="18" t="s">
        <v>1628</v>
      </c>
    </row>
    <row r="1535" spans="1:10" x14ac:dyDescent="0.7">
      <c r="A1535">
        <v>1534</v>
      </c>
      <c r="C1535" s="19" t="str">
        <f t="shared" si="118"/>
        <v>J3</v>
      </c>
      <c r="D1535" s="18" t="s">
        <v>18</v>
      </c>
      <c r="E1535" s="18">
        <v>3</v>
      </c>
      <c r="F1535" s="18">
        <v>2</v>
      </c>
      <c r="G1535" s="18">
        <v>15</v>
      </c>
      <c r="I1535" s="18">
        <v>211030</v>
      </c>
      <c r="J1535" s="18" t="s">
        <v>1629</v>
      </c>
    </row>
    <row r="1536" spans="1:10" x14ac:dyDescent="0.7">
      <c r="A1536">
        <v>1535</v>
      </c>
      <c r="C1536" s="19" t="str">
        <f t="shared" si="118"/>
        <v>J3</v>
      </c>
      <c r="D1536" s="18" t="s">
        <v>18</v>
      </c>
      <c r="E1536" s="18">
        <v>3</v>
      </c>
      <c r="F1536" s="18">
        <v>2</v>
      </c>
      <c r="G1536" s="18">
        <v>16</v>
      </c>
      <c r="I1536" s="18">
        <v>211031</v>
      </c>
      <c r="J1536" s="18" t="s">
        <v>1630</v>
      </c>
    </row>
    <row r="1537" spans="1:10" x14ac:dyDescent="0.7">
      <c r="A1537">
        <v>1536</v>
      </c>
      <c r="C1537" s="19" t="str">
        <f t="shared" si="118"/>
        <v>J3</v>
      </c>
      <c r="D1537" s="18" t="s">
        <v>18</v>
      </c>
      <c r="E1537" s="18">
        <v>3</v>
      </c>
      <c r="F1537" s="18">
        <v>2</v>
      </c>
      <c r="G1537" s="18">
        <v>17</v>
      </c>
      <c r="I1537" s="18">
        <v>211033</v>
      </c>
      <c r="J1537" s="18" t="s">
        <v>1631</v>
      </c>
    </row>
    <row r="1538" spans="1:10" x14ac:dyDescent="0.7">
      <c r="A1538">
        <v>1537</v>
      </c>
      <c r="C1538" s="19" t="str">
        <f t="shared" si="118"/>
        <v>J3</v>
      </c>
      <c r="D1538" s="18" t="s">
        <v>18</v>
      </c>
      <c r="E1538" s="18">
        <v>3</v>
      </c>
      <c r="F1538" s="18">
        <v>2</v>
      </c>
      <c r="G1538" s="18">
        <v>18</v>
      </c>
      <c r="I1538" s="18">
        <v>211035</v>
      </c>
      <c r="J1538" s="18" t="s">
        <v>1632</v>
      </c>
    </row>
    <row r="1539" spans="1:10" x14ac:dyDescent="0.7">
      <c r="A1539">
        <v>1538</v>
      </c>
      <c r="C1539" s="19" t="str">
        <f t="shared" ref="C1539:C1602" si="119">D1539&amp;E1539</f>
        <v>J3</v>
      </c>
      <c r="D1539" s="18" t="s">
        <v>18</v>
      </c>
      <c r="E1539" s="18">
        <v>3</v>
      </c>
      <c r="F1539" s="18">
        <v>2</v>
      </c>
      <c r="G1539" s="18">
        <v>19</v>
      </c>
      <c r="I1539" s="18">
        <v>211036</v>
      </c>
      <c r="J1539" s="18" t="s">
        <v>1633</v>
      </c>
    </row>
    <row r="1540" spans="1:10" x14ac:dyDescent="0.7">
      <c r="A1540">
        <v>1539</v>
      </c>
      <c r="C1540" s="19" t="str">
        <f t="shared" si="119"/>
        <v>J3</v>
      </c>
      <c r="D1540" s="18" t="s">
        <v>18</v>
      </c>
      <c r="E1540" s="18">
        <v>3</v>
      </c>
      <c r="F1540" s="18">
        <v>2</v>
      </c>
      <c r="G1540" s="18">
        <v>20</v>
      </c>
      <c r="I1540" s="18">
        <v>211037</v>
      </c>
      <c r="J1540" s="18" t="s">
        <v>1634</v>
      </c>
    </row>
    <row r="1541" spans="1:10" x14ac:dyDescent="0.7">
      <c r="A1541">
        <v>1540</v>
      </c>
      <c r="C1541" s="19" t="str">
        <f t="shared" si="119"/>
        <v>J3</v>
      </c>
      <c r="D1541" s="18" t="s">
        <v>18</v>
      </c>
      <c r="E1541" s="18">
        <v>3</v>
      </c>
      <c r="F1541" s="18">
        <v>2</v>
      </c>
      <c r="G1541" s="18">
        <v>21</v>
      </c>
      <c r="I1541" s="18">
        <v>211038</v>
      </c>
      <c r="J1541" s="18" t="s">
        <v>1635</v>
      </c>
    </row>
    <row r="1542" spans="1:10" x14ac:dyDescent="0.7">
      <c r="A1542">
        <v>1541</v>
      </c>
      <c r="C1542" s="19" t="str">
        <f t="shared" si="119"/>
        <v>J3</v>
      </c>
      <c r="D1542" s="18" t="s">
        <v>18</v>
      </c>
      <c r="E1542" s="18">
        <v>3</v>
      </c>
      <c r="F1542" s="18">
        <v>2</v>
      </c>
      <c r="G1542" s="18">
        <v>22</v>
      </c>
      <c r="I1542" s="18">
        <v>211039</v>
      </c>
      <c r="J1542" s="18" t="s">
        <v>1636</v>
      </c>
    </row>
    <row r="1543" spans="1:10" x14ac:dyDescent="0.7">
      <c r="A1543">
        <v>1542</v>
      </c>
      <c r="C1543" s="19" t="str">
        <f t="shared" si="119"/>
        <v>J3</v>
      </c>
      <c r="D1543" s="18" t="s">
        <v>18</v>
      </c>
      <c r="E1543" s="18">
        <v>3</v>
      </c>
      <c r="F1543" s="18">
        <v>2</v>
      </c>
      <c r="G1543" s="18">
        <v>23</v>
      </c>
      <c r="I1543" s="18">
        <v>211041</v>
      </c>
      <c r="J1543" s="18" t="s">
        <v>1637</v>
      </c>
    </row>
    <row r="1544" spans="1:10" x14ac:dyDescent="0.7">
      <c r="A1544">
        <v>1543</v>
      </c>
      <c r="C1544" s="19" t="str">
        <f t="shared" si="119"/>
        <v>J3</v>
      </c>
      <c r="D1544" s="18" t="s">
        <v>18</v>
      </c>
      <c r="E1544" s="18">
        <v>3</v>
      </c>
      <c r="F1544" s="18">
        <v>2</v>
      </c>
      <c r="G1544" s="18">
        <v>24</v>
      </c>
      <c r="I1544" s="18">
        <v>211043</v>
      </c>
      <c r="J1544" s="18" t="s">
        <v>1638</v>
      </c>
    </row>
    <row r="1545" spans="1:10" x14ac:dyDescent="0.7">
      <c r="A1545">
        <v>1544</v>
      </c>
      <c r="C1545" s="19" t="str">
        <f t="shared" si="119"/>
        <v>J3</v>
      </c>
      <c r="D1545" s="18" t="s">
        <v>18</v>
      </c>
      <c r="E1545" s="18">
        <v>3</v>
      </c>
      <c r="F1545" s="18">
        <v>2</v>
      </c>
      <c r="G1545" s="18">
        <v>25</v>
      </c>
      <c r="I1545" s="18">
        <v>211047</v>
      </c>
      <c r="J1545" s="18" t="s">
        <v>1639</v>
      </c>
    </row>
    <row r="1546" spans="1:10" x14ac:dyDescent="0.7">
      <c r="A1546">
        <v>1545</v>
      </c>
      <c r="C1546" s="19" t="str">
        <f t="shared" si="119"/>
        <v>J3</v>
      </c>
      <c r="D1546" s="18" t="s">
        <v>18</v>
      </c>
      <c r="E1546" s="18">
        <v>3</v>
      </c>
      <c r="F1546" s="18">
        <v>2</v>
      </c>
      <c r="G1546" s="18">
        <v>26</v>
      </c>
      <c r="I1546" s="18">
        <v>211048</v>
      </c>
      <c r="J1546" s="18" t="s">
        <v>1640</v>
      </c>
    </row>
    <row r="1547" spans="1:10" x14ac:dyDescent="0.7">
      <c r="A1547">
        <v>1546</v>
      </c>
      <c r="C1547" s="19" t="str">
        <f t="shared" si="119"/>
        <v>J3</v>
      </c>
      <c r="D1547" s="18" t="s">
        <v>18</v>
      </c>
      <c r="E1547" s="18">
        <v>3</v>
      </c>
      <c r="F1547" s="18">
        <v>2</v>
      </c>
      <c r="G1547" s="18">
        <v>27</v>
      </c>
      <c r="I1547" s="18">
        <v>211049</v>
      </c>
      <c r="J1547" s="18" t="s">
        <v>1641</v>
      </c>
    </row>
    <row r="1548" spans="1:10" x14ac:dyDescent="0.7">
      <c r="A1548">
        <v>1547</v>
      </c>
      <c r="C1548" s="19" t="str">
        <f t="shared" si="119"/>
        <v>J3</v>
      </c>
      <c r="D1548" s="18" t="s">
        <v>18</v>
      </c>
      <c r="E1548" s="18">
        <v>3</v>
      </c>
      <c r="F1548" s="18">
        <v>2</v>
      </c>
      <c r="G1548" s="18">
        <v>28</v>
      </c>
      <c r="I1548" s="18">
        <v>211050</v>
      </c>
      <c r="J1548" s="18" t="s">
        <v>1642</v>
      </c>
    </row>
    <row r="1549" spans="1:10" x14ac:dyDescent="0.7">
      <c r="A1549">
        <v>1548</v>
      </c>
      <c r="C1549" s="19" t="str">
        <f t="shared" si="119"/>
        <v>J3</v>
      </c>
      <c r="D1549" s="18" t="s">
        <v>18</v>
      </c>
      <c r="E1549" s="18">
        <v>3</v>
      </c>
      <c r="F1549" s="18">
        <v>2</v>
      </c>
      <c r="G1549" s="18">
        <v>29</v>
      </c>
      <c r="I1549" s="18">
        <v>211052</v>
      </c>
      <c r="J1549" s="18" t="s">
        <v>1643</v>
      </c>
    </row>
    <row r="1550" spans="1:10" x14ac:dyDescent="0.7">
      <c r="A1550">
        <v>1549</v>
      </c>
      <c r="C1550" s="19" t="str">
        <f t="shared" si="119"/>
        <v>J3</v>
      </c>
      <c r="D1550" s="18" t="s">
        <v>18</v>
      </c>
      <c r="E1550" s="18">
        <v>3</v>
      </c>
      <c r="F1550" s="18">
        <v>2</v>
      </c>
      <c r="G1550" s="18">
        <v>30</v>
      </c>
      <c r="I1550" s="18">
        <v>211054</v>
      </c>
      <c r="J1550" s="18" t="s">
        <v>1644</v>
      </c>
    </row>
    <row r="1551" spans="1:10" x14ac:dyDescent="0.7">
      <c r="A1551">
        <v>1550</v>
      </c>
      <c r="C1551" s="19" t="str">
        <f t="shared" si="119"/>
        <v>J3</v>
      </c>
      <c r="D1551" s="18" t="s">
        <v>18</v>
      </c>
      <c r="E1551" s="18">
        <v>3</v>
      </c>
      <c r="F1551" s="18">
        <v>2</v>
      </c>
      <c r="G1551" s="18">
        <v>31</v>
      </c>
      <c r="I1551" s="18">
        <v>211058</v>
      </c>
      <c r="J1551" s="18" t="s">
        <v>1645</v>
      </c>
    </row>
    <row r="1552" spans="1:10" x14ac:dyDescent="0.7">
      <c r="A1552">
        <v>1551</v>
      </c>
      <c r="C1552" s="19" t="str">
        <f t="shared" si="119"/>
        <v>J3</v>
      </c>
      <c r="D1552" s="18" t="s">
        <v>18</v>
      </c>
      <c r="E1552" s="18">
        <v>3</v>
      </c>
      <c r="F1552" s="18">
        <v>2</v>
      </c>
      <c r="G1552" s="18">
        <v>32</v>
      </c>
      <c r="I1552" s="18">
        <v>211060</v>
      </c>
      <c r="J1552" s="18" t="s">
        <v>1646</v>
      </c>
    </row>
    <row r="1553" spans="1:10" x14ac:dyDescent="0.7">
      <c r="A1553">
        <v>1552</v>
      </c>
      <c r="C1553" s="19" t="str">
        <f t="shared" si="119"/>
        <v>J3</v>
      </c>
      <c r="D1553" s="18" t="s">
        <v>18</v>
      </c>
      <c r="E1553" s="18">
        <v>3</v>
      </c>
      <c r="F1553" s="18">
        <v>2</v>
      </c>
      <c r="G1553" s="18">
        <v>33</v>
      </c>
      <c r="I1553" s="18">
        <v>211061</v>
      </c>
      <c r="J1553" s="18" t="s">
        <v>1647</v>
      </c>
    </row>
    <row r="1554" spans="1:10" x14ac:dyDescent="0.7">
      <c r="A1554">
        <v>1553</v>
      </c>
      <c r="C1554" s="19" t="str">
        <f t="shared" si="119"/>
        <v>J3</v>
      </c>
      <c r="D1554" s="18" t="s">
        <v>18</v>
      </c>
      <c r="E1554" s="18">
        <v>3</v>
      </c>
      <c r="F1554" s="18">
        <v>2</v>
      </c>
      <c r="G1554" s="18">
        <v>34</v>
      </c>
      <c r="I1554" s="18">
        <v>211062</v>
      </c>
      <c r="J1554" s="18" t="s">
        <v>1648</v>
      </c>
    </row>
    <row r="1555" spans="1:10" x14ac:dyDescent="0.7">
      <c r="A1555">
        <v>1554</v>
      </c>
      <c r="C1555" s="19" t="str">
        <f t="shared" si="119"/>
        <v>J3</v>
      </c>
      <c r="D1555" s="18" t="s">
        <v>18</v>
      </c>
      <c r="E1555" s="18">
        <v>3</v>
      </c>
      <c r="F1555" s="18">
        <v>2</v>
      </c>
      <c r="G1555" s="18">
        <v>35</v>
      </c>
      <c r="I1555" s="18">
        <v>211071</v>
      </c>
      <c r="J1555" s="18" t="s">
        <v>1649</v>
      </c>
    </row>
    <row r="1556" spans="1:10" x14ac:dyDescent="0.7">
      <c r="A1556">
        <v>1555</v>
      </c>
      <c r="C1556" s="19" t="str">
        <f t="shared" si="119"/>
        <v>J3</v>
      </c>
      <c r="D1556" s="18" t="s">
        <v>18</v>
      </c>
      <c r="E1556" s="18">
        <v>3</v>
      </c>
      <c r="F1556" s="18">
        <v>2</v>
      </c>
      <c r="G1556" s="18">
        <v>36</v>
      </c>
      <c r="I1556" s="18">
        <v>211072</v>
      </c>
      <c r="J1556" s="18" t="s">
        <v>1650</v>
      </c>
    </row>
    <row r="1557" spans="1:10" x14ac:dyDescent="0.7">
      <c r="A1557">
        <v>1556</v>
      </c>
      <c r="C1557" s="19" t="str">
        <f t="shared" si="119"/>
        <v>J3</v>
      </c>
      <c r="D1557" s="18" t="s">
        <v>18</v>
      </c>
      <c r="E1557" s="18">
        <v>3</v>
      </c>
      <c r="F1557" s="18">
        <v>2</v>
      </c>
      <c r="G1557" s="18">
        <v>37</v>
      </c>
      <c r="I1557" s="18">
        <v>211076</v>
      </c>
      <c r="J1557" s="18" t="s">
        <v>1651</v>
      </c>
    </row>
    <row r="1558" spans="1:10" x14ac:dyDescent="0.7">
      <c r="A1558">
        <v>1557</v>
      </c>
      <c r="C1558" s="19" t="str">
        <f t="shared" si="119"/>
        <v/>
      </c>
    </row>
    <row r="1559" spans="1:10" x14ac:dyDescent="0.7">
      <c r="A1559">
        <v>1558</v>
      </c>
      <c r="C1559" s="19" t="str">
        <f t="shared" si="119"/>
        <v/>
      </c>
    </row>
    <row r="1560" spans="1:10" x14ac:dyDescent="0.7">
      <c r="A1560">
        <v>1559</v>
      </c>
      <c r="C1560" s="19" t="str">
        <f t="shared" si="119"/>
        <v/>
      </c>
    </row>
    <row r="1561" spans="1:10" x14ac:dyDescent="0.7">
      <c r="A1561">
        <v>1560</v>
      </c>
      <c r="C1561" s="19" t="str">
        <f t="shared" si="119"/>
        <v/>
      </c>
    </row>
    <row r="1562" spans="1:10" x14ac:dyDescent="0.7">
      <c r="A1562">
        <v>1561</v>
      </c>
      <c r="C1562" s="19" t="str">
        <f t="shared" si="119"/>
        <v/>
      </c>
    </row>
    <row r="1563" spans="1:10" x14ac:dyDescent="0.7">
      <c r="A1563">
        <v>1562</v>
      </c>
      <c r="C1563" s="19" t="str">
        <f t="shared" si="119"/>
        <v/>
      </c>
    </row>
    <row r="1564" spans="1:10" x14ac:dyDescent="0.7">
      <c r="A1564">
        <v>1563</v>
      </c>
      <c r="C1564" s="19" t="str">
        <f t="shared" si="119"/>
        <v/>
      </c>
    </row>
    <row r="1565" spans="1:10" x14ac:dyDescent="0.7">
      <c r="A1565">
        <v>1564</v>
      </c>
      <c r="C1565" s="19" t="str">
        <f t="shared" si="119"/>
        <v/>
      </c>
    </row>
    <row r="1566" spans="1:10" x14ac:dyDescent="0.7">
      <c r="A1566">
        <v>1565</v>
      </c>
      <c r="C1566" s="19" t="str">
        <f t="shared" si="119"/>
        <v/>
      </c>
    </row>
    <row r="1567" spans="1:10" x14ac:dyDescent="0.7">
      <c r="A1567">
        <v>1566</v>
      </c>
      <c r="C1567" s="19" t="str">
        <f t="shared" si="119"/>
        <v/>
      </c>
    </row>
    <row r="1568" spans="1:10" x14ac:dyDescent="0.7">
      <c r="A1568">
        <v>1567</v>
      </c>
      <c r="C1568" s="19" t="str">
        <f t="shared" si="119"/>
        <v/>
      </c>
    </row>
    <row r="1569" spans="1:3" x14ac:dyDescent="0.7">
      <c r="A1569">
        <v>1568</v>
      </c>
      <c r="C1569" s="19" t="str">
        <f t="shared" si="119"/>
        <v/>
      </c>
    </row>
    <row r="1570" spans="1:3" x14ac:dyDescent="0.7">
      <c r="A1570">
        <v>1569</v>
      </c>
      <c r="C1570" s="19" t="str">
        <f t="shared" si="119"/>
        <v/>
      </c>
    </row>
    <row r="1571" spans="1:3" x14ac:dyDescent="0.7">
      <c r="A1571">
        <v>1570</v>
      </c>
      <c r="C1571" s="19" t="str">
        <f t="shared" si="119"/>
        <v/>
      </c>
    </row>
    <row r="1572" spans="1:3" x14ac:dyDescent="0.7">
      <c r="A1572">
        <v>1571</v>
      </c>
      <c r="C1572" s="19" t="str">
        <f t="shared" si="119"/>
        <v/>
      </c>
    </row>
    <row r="1573" spans="1:3" x14ac:dyDescent="0.7">
      <c r="A1573">
        <v>1572</v>
      </c>
      <c r="C1573" s="19" t="str">
        <f t="shared" si="119"/>
        <v/>
      </c>
    </row>
    <row r="1574" spans="1:3" x14ac:dyDescent="0.7">
      <c r="A1574">
        <v>1573</v>
      </c>
      <c r="C1574" s="19" t="str">
        <f t="shared" si="119"/>
        <v/>
      </c>
    </row>
    <row r="1575" spans="1:3" x14ac:dyDescent="0.7">
      <c r="A1575">
        <v>1574</v>
      </c>
      <c r="C1575" s="19" t="str">
        <f t="shared" si="119"/>
        <v/>
      </c>
    </row>
    <row r="1576" spans="1:3" x14ac:dyDescent="0.7">
      <c r="A1576">
        <v>1575</v>
      </c>
      <c r="C1576" s="19" t="str">
        <f t="shared" si="119"/>
        <v/>
      </c>
    </row>
    <row r="1577" spans="1:3" x14ac:dyDescent="0.7">
      <c r="A1577">
        <v>1576</v>
      </c>
      <c r="C1577" s="19" t="str">
        <f t="shared" si="119"/>
        <v/>
      </c>
    </row>
    <row r="1578" spans="1:3" x14ac:dyDescent="0.7">
      <c r="A1578">
        <v>1577</v>
      </c>
      <c r="C1578" s="19" t="str">
        <f t="shared" si="119"/>
        <v/>
      </c>
    </row>
    <row r="1579" spans="1:3" x14ac:dyDescent="0.7">
      <c r="A1579">
        <v>1578</v>
      </c>
      <c r="C1579" s="19" t="str">
        <f t="shared" si="119"/>
        <v/>
      </c>
    </row>
    <row r="1580" spans="1:3" x14ac:dyDescent="0.7">
      <c r="A1580">
        <v>1579</v>
      </c>
      <c r="C1580" s="19" t="str">
        <f t="shared" si="119"/>
        <v/>
      </c>
    </row>
    <row r="1581" spans="1:3" x14ac:dyDescent="0.7">
      <c r="A1581">
        <v>1580</v>
      </c>
      <c r="C1581" s="19" t="str">
        <f t="shared" si="119"/>
        <v/>
      </c>
    </row>
    <row r="1582" spans="1:3" x14ac:dyDescent="0.7">
      <c r="A1582">
        <v>1581</v>
      </c>
      <c r="C1582" s="19" t="str">
        <f t="shared" si="119"/>
        <v/>
      </c>
    </row>
    <row r="1583" spans="1:3" x14ac:dyDescent="0.7">
      <c r="A1583">
        <v>1582</v>
      </c>
      <c r="C1583" s="19" t="str">
        <f t="shared" si="119"/>
        <v/>
      </c>
    </row>
    <row r="1584" spans="1:3" x14ac:dyDescent="0.7">
      <c r="A1584">
        <v>1583</v>
      </c>
      <c r="C1584" s="19" t="str">
        <f t="shared" si="119"/>
        <v/>
      </c>
    </row>
    <row r="1585" spans="1:3" x14ac:dyDescent="0.7">
      <c r="A1585">
        <v>1584</v>
      </c>
      <c r="C1585" s="19" t="str">
        <f t="shared" si="119"/>
        <v/>
      </c>
    </row>
    <row r="1586" spans="1:3" x14ac:dyDescent="0.7">
      <c r="A1586">
        <v>1585</v>
      </c>
      <c r="C1586" s="19" t="str">
        <f t="shared" si="119"/>
        <v/>
      </c>
    </row>
    <row r="1587" spans="1:3" x14ac:dyDescent="0.7">
      <c r="A1587">
        <v>1586</v>
      </c>
      <c r="C1587" s="19" t="str">
        <f t="shared" si="119"/>
        <v/>
      </c>
    </row>
    <row r="1588" spans="1:3" x14ac:dyDescent="0.7">
      <c r="A1588">
        <v>1587</v>
      </c>
      <c r="C1588" s="19" t="str">
        <f t="shared" si="119"/>
        <v/>
      </c>
    </row>
    <row r="1589" spans="1:3" x14ac:dyDescent="0.7">
      <c r="A1589">
        <v>1588</v>
      </c>
      <c r="C1589" s="19" t="str">
        <f t="shared" si="119"/>
        <v/>
      </c>
    </row>
    <row r="1590" spans="1:3" x14ac:dyDescent="0.7">
      <c r="A1590">
        <v>1589</v>
      </c>
      <c r="C1590" s="19" t="str">
        <f t="shared" si="119"/>
        <v/>
      </c>
    </row>
    <row r="1591" spans="1:3" x14ac:dyDescent="0.7">
      <c r="A1591">
        <v>1590</v>
      </c>
      <c r="C1591" s="19" t="str">
        <f t="shared" si="119"/>
        <v/>
      </c>
    </row>
    <row r="1592" spans="1:3" x14ac:dyDescent="0.7">
      <c r="A1592">
        <v>1591</v>
      </c>
      <c r="C1592" s="19" t="str">
        <f t="shared" si="119"/>
        <v/>
      </c>
    </row>
    <row r="1593" spans="1:3" x14ac:dyDescent="0.7">
      <c r="A1593">
        <v>1592</v>
      </c>
      <c r="C1593" s="19" t="str">
        <f t="shared" si="119"/>
        <v/>
      </c>
    </row>
    <row r="1594" spans="1:3" x14ac:dyDescent="0.7">
      <c r="A1594">
        <v>1593</v>
      </c>
      <c r="C1594" s="19" t="str">
        <f t="shared" si="119"/>
        <v/>
      </c>
    </row>
    <row r="1595" spans="1:3" x14ac:dyDescent="0.7">
      <c r="A1595">
        <v>1594</v>
      </c>
      <c r="C1595" s="19" t="str">
        <f t="shared" si="119"/>
        <v/>
      </c>
    </row>
    <row r="1596" spans="1:3" x14ac:dyDescent="0.7">
      <c r="A1596">
        <v>1595</v>
      </c>
      <c r="C1596" s="19" t="str">
        <f t="shared" si="119"/>
        <v/>
      </c>
    </row>
    <row r="1597" spans="1:3" x14ac:dyDescent="0.7">
      <c r="A1597">
        <v>1596</v>
      </c>
      <c r="C1597" s="19" t="str">
        <f t="shared" si="119"/>
        <v/>
      </c>
    </row>
    <row r="1598" spans="1:3" x14ac:dyDescent="0.7">
      <c r="A1598">
        <v>1597</v>
      </c>
      <c r="C1598" s="19" t="str">
        <f t="shared" si="119"/>
        <v/>
      </c>
    </row>
    <row r="1599" spans="1:3" x14ac:dyDescent="0.7">
      <c r="A1599">
        <v>1598</v>
      </c>
      <c r="C1599" s="19" t="str">
        <f t="shared" si="119"/>
        <v/>
      </c>
    </row>
    <row r="1600" spans="1:3" x14ac:dyDescent="0.7">
      <c r="A1600">
        <v>1599</v>
      </c>
      <c r="C1600" s="19" t="str">
        <f t="shared" si="119"/>
        <v/>
      </c>
    </row>
    <row r="1601" spans="1:3" x14ac:dyDescent="0.7">
      <c r="A1601">
        <v>1600</v>
      </c>
      <c r="C1601" s="19" t="str">
        <f t="shared" si="119"/>
        <v/>
      </c>
    </row>
    <row r="1602" spans="1:3" x14ac:dyDescent="0.7">
      <c r="A1602">
        <v>1601</v>
      </c>
      <c r="C1602" s="19" t="str">
        <f t="shared" si="119"/>
        <v/>
      </c>
    </row>
    <row r="1603" spans="1:3" x14ac:dyDescent="0.7">
      <c r="A1603">
        <v>1602</v>
      </c>
      <c r="C1603" s="19" t="str">
        <f t="shared" ref="C1603:C1666" si="120">D1603&amp;E1603</f>
        <v/>
      </c>
    </row>
    <row r="1604" spans="1:3" x14ac:dyDescent="0.7">
      <c r="A1604">
        <v>1603</v>
      </c>
      <c r="C1604" s="19" t="str">
        <f t="shared" si="120"/>
        <v/>
      </c>
    </row>
    <row r="1605" spans="1:3" x14ac:dyDescent="0.7">
      <c r="A1605">
        <v>1604</v>
      </c>
      <c r="C1605" s="19" t="str">
        <f t="shared" si="120"/>
        <v/>
      </c>
    </row>
    <row r="1606" spans="1:3" x14ac:dyDescent="0.7">
      <c r="A1606">
        <v>1605</v>
      </c>
      <c r="C1606" s="19" t="str">
        <f t="shared" si="120"/>
        <v/>
      </c>
    </row>
    <row r="1607" spans="1:3" x14ac:dyDescent="0.7">
      <c r="A1607">
        <v>1606</v>
      </c>
      <c r="C1607" s="19" t="str">
        <f t="shared" si="120"/>
        <v/>
      </c>
    </row>
    <row r="1608" spans="1:3" x14ac:dyDescent="0.7">
      <c r="A1608">
        <v>1607</v>
      </c>
      <c r="C1608" s="19" t="str">
        <f t="shared" si="120"/>
        <v/>
      </c>
    </row>
    <row r="1609" spans="1:3" x14ac:dyDescent="0.7">
      <c r="A1609">
        <v>1608</v>
      </c>
      <c r="C1609" s="19" t="str">
        <f t="shared" si="120"/>
        <v/>
      </c>
    </row>
    <row r="1610" spans="1:3" x14ac:dyDescent="0.7">
      <c r="A1610">
        <v>1609</v>
      </c>
      <c r="C1610" s="19" t="str">
        <f t="shared" si="120"/>
        <v/>
      </c>
    </row>
    <row r="1611" spans="1:3" x14ac:dyDescent="0.7">
      <c r="A1611">
        <v>1610</v>
      </c>
      <c r="C1611" s="19" t="str">
        <f t="shared" si="120"/>
        <v/>
      </c>
    </row>
    <row r="1612" spans="1:3" x14ac:dyDescent="0.7">
      <c r="A1612">
        <v>1611</v>
      </c>
      <c r="C1612" s="19" t="str">
        <f t="shared" si="120"/>
        <v/>
      </c>
    </row>
    <row r="1613" spans="1:3" x14ac:dyDescent="0.7">
      <c r="A1613">
        <v>1612</v>
      </c>
      <c r="C1613" s="19" t="str">
        <f t="shared" si="120"/>
        <v/>
      </c>
    </row>
    <row r="1614" spans="1:3" x14ac:dyDescent="0.7">
      <c r="A1614">
        <v>1613</v>
      </c>
      <c r="C1614" s="19" t="str">
        <f t="shared" si="120"/>
        <v/>
      </c>
    </row>
    <row r="1615" spans="1:3" x14ac:dyDescent="0.7">
      <c r="A1615">
        <v>1614</v>
      </c>
      <c r="C1615" s="19" t="str">
        <f t="shared" si="120"/>
        <v/>
      </c>
    </row>
    <row r="1616" spans="1:3" x14ac:dyDescent="0.7">
      <c r="A1616">
        <v>1615</v>
      </c>
      <c r="C1616" s="19" t="str">
        <f t="shared" si="120"/>
        <v/>
      </c>
    </row>
    <row r="1617" spans="1:3" x14ac:dyDescent="0.7">
      <c r="A1617">
        <v>1616</v>
      </c>
      <c r="C1617" s="19" t="str">
        <f t="shared" si="120"/>
        <v/>
      </c>
    </row>
    <row r="1618" spans="1:3" x14ac:dyDescent="0.7">
      <c r="A1618">
        <v>1617</v>
      </c>
      <c r="C1618" s="19" t="str">
        <f t="shared" si="120"/>
        <v/>
      </c>
    </row>
    <row r="1619" spans="1:3" x14ac:dyDescent="0.7">
      <c r="A1619">
        <v>1618</v>
      </c>
      <c r="C1619" s="19" t="str">
        <f t="shared" si="120"/>
        <v/>
      </c>
    </row>
    <row r="1620" spans="1:3" x14ac:dyDescent="0.7">
      <c r="A1620">
        <v>1619</v>
      </c>
      <c r="C1620" s="19" t="str">
        <f t="shared" si="120"/>
        <v/>
      </c>
    </row>
    <row r="1621" spans="1:3" x14ac:dyDescent="0.7">
      <c r="A1621">
        <v>1620</v>
      </c>
      <c r="C1621" s="19" t="str">
        <f t="shared" si="120"/>
        <v/>
      </c>
    </row>
    <row r="1622" spans="1:3" x14ac:dyDescent="0.7">
      <c r="A1622">
        <v>1621</v>
      </c>
      <c r="C1622" s="19" t="str">
        <f t="shared" si="120"/>
        <v/>
      </c>
    </row>
    <row r="1623" spans="1:3" x14ac:dyDescent="0.7">
      <c r="A1623">
        <v>1622</v>
      </c>
      <c r="C1623" s="19" t="str">
        <f t="shared" si="120"/>
        <v/>
      </c>
    </row>
    <row r="1624" spans="1:3" x14ac:dyDescent="0.7">
      <c r="A1624">
        <v>1623</v>
      </c>
      <c r="C1624" s="19" t="str">
        <f t="shared" si="120"/>
        <v/>
      </c>
    </row>
    <row r="1625" spans="1:3" x14ac:dyDescent="0.7">
      <c r="A1625">
        <v>1624</v>
      </c>
      <c r="C1625" s="19" t="str">
        <f t="shared" si="120"/>
        <v/>
      </c>
    </row>
    <row r="1626" spans="1:3" x14ac:dyDescent="0.7">
      <c r="A1626">
        <v>1625</v>
      </c>
      <c r="C1626" s="19" t="str">
        <f t="shared" si="120"/>
        <v/>
      </c>
    </row>
    <row r="1627" spans="1:3" x14ac:dyDescent="0.7">
      <c r="A1627">
        <v>1626</v>
      </c>
      <c r="C1627" s="19" t="str">
        <f t="shared" si="120"/>
        <v/>
      </c>
    </row>
    <row r="1628" spans="1:3" x14ac:dyDescent="0.7">
      <c r="A1628">
        <v>1627</v>
      </c>
      <c r="C1628" s="19" t="str">
        <f t="shared" si="120"/>
        <v/>
      </c>
    </row>
    <row r="1629" spans="1:3" x14ac:dyDescent="0.7">
      <c r="A1629">
        <v>1628</v>
      </c>
      <c r="C1629" s="19" t="str">
        <f t="shared" si="120"/>
        <v/>
      </c>
    </row>
    <row r="1630" spans="1:3" x14ac:dyDescent="0.7">
      <c r="A1630">
        <v>1629</v>
      </c>
      <c r="C1630" s="19" t="str">
        <f t="shared" si="120"/>
        <v/>
      </c>
    </row>
    <row r="1631" spans="1:3" x14ac:dyDescent="0.7">
      <c r="A1631">
        <v>1630</v>
      </c>
      <c r="C1631" s="19" t="str">
        <f t="shared" si="120"/>
        <v/>
      </c>
    </row>
    <row r="1632" spans="1:3" x14ac:dyDescent="0.7">
      <c r="A1632">
        <v>1631</v>
      </c>
      <c r="C1632" s="19" t="str">
        <f t="shared" si="120"/>
        <v/>
      </c>
    </row>
    <row r="1633" spans="1:3" x14ac:dyDescent="0.7">
      <c r="A1633">
        <v>1632</v>
      </c>
      <c r="C1633" s="19" t="str">
        <f t="shared" si="120"/>
        <v/>
      </c>
    </row>
    <row r="1634" spans="1:3" x14ac:dyDescent="0.7">
      <c r="A1634">
        <v>1633</v>
      </c>
      <c r="C1634" s="19" t="str">
        <f t="shared" si="120"/>
        <v/>
      </c>
    </row>
    <row r="1635" spans="1:3" x14ac:dyDescent="0.7">
      <c r="A1635">
        <v>1634</v>
      </c>
      <c r="C1635" s="19" t="str">
        <f t="shared" si="120"/>
        <v/>
      </c>
    </row>
    <row r="1636" spans="1:3" x14ac:dyDescent="0.7">
      <c r="A1636">
        <v>1635</v>
      </c>
      <c r="C1636" s="19" t="str">
        <f t="shared" si="120"/>
        <v/>
      </c>
    </row>
    <row r="1637" spans="1:3" x14ac:dyDescent="0.7">
      <c r="A1637">
        <v>1636</v>
      </c>
      <c r="C1637" s="19" t="str">
        <f t="shared" si="120"/>
        <v/>
      </c>
    </row>
    <row r="1638" spans="1:3" x14ac:dyDescent="0.7">
      <c r="A1638">
        <v>1637</v>
      </c>
      <c r="C1638" s="19" t="str">
        <f t="shared" si="120"/>
        <v/>
      </c>
    </row>
    <row r="1639" spans="1:3" x14ac:dyDescent="0.7">
      <c r="A1639">
        <v>1638</v>
      </c>
      <c r="C1639" s="19" t="str">
        <f t="shared" si="120"/>
        <v/>
      </c>
    </row>
    <row r="1640" spans="1:3" x14ac:dyDescent="0.7">
      <c r="A1640">
        <v>1639</v>
      </c>
      <c r="C1640" s="19" t="str">
        <f t="shared" si="120"/>
        <v/>
      </c>
    </row>
    <row r="1641" spans="1:3" x14ac:dyDescent="0.7">
      <c r="A1641">
        <v>1640</v>
      </c>
      <c r="C1641" s="19" t="str">
        <f t="shared" si="120"/>
        <v/>
      </c>
    </row>
    <row r="1642" spans="1:3" x14ac:dyDescent="0.7">
      <c r="A1642">
        <v>1641</v>
      </c>
      <c r="C1642" s="19" t="str">
        <f t="shared" si="120"/>
        <v/>
      </c>
    </row>
    <row r="1643" spans="1:3" x14ac:dyDescent="0.7">
      <c r="A1643">
        <v>1642</v>
      </c>
      <c r="C1643" s="19" t="str">
        <f t="shared" si="120"/>
        <v/>
      </c>
    </row>
    <row r="1644" spans="1:3" x14ac:dyDescent="0.7">
      <c r="A1644">
        <v>1643</v>
      </c>
      <c r="C1644" s="19" t="str">
        <f t="shared" si="120"/>
        <v/>
      </c>
    </row>
    <row r="1645" spans="1:3" x14ac:dyDescent="0.7">
      <c r="A1645">
        <v>1644</v>
      </c>
      <c r="C1645" s="19" t="str">
        <f t="shared" si="120"/>
        <v/>
      </c>
    </row>
    <row r="1646" spans="1:3" x14ac:dyDescent="0.7">
      <c r="A1646">
        <v>1645</v>
      </c>
      <c r="C1646" s="19" t="str">
        <f t="shared" si="120"/>
        <v/>
      </c>
    </row>
    <row r="1647" spans="1:3" x14ac:dyDescent="0.7">
      <c r="A1647">
        <v>1646</v>
      </c>
      <c r="C1647" s="19" t="str">
        <f t="shared" si="120"/>
        <v/>
      </c>
    </row>
    <row r="1648" spans="1:3" x14ac:dyDescent="0.7">
      <c r="A1648">
        <v>1647</v>
      </c>
      <c r="C1648" s="19" t="str">
        <f t="shared" si="120"/>
        <v/>
      </c>
    </row>
    <row r="1649" spans="1:3" x14ac:dyDescent="0.7">
      <c r="A1649">
        <v>1648</v>
      </c>
      <c r="C1649" s="19" t="str">
        <f t="shared" si="120"/>
        <v/>
      </c>
    </row>
    <row r="1650" spans="1:3" x14ac:dyDescent="0.7">
      <c r="A1650">
        <v>1649</v>
      </c>
      <c r="C1650" s="19" t="str">
        <f t="shared" si="120"/>
        <v/>
      </c>
    </row>
    <row r="1651" spans="1:3" x14ac:dyDescent="0.7">
      <c r="A1651">
        <v>1650</v>
      </c>
      <c r="C1651" s="19" t="str">
        <f t="shared" si="120"/>
        <v/>
      </c>
    </row>
    <row r="1652" spans="1:3" x14ac:dyDescent="0.7">
      <c r="A1652">
        <v>1651</v>
      </c>
      <c r="C1652" s="19" t="str">
        <f t="shared" si="120"/>
        <v/>
      </c>
    </row>
    <row r="1653" spans="1:3" x14ac:dyDescent="0.7">
      <c r="A1653">
        <v>1652</v>
      </c>
      <c r="C1653" s="19" t="str">
        <f t="shared" si="120"/>
        <v/>
      </c>
    </row>
    <row r="1654" spans="1:3" x14ac:dyDescent="0.7">
      <c r="A1654">
        <v>1653</v>
      </c>
      <c r="C1654" s="19" t="str">
        <f t="shared" si="120"/>
        <v/>
      </c>
    </row>
    <row r="1655" spans="1:3" x14ac:dyDescent="0.7">
      <c r="A1655">
        <v>1654</v>
      </c>
      <c r="C1655" s="19" t="str">
        <f t="shared" si="120"/>
        <v/>
      </c>
    </row>
    <row r="1656" spans="1:3" x14ac:dyDescent="0.7">
      <c r="A1656">
        <v>1655</v>
      </c>
      <c r="C1656" s="19" t="str">
        <f t="shared" si="120"/>
        <v/>
      </c>
    </row>
    <row r="1657" spans="1:3" x14ac:dyDescent="0.7">
      <c r="A1657">
        <v>1656</v>
      </c>
      <c r="C1657" s="19" t="str">
        <f t="shared" si="120"/>
        <v/>
      </c>
    </row>
    <row r="1658" spans="1:3" x14ac:dyDescent="0.7">
      <c r="A1658">
        <v>1657</v>
      </c>
      <c r="C1658" s="19" t="str">
        <f t="shared" si="120"/>
        <v/>
      </c>
    </row>
    <row r="1659" spans="1:3" x14ac:dyDescent="0.7">
      <c r="A1659">
        <v>1658</v>
      </c>
      <c r="C1659" s="19" t="str">
        <f t="shared" si="120"/>
        <v/>
      </c>
    </row>
    <row r="1660" spans="1:3" x14ac:dyDescent="0.7">
      <c r="A1660">
        <v>1659</v>
      </c>
      <c r="C1660" s="19" t="str">
        <f t="shared" si="120"/>
        <v/>
      </c>
    </row>
    <row r="1661" spans="1:3" x14ac:dyDescent="0.7">
      <c r="A1661">
        <v>1660</v>
      </c>
      <c r="C1661" s="19" t="str">
        <f t="shared" si="120"/>
        <v/>
      </c>
    </row>
    <row r="1662" spans="1:3" x14ac:dyDescent="0.7">
      <c r="A1662">
        <v>1661</v>
      </c>
      <c r="C1662" s="19" t="str">
        <f t="shared" si="120"/>
        <v/>
      </c>
    </row>
    <row r="1663" spans="1:3" x14ac:dyDescent="0.7">
      <c r="A1663">
        <v>1662</v>
      </c>
      <c r="C1663" s="19" t="str">
        <f t="shared" si="120"/>
        <v/>
      </c>
    </row>
    <row r="1664" spans="1:3" x14ac:dyDescent="0.7">
      <c r="A1664">
        <v>1663</v>
      </c>
      <c r="C1664" s="19" t="str">
        <f t="shared" si="120"/>
        <v/>
      </c>
    </row>
    <row r="1665" spans="1:3" x14ac:dyDescent="0.7">
      <c r="A1665">
        <v>1664</v>
      </c>
      <c r="C1665" s="19" t="str">
        <f t="shared" si="120"/>
        <v/>
      </c>
    </row>
    <row r="1666" spans="1:3" x14ac:dyDescent="0.7">
      <c r="A1666">
        <v>1665</v>
      </c>
      <c r="C1666" s="19" t="str">
        <f t="shared" si="120"/>
        <v/>
      </c>
    </row>
    <row r="1667" spans="1:3" x14ac:dyDescent="0.7">
      <c r="A1667">
        <v>1666</v>
      </c>
      <c r="C1667" s="19" t="str">
        <f t="shared" ref="C1667:C1730" si="121">D1667&amp;E1667</f>
        <v/>
      </c>
    </row>
    <row r="1668" spans="1:3" x14ac:dyDescent="0.7">
      <c r="A1668">
        <v>1667</v>
      </c>
      <c r="C1668" s="19" t="str">
        <f t="shared" si="121"/>
        <v/>
      </c>
    </row>
    <row r="1669" spans="1:3" x14ac:dyDescent="0.7">
      <c r="A1669">
        <v>1668</v>
      </c>
      <c r="C1669" s="19" t="str">
        <f t="shared" si="121"/>
        <v/>
      </c>
    </row>
    <row r="1670" spans="1:3" x14ac:dyDescent="0.7">
      <c r="A1670">
        <v>1669</v>
      </c>
      <c r="C1670" s="19" t="str">
        <f t="shared" si="121"/>
        <v/>
      </c>
    </row>
    <row r="1671" spans="1:3" x14ac:dyDescent="0.7">
      <c r="A1671">
        <v>1670</v>
      </c>
      <c r="C1671" s="19" t="str">
        <f t="shared" si="121"/>
        <v/>
      </c>
    </row>
    <row r="1672" spans="1:3" x14ac:dyDescent="0.7">
      <c r="A1672">
        <v>1671</v>
      </c>
      <c r="C1672" s="19" t="str">
        <f t="shared" si="121"/>
        <v/>
      </c>
    </row>
    <row r="1673" spans="1:3" x14ac:dyDescent="0.7">
      <c r="A1673">
        <v>1672</v>
      </c>
      <c r="C1673" s="19" t="str">
        <f t="shared" si="121"/>
        <v/>
      </c>
    </row>
    <row r="1674" spans="1:3" x14ac:dyDescent="0.7">
      <c r="A1674">
        <v>1673</v>
      </c>
      <c r="C1674" s="19" t="str">
        <f t="shared" si="121"/>
        <v/>
      </c>
    </row>
    <row r="1675" spans="1:3" x14ac:dyDescent="0.7">
      <c r="A1675">
        <v>1674</v>
      </c>
      <c r="C1675" s="19" t="str">
        <f t="shared" si="121"/>
        <v/>
      </c>
    </row>
    <row r="1676" spans="1:3" x14ac:dyDescent="0.7">
      <c r="A1676">
        <v>1675</v>
      </c>
      <c r="C1676" s="19" t="str">
        <f t="shared" si="121"/>
        <v/>
      </c>
    </row>
    <row r="1677" spans="1:3" x14ac:dyDescent="0.7">
      <c r="A1677">
        <v>1676</v>
      </c>
      <c r="C1677" s="19" t="str">
        <f t="shared" si="121"/>
        <v/>
      </c>
    </row>
    <row r="1678" spans="1:3" x14ac:dyDescent="0.7">
      <c r="A1678">
        <v>1677</v>
      </c>
      <c r="C1678" s="19" t="str">
        <f t="shared" si="121"/>
        <v/>
      </c>
    </row>
    <row r="1679" spans="1:3" x14ac:dyDescent="0.7">
      <c r="A1679">
        <v>1678</v>
      </c>
      <c r="C1679" s="19" t="str">
        <f t="shared" si="121"/>
        <v/>
      </c>
    </row>
    <row r="1680" spans="1:3" x14ac:dyDescent="0.7">
      <c r="A1680">
        <v>1679</v>
      </c>
      <c r="C1680" s="19" t="str">
        <f t="shared" si="121"/>
        <v/>
      </c>
    </row>
    <row r="1681" spans="1:3" x14ac:dyDescent="0.7">
      <c r="A1681">
        <v>1680</v>
      </c>
      <c r="C1681" s="19" t="str">
        <f t="shared" si="121"/>
        <v/>
      </c>
    </row>
    <row r="1682" spans="1:3" x14ac:dyDescent="0.7">
      <c r="A1682">
        <v>1681</v>
      </c>
      <c r="C1682" s="19" t="str">
        <f t="shared" si="121"/>
        <v/>
      </c>
    </row>
    <row r="1683" spans="1:3" x14ac:dyDescent="0.7">
      <c r="A1683">
        <v>1682</v>
      </c>
      <c r="C1683" s="19" t="str">
        <f t="shared" si="121"/>
        <v/>
      </c>
    </row>
    <row r="1684" spans="1:3" x14ac:dyDescent="0.7">
      <c r="A1684">
        <v>1683</v>
      </c>
      <c r="C1684" s="19" t="str">
        <f t="shared" si="121"/>
        <v/>
      </c>
    </row>
    <row r="1685" spans="1:3" x14ac:dyDescent="0.7">
      <c r="A1685">
        <v>1684</v>
      </c>
      <c r="C1685" s="19" t="str">
        <f t="shared" si="121"/>
        <v/>
      </c>
    </row>
    <row r="1686" spans="1:3" x14ac:dyDescent="0.7">
      <c r="A1686">
        <v>1685</v>
      </c>
      <c r="C1686" s="19" t="str">
        <f t="shared" si="121"/>
        <v/>
      </c>
    </row>
    <row r="1687" spans="1:3" x14ac:dyDescent="0.7">
      <c r="A1687">
        <v>1686</v>
      </c>
      <c r="C1687" s="19" t="str">
        <f t="shared" si="121"/>
        <v/>
      </c>
    </row>
    <row r="1688" spans="1:3" x14ac:dyDescent="0.7">
      <c r="A1688">
        <v>1687</v>
      </c>
      <c r="C1688" s="19" t="str">
        <f t="shared" si="121"/>
        <v/>
      </c>
    </row>
    <row r="1689" spans="1:3" x14ac:dyDescent="0.7">
      <c r="A1689">
        <v>1688</v>
      </c>
      <c r="C1689" s="19" t="str">
        <f t="shared" si="121"/>
        <v/>
      </c>
    </row>
    <row r="1690" spans="1:3" x14ac:dyDescent="0.7">
      <c r="A1690">
        <v>1689</v>
      </c>
      <c r="C1690" s="19" t="str">
        <f t="shared" si="121"/>
        <v/>
      </c>
    </row>
    <row r="1691" spans="1:3" x14ac:dyDescent="0.7">
      <c r="A1691">
        <v>1690</v>
      </c>
      <c r="C1691" s="19" t="str">
        <f t="shared" si="121"/>
        <v/>
      </c>
    </row>
    <row r="1692" spans="1:3" x14ac:dyDescent="0.7">
      <c r="A1692">
        <v>1691</v>
      </c>
      <c r="C1692" s="19" t="str">
        <f t="shared" si="121"/>
        <v/>
      </c>
    </row>
    <row r="1693" spans="1:3" x14ac:dyDescent="0.7">
      <c r="A1693">
        <v>1692</v>
      </c>
      <c r="C1693" s="19" t="str">
        <f t="shared" si="121"/>
        <v/>
      </c>
    </row>
    <row r="1694" spans="1:3" x14ac:dyDescent="0.7">
      <c r="A1694">
        <v>1693</v>
      </c>
      <c r="C1694" s="19" t="str">
        <f t="shared" si="121"/>
        <v/>
      </c>
    </row>
    <row r="1695" spans="1:3" x14ac:dyDescent="0.7">
      <c r="A1695">
        <v>1694</v>
      </c>
      <c r="C1695" s="19" t="str">
        <f t="shared" si="121"/>
        <v/>
      </c>
    </row>
    <row r="1696" spans="1:3" x14ac:dyDescent="0.7">
      <c r="A1696">
        <v>1695</v>
      </c>
      <c r="C1696" s="19" t="str">
        <f t="shared" si="121"/>
        <v/>
      </c>
    </row>
    <row r="1697" spans="1:3" x14ac:dyDescent="0.7">
      <c r="A1697">
        <v>1696</v>
      </c>
      <c r="C1697" s="19" t="str">
        <f t="shared" si="121"/>
        <v/>
      </c>
    </row>
    <row r="1698" spans="1:3" x14ac:dyDescent="0.7">
      <c r="A1698">
        <v>1697</v>
      </c>
      <c r="C1698" s="19" t="str">
        <f t="shared" si="121"/>
        <v/>
      </c>
    </row>
    <row r="1699" spans="1:3" x14ac:dyDescent="0.7">
      <c r="A1699">
        <v>1698</v>
      </c>
      <c r="C1699" s="19" t="str">
        <f t="shared" si="121"/>
        <v/>
      </c>
    </row>
    <row r="1700" spans="1:3" x14ac:dyDescent="0.7">
      <c r="A1700">
        <v>1699</v>
      </c>
      <c r="C1700" s="19" t="str">
        <f t="shared" si="121"/>
        <v/>
      </c>
    </row>
    <row r="1701" spans="1:3" x14ac:dyDescent="0.7">
      <c r="A1701">
        <v>1700</v>
      </c>
      <c r="C1701" s="19" t="str">
        <f t="shared" si="121"/>
        <v/>
      </c>
    </row>
    <row r="1702" spans="1:3" x14ac:dyDescent="0.7">
      <c r="A1702">
        <v>1701</v>
      </c>
      <c r="C1702" s="19" t="str">
        <f t="shared" si="121"/>
        <v/>
      </c>
    </row>
    <row r="1703" spans="1:3" x14ac:dyDescent="0.7">
      <c r="A1703">
        <v>1702</v>
      </c>
      <c r="C1703" s="19" t="str">
        <f t="shared" si="121"/>
        <v/>
      </c>
    </row>
    <row r="1704" spans="1:3" x14ac:dyDescent="0.7">
      <c r="A1704">
        <v>1703</v>
      </c>
      <c r="C1704" s="19" t="str">
        <f t="shared" si="121"/>
        <v/>
      </c>
    </row>
    <row r="1705" spans="1:3" x14ac:dyDescent="0.7">
      <c r="A1705">
        <v>1704</v>
      </c>
      <c r="C1705" s="19" t="str">
        <f t="shared" si="121"/>
        <v/>
      </c>
    </row>
    <row r="1706" spans="1:3" x14ac:dyDescent="0.7">
      <c r="A1706">
        <v>1705</v>
      </c>
      <c r="C1706" s="19" t="str">
        <f t="shared" si="121"/>
        <v/>
      </c>
    </row>
    <row r="1707" spans="1:3" x14ac:dyDescent="0.7">
      <c r="A1707">
        <v>1706</v>
      </c>
      <c r="C1707" s="19" t="str">
        <f t="shared" si="121"/>
        <v/>
      </c>
    </row>
    <row r="1708" spans="1:3" x14ac:dyDescent="0.7">
      <c r="A1708">
        <v>1707</v>
      </c>
      <c r="C1708" s="19" t="str">
        <f t="shared" si="121"/>
        <v/>
      </c>
    </row>
    <row r="1709" spans="1:3" x14ac:dyDescent="0.7">
      <c r="A1709">
        <v>1708</v>
      </c>
      <c r="C1709" s="19" t="str">
        <f t="shared" si="121"/>
        <v/>
      </c>
    </row>
    <row r="1710" spans="1:3" x14ac:dyDescent="0.7">
      <c r="A1710">
        <v>1709</v>
      </c>
      <c r="C1710" s="19" t="str">
        <f t="shared" si="121"/>
        <v/>
      </c>
    </row>
    <row r="1711" spans="1:3" x14ac:dyDescent="0.7">
      <c r="A1711">
        <v>1710</v>
      </c>
      <c r="C1711" s="19" t="str">
        <f t="shared" si="121"/>
        <v/>
      </c>
    </row>
    <row r="1712" spans="1:3" x14ac:dyDescent="0.7">
      <c r="A1712">
        <v>1711</v>
      </c>
      <c r="C1712" s="19" t="str">
        <f t="shared" si="121"/>
        <v/>
      </c>
    </row>
    <row r="1713" spans="1:3" x14ac:dyDescent="0.7">
      <c r="A1713">
        <v>1712</v>
      </c>
      <c r="C1713" s="19" t="str">
        <f t="shared" si="121"/>
        <v/>
      </c>
    </row>
    <row r="1714" spans="1:3" x14ac:dyDescent="0.7">
      <c r="A1714">
        <v>1713</v>
      </c>
      <c r="C1714" s="19" t="str">
        <f t="shared" si="121"/>
        <v/>
      </c>
    </row>
    <row r="1715" spans="1:3" x14ac:dyDescent="0.7">
      <c r="A1715">
        <v>1714</v>
      </c>
      <c r="C1715" s="19" t="str">
        <f t="shared" si="121"/>
        <v/>
      </c>
    </row>
    <row r="1716" spans="1:3" x14ac:dyDescent="0.7">
      <c r="A1716">
        <v>1715</v>
      </c>
      <c r="C1716" s="19" t="str">
        <f t="shared" si="121"/>
        <v/>
      </c>
    </row>
    <row r="1717" spans="1:3" x14ac:dyDescent="0.7">
      <c r="A1717">
        <v>1716</v>
      </c>
      <c r="C1717" s="19" t="str">
        <f t="shared" si="121"/>
        <v/>
      </c>
    </row>
    <row r="1718" spans="1:3" x14ac:dyDescent="0.7">
      <c r="A1718">
        <v>1717</v>
      </c>
      <c r="C1718" s="19" t="str">
        <f t="shared" si="121"/>
        <v/>
      </c>
    </row>
    <row r="1719" spans="1:3" x14ac:dyDescent="0.7">
      <c r="A1719">
        <v>1718</v>
      </c>
      <c r="C1719" s="19" t="str">
        <f t="shared" si="121"/>
        <v/>
      </c>
    </row>
    <row r="1720" spans="1:3" x14ac:dyDescent="0.7">
      <c r="A1720">
        <v>1719</v>
      </c>
      <c r="C1720" s="19" t="str">
        <f t="shared" si="121"/>
        <v/>
      </c>
    </row>
    <row r="1721" spans="1:3" x14ac:dyDescent="0.7">
      <c r="A1721">
        <v>1720</v>
      </c>
      <c r="C1721" s="19" t="str">
        <f t="shared" si="121"/>
        <v/>
      </c>
    </row>
    <row r="1722" spans="1:3" x14ac:dyDescent="0.7">
      <c r="A1722">
        <v>1721</v>
      </c>
      <c r="C1722" s="19" t="str">
        <f t="shared" si="121"/>
        <v/>
      </c>
    </row>
    <row r="1723" spans="1:3" x14ac:dyDescent="0.7">
      <c r="A1723">
        <v>1722</v>
      </c>
      <c r="C1723" s="19" t="str">
        <f t="shared" si="121"/>
        <v/>
      </c>
    </row>
    <row r="1724" spans="1:3" x14ac:dyDescent="0.7">
      <c r="A1724">
        <v>1723</v>
      </c>
      <c r="C1724" s="19" t="str">
        <f t="shared" si="121"/>
        <v/>
      </c>
    </row>
    <row r="1725" spans="1:3" x14ac:dyDescent="0.7">
      <c r="A1725">
        <v>1724</v>
      </c>
      <c r="C1725" s="19" t="str">
        <f t="shared" si="121"/>
        <v/>
      </c>
    </row>
    <row r="1726" spans="1:3" x14ac:dyDescent="0.7">
      <c r="A1726">
        <v>1725</v>
      </c>
      <c r="C1726" s="19" t="str">
        <f t="shared" si="121"/>
        <v/>
      </c>
    </row>
    <row r="1727" spans="1:3" x14ac:dyDescent="0.7">
      <c r="A1727">
        <v>1726</v>
      </c>
      <c r="C1727" s="19" t="str">
        <f t="shared" si="121"/>
        <v/>
      </c>
    </row>
    <row r="1728" spans="1:3" x14ac:dyDescent="0.7">
      <c r="A1728">
        <v>1727</v>
      </c>
      <c r="C1728" s="19" t="str">
        <f t="shared" si="121"/>
        <v/>
      </c>
    </row>
    <row r="1729" spans="1:3" x14ac:dyDescent="0.7">
      <c r="A1729">
        <v>1728</v>
      </c>
      <c r="C1729" s="19" t="str">
        <f t="shared" si="121"/>
        <v/>
      </c>
    </row>
    <row r="1730" spans="1:3" x14ac:dyDescent="0.7">
      <c r="A1730">
        <v>1729</v>
      </c>
      <c r="C1730" s="19" t="str">
        <f t="shared" si="121"/>
        <v/>
      </c>
    </row>
    <row r="1731" spans="1:3" x14ac:dyDescent="0.7">
      <c r="A1731">
        <v>1730</v>
      </c>
      <c r="C1731" s="19" t="str">
        <f t="shared" ref="C1731:C1738" si="122">D1731&amp;E1731</f>
        <v/>
      </c>
    </row>
    <row r="1732" spans="1:3" x14ac:dyDescent="0.7">
      <c r="A1732">
        <v>1731</v>
      </c>
      <c r="C1732" s="19" t="str">
        <f t="shared" si="122"/>
        <v/>
      </c>
    </row>
    <row r="1733" spans="1:3" x14ac:dyDescent="0.7">
      <c r="A1733">
        <v>1732</v>
      </c>
      <c r="C1733" s="19" t="str">
        <f t="shared" si="122"/>
        <v/>
      </c>
    </row>
    <row r="1734" spans="1:3" x14ac:dyDescent="0.7">
      <c r="A1734">
        <v>1733</v>
      </c>
      <c r="C1734" s="19" t="str">
        <f t="shared" si="122"/>
        <v/>
      </c>
    </row>
    <row r="1735" spans="1:3" x14ac:dyDescent="0.7">
      <c r="A1735">
        <v>1734</v>
      </c>
      <c r="C1735" s="19" t="str">
        <f t="shared" si="122"/>
        <v/>
      </c>
    </row>
    <row r="1736" spans="1:3" x14ac:dyDescent="0.7">
      <c r="A1736">
        <v>1735</v>
      </c>
      <c r="C1736" s="19" t="str">
        <f t="shared" si="122"/>
        <v/>
      </c>
    </row>
    <row r="1737" spans="1:3" x14ac:dyDescent="0.7">
      <c r="A1737">
        <v>1736</v>
      </c>
      <c r="C1737" s="19" t="str">
        <f t="shared" si="122"/>
        <v/>
      </c>
    </row>
    <row r="1738" spans="1:3" x14ac:dyDescent="0.7">
      <c r="A1738">
        <v>1737</v>
      </c>
      <c r="C1738" s="19" t="str">
        <f t="shared" si="122"/>
        <v/>
      </c>
    </row>
    <row r="1739" spans="1:3" x14ac:dyDescent="0.7">
      <c r="A1739">
        <v>1738</v>
      </c>
    </row>
    <row r="1740" spans="1:3" x14ac:dyDescent="0.7">
      <c r="A1740">
        <v>1739</v>
      </c>
    </row>
    <row r="1741" spans="1:3" x14ac:dyDescent="0.7">
      <c r="A1741">
        <v>1740</v>
      </c>
    </row>
    <row r="1742" spans="1:3" x14ac:dyDescent="0.7">
      <c r="A1742">
        <v>1741</v>
      </c>
    </row>
  </sheetData>
  <sortState xmlns:xlrd2="http://schemas.microsoft.com/office/spreadsheetml/2017/richdata2" ref="C554:K977">
    <sortCondition ref="F554:F977"/>
    <sortCondition ref="G554:G977"/>
  </sortState>
  <phoneticPr fontId="2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42565BF95B50409BD3FD6E59E675A4" ma:contentTypeVersion="9" ma:contentTypeDescription="新しいドキュメントを作成します。" ma:contentTypeScope="" ma:versionID="407749ab63c850ef0cb14b7dacd3afa9">
  <xsd:schema xmlns:xsd="http://www.w3.org/2001/XMLSchema" xmlns:xs="http://www.w3.org/2001/XMLSchema" xmlns:p="http://schemas.microsoft.com/office/2006/metadata/properties" xmlns:ns2="8e6b7999-aaf9-428b-bb3b-95149c0f2bb8" targetNamespace="http://schemas.microsoft.com/office/2006/metadata/properties" ma:root="true" ma:fieldsID="c4f7289622f8ead5538d7d279ebffc65" ns2:_="">
    <xsd:import namespace="8e6b7999-aaf9-428b-bb3b-95149c0f2b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b7999-aaf9-428b-bb3b-95149c0f2b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1116FC-FEC1-452A-81A3-33CDCAE25F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b7999-aaf9-428b-bb3b-95149c0f2b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39C291-E2DD-4A6C-9F48-BE00407897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A42B73-781F-4D1C-9100-96C6B77B848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Formsの出席を張り付け</vt:lpstr>
      <vt:lpstr>原版（学年）</vt:lpstr>
      <vt:lpstr>原版（クラス）</vt:lpstr>
      <vt:lpstr>名簿一覧</vt:lpstr>
      <vt:lpstr>'原版（クラス）'!Print_Area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常翔啓光学園中学校・高等学校</dc:creator>
  <cp:keywords/>
  <dc:description/>
  <cp:lastModifiedBy>山口 美紀子</cp:lastModifiedBy>
  <cp:revision/>
  <dcterms:created xsi:type="dcterms:W3CDTF">2020-05-10T23:22:25Z</dcterms:created>
  <dcterms:modified xsi:type="dcterms:W3CDTF">2023-06-29T02:44:47Z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0x010100A942565BF95B50409BD3FD6E59E675A4</vt:lpwstr>
  </property>
</Properties>
</file>