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Users/sasamobich/Library/Mobile Documents/com~apple~CloudDocs/自作プログラム/"/>
    </mc:Choice>
  </mc:AlternateContent>
  <xr:revisionPtr revIDLastSave="0" documentId="8_{041C2034-541D-4D38-8BAC-0CE2F0EFC937}" xr6:coauthVersionLast="47" xr6:coauthVersionMax="47" xr10:uidLastSave="{00000000-0000-0000-0000-000000000000}"/>
  <bookViews>
    <workbookView xWindow="0" yWindow="0" windowWidth="25600" windowHeight="16000" xr2:uid="{51DB51DD-9C4E-2745-84BA-3B8365062530}"/>
  </bookViews>
  <sheets>
    <sheet name="はじめに" sheetId="2" r:id="rId1"/>
    <sheet name="要録" sheetId="1" r:id="rId2"/>
    <sheet name="道徳" sheetId="10" r:id="rId3"/>
    <sheet name="総合的な学習の時間・生活" sheetId="5" r:id="rId4"/>
    <sheet name="外国語活動" sheetId="9"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2" i="1" l="1"/>
  <c r="L43" i="1"/>
  <c r="L44" i="1"/>
  <c r="L45" i="1"/>
  <c r="K4" i="1"/>
  <c r="J4" i="1"/>
  <c r="I4" i="1"/>
  <c r="AI16" i="1"/>
  <c r="F45" i="10"/>
  <c r="G45" i="10" s="1"/>
  <c r="H45" i="10" s="1"/>
  <c r="I45" i="10" s="1"/>
  <c r="J45" i="10" s="1"/>
  <c r="K45" i="10" s="1"/>
  <c r="L45" i="10" s="1"/>
  <c r="M45" i="10" s="1"/>
  <c r="N45" i="10" s="1"/>
  <c r="O45" i="10" s="1"/>
  <c r="P45" i="10" s="1"/>
  <c r="Q45" i="10" s="1"/>
  <c r="R45" i="10" s="1"/>
  <c r="S45" i="10" s="1"/>
  <c r="U45" i="10" s="1"/>
  <c r="F44" i="10"/>
  <c r="G44" i="10" s="1"/>
  <c r="H44" i="10" s="1"/>
  <c r="I44" i="10" s="1"/>
  <c r="J44" i="10" s="1"/>
  <c r="K44" i="10" s="1"/>
  <c r="L44" i="10" s="1"/>
  <c r="M44" i="10" s="1"/>
  <c r="N44" i="10" s="1"/>
  <c r="O44" i="10" s="1"/>
  <c r="P44" i="10" s="1"/>
  <c r="Q44" i="10" s="1"/>
  <c r="R44" i="10" s="1"/>
  <c r="S44" i="10" s="1"/>
  <c r="U44" i="10" s="1"/>
  <c r="F43" i="10"/>
  <c r="G43" i="10" s="1"/>
  <c r="H43" i="10" s="1"/>
  <c r="I43" i="10" s="1"/>
  <c r="J43" i="10" s="1"/>
  <c r="K43" i="10" s="1"/>
  <c r="L43" i="10" s="1"/>
  <c r="M43" i="10" s="1"/>
  <c r="N43" i="10" s="1"/>
  <c r="O43" i="10" s="1"/>
  <c r="P43" i="10" s="1"/>
  <c r="Q43" i="10" s="1"/>
  <c r="R43" i="10" s="1"/>
  <c r="S43" i="10" s="1"/>
  <c r="U43" i="10" s="1"/>
  <c r="F42" i="10"/>
  <c r="G42" i="10" s="1"/>
  <c r="H42" i="10" s="1"/>
  <c r="I42" i="10" s="1"/>
  <c r="J42" i="10" s="1"/>
  <c r="K42" i="10" s="1"/>
  <c r="L42" i="10" s="1"/>
  <c r="M42" i="10" s="1"/>
  <c r="N42" i="10" s="1"/>
  <c r="O42" i="10" s="1"/>
  <c r="P42" i="10" s="1"/>
  <c r="Q42" i="10" s="1"/>
  <c r="R42" i="10" s="1"/>
  <c r="S42" i="10" s="1"/>
  <c r="U42" i="10" s="1"/>
  <c r="F41" i="10"/>
  <c r="G41" i="10" s="1"/>
  <c r="H41" i="10" s="1"/>
  <c r="I41" i="10" s="1"/>
  <c r="J41" i="10" s="1"/>
  <c r="K41" i="10" s="1"/>
  <c r="L41" i="10" s="1"/>
  <c r="M41" i="10" s="1"/>
  <c r="N41" i="10" s="1"/>
  <c r="O41" i="10" s="1"/>
  <c r="P41" i="10" s="1"/>
  <c r="Q41" i="10" s="1"/>
  <c r="R41" i="10" s="1"/>
  <c r="S41" i="10" s="1"/>
  <c r="U41" i="10" s="1"/>
  <c r="F40" i="10"/>
  <c r="G40" i="10" s="1"/>
  <c r="H40" i="10" s="1"/>
  <c r="I40" i="10" s="1"/>
  <c r="J40" i="10" s="1"/>
  <c r="K40" i="10" s="1"/>
  <c r="L40" i="10" s="1"/>
  <c r="M40" i="10" s="1"/>
  <c r="N40" i="10" s="1"/>
  <c r="O40" i="10" s="1"/>
  <c r="P40" i="10" s="1"/>
  <c r="Q40" i="10" s="1"/>
  <c r="R40" i="10" s="1"/>
  <c r="S40" i="10" s="1"/>
  <c r="U40" i="10" s="1"/>
  <c r="F39" i="10"/>
  <c r="G39" i="10" s="1"/>
  <c r="H39" i="10" s="1"/>
  <c r="I39" i="10" s="1"/>
  <c r="J39" i="10" s="1"/>
  <c r="K39" i="10" s="1"/>
  <c r="L39" i="10" s="1"/>
  <c r="M39" i="10" s="1"/>
  <c r="N39" i="10" s="1"/>
  <c r="O39" i="10" s="1"/>
  <c r="P39" i="10" s="1"/>
  <c r="Q39" i="10" s="1"/>
  <c r="R39" i="10" s="1"/>
  <c r="S39" i="10" s="1"/>
  <c r="U39" i="10" s="1"/>
  <c r="F38" i="10"/>
  <c r="G38" i="10" s="1"/>
  <c r="H38" i="10" s="1"/>
  <c r="I38" i="10" s="1"/>
  <c r="J38" i="10" s="1"/>
  <c r="K38" i="10" s="1"/>
  <c r="L38" i="10" s="1"/>
  <c r="M38" i="10" s="1"/>
  <c r="N38" i="10" s="1"/>
  <c r="O38" i="10" s="1"/>
  <c r="P38" i="10" s="1"/>
  <c r="Q38" i="10" s="1"/>
  <c r="R38" i="10" s="1"/>
  <c r="S38" i="10" s="1"/>
  <c r="U38" i="10" s="1"/>
  <c r="F37" i="10"/>
  <c r="G37" i="10" s="1"/>
  <c r="H37" i="10" s="1"/>
  <c r="I37" i="10" s="1"/>
  <c r="J37" i="10" s="1"/>
  <c r="K37" i="10" s="1"/>
  <c r="L37" i="10" s="1"/>
  <c r="M37" i="10" s="1"/>
  <c r="N37" i="10" s="1"/>
  <c r="O37" i="10" s="1"/>
  <c r="P37" i="10" s="1"/>
  <c r="Q37" i="10" s="1"/>
  <c r="R37" i="10" s="1"/>
  <c r="S37" i="10" s="1"/>
  <c r="U37" i="10" s="1"/>
  <c r="F36" i="10"/>
  <c r="G36" i="10" s="1"/>
  <c r="H36" i="10" s="1"/>
  <c r="I36" i="10" s="1"/>
  <c r="J36" i="10" s="1"/>
  <c r="K36" i="10" s="1"/>
  <c r="L36" i="10" s="1"/>
  <c r="M36" i="10" s="1"/>
  <c r="N36" i="10" s="1"/>
  <c r="O36" i="10" s="1"/>
  <c r="P36" i="10" s="1"/>
  <c r="Q36" i="10" s="1"/>
  <c r="R36" i="10" s="1"/>
  <c r="S36" i="10" s="1"/>
  <c r="U36" i="10" s="1"/>
  <c r="F35" i="10"/>
  <c r="G35" i="10" s="1"/>
  <c r="H35" i="10" s="1"/>
  <c r="I35" i="10" s="1"/>
  <c r="J35" i="10" s="1"/>
  <c r="K35" i="10" s="1"/>
  <c r="L35" i="10" s="1"/>
  <c r="M35" i="10" s="1"/>
  <c r="N35" i="10" s="1"/>
  <c r="O35" i="10" s="1"/>
  <c r="P35" i="10" s="1"/>
  <c r="Q35" i="10" s="1"/>
  <c r="R35" i="10" s="1"/>
  <c r="S35" i="10" s="1"/>
  <c r="U35" i="10" s="1"/>
  <c r="F34" i="10"/>
  <c r="G34" i="10" s="1"/>
  <c r="H34" i="10" s="1"/>
  <c r="I34" i="10" s="1"/>
  <c r="J34" i="10" s="1"/>
  <c r="K34" i="10" s="1"/>
  <c r="L34" i="10" s="1"/>
  <c r="M34" i="10" s="1"/>
  <c r="N34" i="10" s="1"/>
  <c r="O34" i="10" s="1"/>
  <c r="P34" i="10" s="1"/>
  <c r="Q34" i="10" s="1"/>
  <c r="R34" i="10" s="1"/>
  <c r="S34" i="10" s="1"/>
  <c r="U34" i="10" s="1"/>
  <c r="F33" i="10"/>
  <c r="G33" i="10" s="1"/>
  <c r="H33" i="10" s="1"/>
  <c r="I33" i="10" s="1"/>
  <c r="J33" i="10" s="1"/>
  <c r="K33" i="10" s="1"/>
  <c r="L33" i="10" s="1"/>
  <c r="M33" i="10" s="1"/>
  <c r="N33" i="10" s="1"/>
  <c r="O33" i="10" s="1"/>
  <c r="P33" i="10" s="1"/>
  <c r="Q33" i="10" s="1"/>
  <c r="R33" i="10" s="1"/>
  <c r="S33" i="10" s="1"/>
  <c r="U33" i="10" s="1"/>
  <c r="F32" i="10"/>
  <c r="G32" i="10" s="1"/>
  <c r="H32" i="10" s="1"/>
  <c r="I32" i="10" s="1"/>
  <c r="J32" i="10" s="1"/>
  <c r="K32" i="10" s="1"/>
  <c r="L32" i="10" s="1"/>
  <c r="M32" i="10" s="1"/>
  <c r="N32" i="10" s="1"/>
  <c r="O32" i="10" s="1"/>
  <c r="P32" i="10" s="1"/>
  <c r="Q32" i="10" s="1"/>
  <c r="R32" i="10" s="1"/>
  <c r="S32" i="10" s="1"/>
  <c r="U32" i="10" s="1"/>
  <c r="F31" i="10"/>
  <c r="G31" i="10" s="1"/>
  <c r="H31" i="10" s="1"/>
  <c r="I31" i="10" s="1"/>
  <c r="J31" i="10" s="1"/>
  <c r="K31" i="10" s="1"/>
  <c r="L31" i="10" s="1"/>
  <c r="M31" i="10" s="1"/>
  <c r="N31" i="10" s="1"/>
  <c r="O31" i="10" s="1"/>
  <c r="P31" i="10" s="1"/>
  <c r="Q31" i="10" s="1"/>
  <c r="R31" i="10" s="1"/>
  <c r="S31" i="10" s="1"/>
  <c r="U31" i="10" s="1"/>
  <c r="F30" i="10"/>
  <c r="G30" i="10" s="1"/>
  <c r="H30" i="10" s="1"/>
  <c r="I30" i="10" s="1"/>
  <c r="J30" i="10" s="1"/>
  <c r="K30" i="10" s="1"/>
  <c r="L30" i="10" s="1"/>
  <c r="M30" i="10" s="1"/>
  <c r="N30" i="10" s="1"/>
  <c r="O30" i="10" s="1"/>
  <c r="P30" i="10" s="1"/>
  <c r="Q30" i="10" s="1"/>
  <c r="R30" i="10" s="1"/>
  <c r="S30" i="10" s="1"/>
  <c r="U30" i="10" s="1"/>
  <c r="F29" i="10"/>
  <c r="G29" i="10" s="1"/>
  <c r="H29" i="10" s="1"/>
  <c r="I29" i="10" s="1"/>
  <c r="J29" i="10" s="1"/>
  <c r="K29" i="10" s="1"/>
  <c r="L29" i="10" s="1"/>
  <c r="M29" i="10" s="1"/>
  <c r="N29" i="10" s="1"/>
  <c r="O29" i="10" s="1"/>
  <c r="P29" i="10" s="1"/>
  <c r="Q29" i="10" s="1"/>
  <c r="R29" i="10" s="1"/>
  <c r="S29" i="10" s="1"/>
  <c r="U29" i="10" s="1"/>
  <c r="F28" i="10"/>
  <c r="G28" i="10" s="1"/>
  <c r="H28" i="10" s="1"/>
  <c r="I28" i="10" s="1"/>
  <c r="J28" i="10" s="1"/>
  <c r="K28" i="10" s="1"/>
  <c r="L28" i="10" s="1"/>
  <c r="M28" i="10" s="1"/>
  <c r="N28" i="10" s="1"/>
  <c r="O28" i="10" s="1"/>
  <c r="P28" i="10" s="1"/>
  <c r="Q28" i="10" s="1"/>
  <c r="R28" i="10" s="1"/>
  <c r="S28" i="10" s="1"/>
  <c r="U28" i="10" s="1"/>
  <c r="F27" i="10"/>
  <c r="G27" i="10" s="1"/>
  <c r="H27" i="10" s="1"/>
  <c r="I27" i="10" s="1"/>
  <c r="J27" i="10" s="1"/>
  <c r="K27" i="10" s="1"/>
  <c r="L27" i="10" s="1"/>
  <c r="M27" i="10" s="1"/>
  <c r="N27" i="10" s="1"/>
  <c r="O27" i="10" s="1"/>
  <c r="P27" i="10" s="1"/>
  <c r="Q27" i="10" s="1"/>
  <c r="R27" i="10" s="1"/>
  <c r="S27" i="10" s="1"/>
  <c r="U27" i="10" s="1"/>
  <c r="F26" i="10"/>
  <c r="G26" i="10" s="1"/>
  <c r="H26" i="10" s="1"/>
  <c r="I26" i="10" s="1"/>
  <c r="J26" i="10" s="1"/>
  <c r="K26" i="10" s="1"/>
  <c r="L26" i="10" s="1"/>
  <c r="M26" i="10" s="1"/>
  <c r="N26" i="10" s="1"/>
  <c r="O26" i="10" s="1"/>
  <c r="P26" i="10" s="1"/>
  <c r="Q26" i="10" s="1"/>
  <c r="R26" i="10" s="1"/>
  <c r="S26" i="10" s="1"/>
  <c r="U26" i="10" s="1"/>
  <c r="F25" i="10"/>
  <c r="G25" i="10" s="1"/>
  <c r="H25" i="10" s="1"/>
  <c r="I25" i="10" s="1"/>
  <c r="J25" i="10" s="1"/>
  <c r="K25" i="10" s="1"/>
  <c r="L25" i="10" s="1"/>
  <c r="M25" i="10" s="1"/>
  <c r="N25" i="10" s="1"/>
  <c r="O25" i="10" s="1"/>
  <c r="P25" i="10" s="1"/>
  <c r="Q25" i="10" s="1"/>
  <c r="R25" i="10" s="1"/>
  <c r="S25" i="10" s="1"/>
  <c r="U25" i="10" s="1"/>
  <c r="F24" i="10"/>
  <c r="G24" i="10" s="1"/>
  <c r="H24" i="10" s="1"/>
  <c r="I24" i="10" s="1"/>
  <c r="J24" i="10" s="1"/>
  <c r="K24" i="10" s="1"/>
  <c r="L24" i="10" s="1"/>
  <c r="M24" i="10" s="1"/>
  <c r="N24" i="10" s="1"/>
  <c r="O24" i="10" s="1"/>
  <c r="P24" i="10" s="1"/>
  <c r="Q24" i="10" s="1"/>
  <c r="R24" i="10" s="1"/>
  <c r="S24" i="10" s="1"/>
  <c r="U24" i="10" s="1"/>
  <c r="F23" i="10"/>
  <c r="G23" i="10" s="1"/>
  <c r="H23" i="10" s="1"/>
  <c r="I23" i="10" s="1"/>
  <c r="J23" i="10" s="1"/>
  <c r="K23" i="10" s="1"/>
  <c r="L23" i="10" s="1"/>
  <c r="M23" i="10" s="1"/>
  <c r="N23" i="10" s="1"/>
  <c r="O23" i="10" s="1"/>
  <c r="P23" i="10" s="1"/>
  <c r="Q23" i="10" s="1"/>
  <c r="R23" i="10" s="1"/>
  <c r="S23" i="10" s="1"/>
  <c r="U23" i="10" s="1"/>
  <c r="F22" i="10"/>
  <c r="G22" i="10" s="1"/>
  <c r="H22" i="10" s="1"/>
  <c r="I22" i="10" s="1"/>
  <c r="J22" i="10" s="1"/>
  <c r="K22" i="10" s="1"/>
  <c r="L22" i="10" s="1"/>
  <c r="M22" i="10" s="1"/>
  <c r="N22" i="10" s="1"/>
  <c r="O22" i="10" s="1"/>
  <c r="P22" i="10" s="1"/>
  <c r="Q22" i="10" s="1"/>
  <c r="R22" i="10" s="1"/>
  <c r="S22" i="10" s="1"/>
  <c r="U22" i="10" s="1"/>
  <c r="F21" i="10"/>
  <c r="G21" i="10" s="1"/>
  <c r="H21" i="10" s="1"/>
  <c r="I21" i="10" s="1"/>
  <c r="J21" i="10" s="1"/>
  <c r="K21" i="10" s="1"/>
  <c r="L21" i="10" s="1"/>
  <c r="M21" i="10" s="1"/>
  <c r="N21" i="10" s="1"/>
  <c r="O21" i="10" s="1"/>
  <c r="P21" i="10" s="1"/>
  <c r="Q21" i="10" s="1"/>
  <c r="R21" i="10" s="1"/>
  <c r="S21" i="10" s="1"/>
  <c r="U21" i="10" s="1"/>
  <c r="F20" i="10"/>
  <c r="G20" i="10" s="1"/>
  <c r="H20" i="10" s="1"/>
  <c r="I20" i="10" s="1"/>
  <c r="J20" i="10" s="1"/>
  <c r="K20" i="10" s="1"/>
  <c r="L20" i="10" s="1"/>
  <c r="M20" i="10" s="1"/>
  <c r="N20" i="10" s="1"/>
  <c r="O20" i="10" s="1"/>
  <c r="P20" i="10" s="1"/>
  <c r="Q20" i="10" s="1"/>
  <c r="R20" i="10" s="1"/>
  <c r="S20" i="10" s="1"/>
  <c r="U20" i="10" s="1"/>
  <c r="F19" i="10"/>
  <c r="G19" i="10" s="1"/>
  <c r="H19" i="10" s="1"/>
  <c r="I19" i="10" s="1"/>
  <c r="J19" i="10" s="1"/>
  <c r="K19" i="10" s="1"/>
  <c r="L19" i="10" s="1"/>
  <c r="M19" i="10" s="1"/>
  <c r="N19" i="10" s="1"/>
  <c r="O19" i="10" s="1"/>
  <c r="P19" i="10" s="1"/>
  <c r="Q19" i="10" s="1"/>
  <c r="R19" i="10" s="1"/>
  <c r="S19" i="10" s="1"/>
  <c r="U19" i="10" s="1"/>
  <c r="F18" i="10"/>
  <c r="G18" i="10" s="1"/>
  <c r="H18" i="10" s="1"/>
  <c r="I18" i="10" s="1"/>
  <c r="J18" i="10" s="1"/>
  <c r="K18" i="10" s="1"/>
  <c r="L18" i="10" s="1"/>
  <c r="M18" i="10" s="1"/>
  <c r="N18" i="10" s="1"/>
  <c r="O18" i="10" s="1"/>
  <c r="P18" i="10" s="1"/>
  <c r="Q18" i="10" s="1"/>
  <c r="R18" i="10" s="1"/>
  <c r="S18" i="10" s="1"/>
  <c r="U18" i="10" s="1"/>
  <c r="F17" i="10"/>
  <c r="G17" i="10" s="1"/>
  <c r="H17" i="10" s="1"/>
  <c r="I17" i="10" s="1"/>
  <c r="J17" i="10" s="1"/>
  <c r="K17" i="10" s="1"/>
  <c r="L17" i="10" s="1"/>
  <c r="M17" i="10" s="1"/>
  <c r="N17" i="10" s="1"/>
  <c r="O17" i="10" s="1"/>
  <c r="P17" i="10" s="1"/>
  <c r="Q17" i="10" s="1"/>
  <c r="R17" i="10" s="1"/>
  <c r="S17" i="10" s="1"/>
  <c r="U17" i="10" s="1"/>
  <c r="F16" i="10"/>
  <c r="G16" i="10" s="1"/>
  <c r="H16" i="10" s="1"/>
  <c r="I16" i="10" s="1"/>
  <c r="J16" i="10" s="1"/>
  <c r="K16" i="10" s="1"/>
  <c r="L16" i="10" s="1"/>
  <c r="M16" i="10" s="1"/>
  <c r="N16" i="10" s="1"/>
  <c r="O16" i="10" s="1"/>
  <c r="P16" i="10" s="1"/>
  <c r="Q16" i="10" s="1"/>
  <c r="R16" i="10" s="1"/>
  <c r="S16" i="10" s="1"/>
  <c r="U16" i="10" s="1"/>
  <c r="F15" i="10"/>
  <c r="G15" i="10" s="1"/>
  <c r="H15" i="10" s="1"/>
  <c r="I15" i="10" s="1"/>
  <c r="J15" i="10" s="1"/>
  <c r="K15" i="10" s="1"/>
  <c r="L15" i="10" s="1"/>
  <c r="M15" i="10" s="1"/>
  <c r="N15" i="10" s="1"/>
  <c r="O15" i="10" s="1"/>
  <c r="P15" i="10" s="1"/>
  <c r="Q15" i="10" s="1"/>
  <c r="R15" i="10" s="1"/>
  <c r="S15" i="10" s="1"/>
  <c r="U15" i="10" s="1"/>
  <c r="F14" i="10"/>
  <c r="G14" i="10" s="1"/>
  <c r="H14" i="10" s="1"/>
  <c r="I14" i="10" s="1"/>
  <c r="J14" i="10" s="1"/>
  <c r="K14" i="10" s="1"/>
  <c r="L14" i="10" s="1"/>
  <c r="M14" i="10" s="1"/>
  <c r="N14" i="10" s="1"/>
  <c r="O14" i="10" s="1"/>
  <c r="P14" i="10" s="1"/>
  <c r="Q14" i="10" s="1"/>
  <c r="R14" i="10" s="1"/>
  <c r="S14" i="10" s="1"/>
  <c r="U14" i="10" s="1"/>
  <c r="F13" i="10"/>
  <c r="G13" i="10" s="1"/>
  <c r="H13" i="10" s="1"/>
  <c r="I13" i="10" s="1"/>
  <c r="J13" i="10" s="1"/>
  <c r="K13" i="10" s="1"/>
  <c r="L13" i="10" s="1"/>
  <c r="M13" i="10" s="1"/>
  <c r="N13" i="10" s="1"/>
  <c r="O13" i="10" s="1"/>
  <c r="P13" i="10" s="1"/>
  <c r="Q13" i="10" s="1"/>
  <c r="R13" i="10" s="1"/>
  <c r="S13" i="10" s="1"/>
  <c r="U13" i="10" s="1"/>
  <c r="F12" i="10"/>
  <c r="G12" i="10" s="1"/>
  <c r="H12" i="10" s="1"/>
  <c r="I12" i="10" s="1"/>
  <c r="J12" i="10" s="1"/>
  <c r="K12" i="10" s="1"/>
  <c r="L12" i="10" s="1"/>
  <c r="M12" i="10" s="1"/>
  <c r="N12" i="10" s="1"/>
  <c r="O12" i="10" s="1"/>
  <c r="P12" i="10" s="1"/>
  <c r="Q12" i="10" s="1"/>
  <c r="R12" i="10" s="1"/>
  <c r="S12" i="10" s="1"/>
  <c r="U12" i="10" s="1"/>
  <c r="F11" i="10"/>
  <c r="G11" i="10" s="1"/>
  <c r="H11" i="10" s="1"/>
  <c r="I11" i="10" s="1"/>
  <c r="J11" i="10" s="1"/>
  <c r="K11" i="10" s="1"/>
  <c r="L11" i="10" s="1"/>
  <c r="M11" i="10" s="1"/>
  <c r="N11" i="10" s="1"/>
  <c r="O11" i="10" s="1"/>
  <c r="P11" i="10" s="1"/>
  <c r="Q11" i="10" s="1"/>
  <c r="R11" i="10" s="1"/>
  <c r="S11" i="10" s="1"/>
  <c r="U11" i="10" s="1"/>
  <c r="F10" i="10"/>
  <c r="G10" i="10" s="1"/>
  <c r="H10" i="10" s="1"/>
  <c r="I10" i="10" s="1"/>
  <c r="J10" i="10" s="1"/>
  <c r="K10" i="10" s="1"/>
  <c r="L10" i="10" s="1"/>
  <c r="M10" i="10" s="1"/>
  <c r="N10" i="10" s="1"/>
  <c r="O10" i="10" s="1"/>
  <c r="P10" i="10" s="1"/>
  <c r="Q10" i="10" s="1"/>
  <c r="R10" i="10" s="1"/>
  <c r="S10" i="10" s="1"/>
  <c r="U10" i="10" s="1"/>
  <c r="F9" i="10"/>
  <c r="G9" i="10" s="1"/>
  <c r="H9" i="10" s="1"/>
  <c r="I9" i="10" s="1"/>
  <c r="J9" i="10" s="1"/>
  <c r="K9" i="10" s="1"/>
  <c r="L9" i="10" s="1"/>
  <c r="M9" i="10" s="1"/>
  <c r="N9" i="10" s="1"/>
  <c r="O9" i="10" s="1"/>
  <c r="P9" i="10" s="1"/>
  <c r="Q9" i="10" s="1"/>
  <c r="R9" i="10" s="1"/>
  <c r="S9" i="10" s="1"/>
  <c r="U9" i="10" s="1"/>
  <c r="F8" i="10"/>
  <c r="G8" i="10" s="1"/>
  <c r="H8" i="10" s="1"/>
  <c r="I8" i="10" s="1"/>
  <c r="J8" i="10" s="1"/>
  <c r="K8" i="10" s="1"/>
  <c r="L8" i="10" s="1"/>
  <c r="M8" i="10" s="1"/>
  <c r="N8" i="10" s="1"/>
  <c r="O8" i="10" s="1"/>
  <c r="P8" i="10" s="1"/>
  <c r="Q8" i="10" s="1"/>
  <c r="R8" i="10" s="1"/>
  <c r="S8" i="10" s="1"/>
  <c r="U8" i="10" s="1"/>
  <c r="F7" i="10"/>
  <c r="G7" i="10" s="1"/>
  <c r="H7" i="10" s="1"/>
  <c r="I7" i="10" s="1"/>
  <c r="J7" i="10" s="1"/>
  <c r="K7" i="10" s="1"/>
  <c r="L7" i="10" s="1"/>
  <c r="M7" i="10" s="1"/>
  <c r="N7" i="10" s="1"/>
  <c r="O7" i="10" s="1"/>
  <c r="P7" i="10" s="1"/>
  <c r="Q7" i="10" s="1"/>
  <c r="R7" i="10" s="1"/>
  <c r="S7" i="10" s="1"/>
  <c r="U7" i="10" s="1"/>
  <c r="F6" i="10"/>
  <c r="G6" i="10" s="1"/>
  <c r="H6" i="10" s="1"/>
  <c r="I6" i="10" s="1"/>
  <c r="J6" i="10" s="1"/>
  <c r="K6" i="10" s="1"/>
  <c r="L6" i="10" s="1"/>
  <c r="M6" i="10" s="1"/>
  <c r="N6" i="10" s="1"/>
  <c r="O6" i="10" s="1"/>
  <c r="P6" i="10" s="1"/>
  <c r="Q6" i="10" s="1"/>
  <c r="R6" i="10" s="1"/>
  <c r="S6" i="10" s="1"/>
  <c r="U6" i="10" s="1"/>
  <c r="F5" i="10"/>
  <c r="G5" i="10" s="1"/>
  <c r="H5" i="10" s="1"/>
  <c r="I5" i="10" s="1"/>
  <c r="J5" i="10" s="1"/>
  <c r="K5" i="10" s="1"/>
  <c r="L5" i="10" s="1"/>
  <c r="M5" i="10" s="1"/>
  <c r="N5" i="10" s="1"/>
  <c r="O5" i="10" s="1"/>
  <c r="P5" i="10" s="1"/>
  <c r="Q5" i="10" s="1"/>
  <c r="R5" i="10" s="1"/>
  <c r="S5" i="10" s="1"/>
  <c r="U5" i="10" s="1"/>
  <c r="F4" i="10"/>
  <c r="G4" i="10" s="1"/>
  <c r="H4" i="10" s="1"/>
  <c r="I4" i="10" s="1"/>
  <c r="J4" i="10" s="1"/>
  <c r="K4" i="10" s="1"/>
  <c r="L4" i="10" s="1"/>
  <c r="M4" i="10" s="1"/>
  <c r="N4" i="10" s="1"/>
  <c r="O4" i="10" s="1"/>
  <c r="P4" i="10" s="1"/>
  <c r="Q4" i="10" s="1"/>
  <c r="R4" i="10" s="1"/>
  <c r="S4" i="10" s="1"/>
  <c r="U4" i="10" s="1"/>
  <c r="F3" i="10"/>
  <c r="G3" i="10" s="1"/>
  <c r="H3" i="10" s="1"/>
  <c r="I3" i="10" s="1"/>
  <c r="J3" i="10" s="1"/>
  <c r="K3" i="10" s="1"/>
  <c r="L3" i="10" s="1"/>
  <c r="M3" i="10" s="1"/>
  <c r="N3" i="10" s="1"/>
  <c r="O3" i="10" s="1"/>
  <c r="P3" i="10" s="1"/>
  <c r="Q3" i="10" s="1"/>
  <c r="R3" i="10" s="1"/>
  <c r="S3" i="10" s="1"/>
  <c r="U3" i="10" s="1"/>
  <c r="G45" i="9"/>
  <c r="H45" i="9" s="1"/>
  <c r="I45" i="9" s="1"/>
  <c r="J45" i="9" s="1"/>
  <c r="K45" i="9" s="1"/>
  <c r="L45" i="9" s="1"/>
  <c r="M45" i="9" s="1"/>
  <c r="N45" i="9" s="1"/>
  <c r="O45" i="9" s="1"/>
  <c r="P45" i="9" s="1"/>
  <c r="Q45" i="9" s="1"/>
  <c r="R45" i="9" s="1"/>
  <c r="S45" i="9" s="1"/>
  <c r="T45" i="9" s="1"/>
  <c r="V45" i="9" s="1"/>
  <c r="G44" i="9"/>
  <c r="H44" i="9" s="1"/>
  <c r="I44" i="9" s="1"/>
  <c r="J44" i="9" s="1"/>
  <c r="K44" i="9" s="1"/>
  <c r="L44" i="9" s="1"/>
  <c r="M44" i="9" s="1"/>
  <c r="N44" i="9" s="1"/>
  <c r="O44" i="9" s="1"/>
  <c r="P44" i="9" s="1"/>
  <c r="Q44" i="9" s="1"/>
  <c r="R44" i="9" s="1"/>
  <c r="S44" i="9" s="1"/>
  <c r="T44" i="9" s="1"/>
  <c r="V44" i="9" s="1"/>
  <c r="G43" i="9"/>
  <c r="H43" i="9" s="1"/>
  <c r="I43" i="9" s="1"/>
  <c r="J43" i="9" s="1"/>
  <c r="K43" i="9" s="1"/>
  <c r="L43" i="9" s="1"/>
  <c r="M43" i="9" s="1"/>
  <c r="N43" i="9" s="1"/>
  <c r="O43" i="9" s="1"/>
  <c r="P43" i="9" s="1"/>
  <c r="Q43" i="9" s="1"/>
  <c r="R43" i="9" s="1"/>
  <c r="S43" i="9" s="1"/>
  <c r="T43" i="9" s="1"/>
  <c r="V43" i="9" s="1"/>
  <c r="G42" i="9"/>
  <c r="H42" i="9" s="1"/>
  <c r="I42" i="9" s="1"/>
  <c r="J42" i="9" s="1"/>
  <c r="K42" i="9" s="1"/>
  <c r="L42" i="9" s="1"/>
  <c r="M42" i="9" s="1"/>
  <c r="N42" i="9" s="1"/>
  <c r="O42" i="9" s="1"/>
  <c r="P42" i="9" s="1"/>
  <c r="Q42" i="9" s="1"/>
  <c r="R42" i="9" s="1"/>
  <c r="S42" i="9" s="1"/>
  <c r="T42" i="9" s="1"/>
  <c r="V42" i="9" s="1"/>
  <c r="G41" i="9"/>
  <c r="H41" i="9" s="1"/>
  <c r="I41" i="9" s="1"/>
  <c r="J41" i="9" s="1"/>
  <c r="K41" i="9" s="1"/>
  <c r="L41" i="9" s="1"/>
  <c r="M41" i="9" s="1"/>
  <c r="N41" i="9" s="1"/>
  <c r="O41" i="9" s="1"/>
  <c r="P41" i="9" s="1"/>
  <c r="Q41" i="9" s="1"/>
  <c r="R41" i="9" s="1"/>
  <c r="S41" i="9" s="1"/>
  <c r="T41" i="9" s="1"/>
  <c r="V41" i="9" s="1"/>
  <c r="G40" i="9"/>
  <c r="H40" i="9" s="1"/>
  <c r="I40" i="9" s="1"/>
  <c r="J40" i="9" s="1"/>
  <c r="K40" i="9" s="1"/>
  <c r="L40" i="9" s="1"/>
  <c r="M40" i="9" s="1"/>
  <c r="N40" i="9" s="1"/>
  <c r="O40" i="9" s="1"/>
  <c r="P40" i="9" s="1"/>
  <c r="Q40" i="9" s="1"/>
  <c r="R40" i="9" s="1"/>
  <c r="S40" i="9" s="1"/>
  <c r="T40" i="9" s="1"/>
  <c r="V40" i="9" s="1"/>
  <c r="I39" i="9"/>
  <c r="J39" i="9" s="1"/>
  <c r="K39" i="9" s="1"/>
  <c r="L39" i="9" s="1"/>
  <c r="M39" i="9" s="1"/>
  <c r="N39" i="9" s="1"/>
  <c r="O39" i="9" s="1"/>
  <c r="P39" i="9" s="1"/>
  <c r="Q39" i="9" s="1"/>
  <c r="R39" i="9" s="1"/>
  <c r="S39" i="9" s="1"/>
  <c r="T39" i="9" s="1"/>
  <c r="V39" i="9" s="1"/>
  <c r="H39" i="9"/>
  <c r="G39" i="9"/>
  <c r="G38" i="9"/>
  <c r="H38" i="9" s="1"/>
  <c r="I38" i="9" s="1"/>
  <c r="J38" i="9" s="1"/>
  <c r="K38" i="9" s="1"/>
  <c r="L38" i="9" s="1"/>
  <c r="M38" i="9" s="1"/>
  <c r="N38" i="9" s="1"/>
  <c r="O38" i="9" s="1"/>
  <c r="P38" i="9" s="1"/>
  <c r="Q38" i="9" s="1"/>
  <c r="R38" i="9" s="1"/>
  <c r="S38" i="9" s="1"/>
  <c r="T38" i="9" s="1"/>
  <c r="V38" i="9" s="1"/>
  <c r="G37" i="9"/>
  <c r="H37" i="9" s="1"/>
  <c r="I37" i="9" s="1"/>
  <c r="J37" i="9" s="1"/>
  <c r="K37" i="9" s="1"/>
  <c r="L37" i="9" s="1"/>
  <c r="M37" i="9" s="1"/>
  <c r="N37" i="9" s="1"/>
  <c r="O37" i="9" s="1"/>
  <c r="P37" i="9" s="1"/>
  <c r="Q37" i="9" s="1"/>
  <c r="R37" i="9" s="1"/>
  <c r="S37" i="9" s="1"/>
  <c r="T37" i="9" s="1"/>
  <c r="V37" i="9" s="1"/>
  <c r="G36" i="9"/>
  <c r="H36" i="9" s="1"/>
  <c r="I36" i="9" s="1"/>
  <c r="J36" i="9" s="1"/>
  <c r="K36" i="9" s="1"/>
  <c r="L36" i="9" s="1"/>
  <c r="M36" i="9" s="1"/>
  <c r="N36" i="9" s="1"/>
  <c r="O36" i="9" s="1"/>
  <c r="P36" i="9" s="1"/>
  <c r="Q36" i="9" s="1"/>
  <c r="R36" i="9" s="1"/>
  <c r="S36" i="9" s="1"/>
  <c r="T36" i="9" s="1"/>
  <c r="V36" i="9" s="1"/>
  <c r="G35" i="9"/>
  <c r="H35" i="9" s="1"/>
  <c r="I35" i="9" s="1"/>
  <c r="J35" i="9" s="1"/>
  <c r="K35" i="9" s="1"/>
  <c r="L35" i="9" s="1"/>
  <c r="M35" i="9" s="1"/>
  <c r="N35" i="9" s="1"/>
  <c r="O35" i="9" s="1"/>
  <c r="P35" i="9" s="1"/>
  <c r="Q35" i="9" s="1"/>
  <c r="R35" i="9" s="1"/>
  <c r="S35" i="9" s="1"/>
  <c r="T35" i="9" s="1"/>
  <c r="V35" i="9" s="1"/>
  <c r="G34" i="9"/>
  <c r="H34" i="9" s="1"/>
  <c r="I34" i="9" s="1"/>
  <c r="J34" i="9" s="1"/>
  <c r="K34" i="9" s="1"/>
  <c r="L34" i="9" s="1"/>
  <c r="M34" i="9" s="1"/>
  <c r="N34" i="9" s="1"/>
  <c r="O34" i="9" s="1"/>
  <c r="P34" i="9" s="1"/>
  <c r="Q34" i="9" s="1"/>
  <c r="R34" i="9" s="1"/>
  <c r="S34" i="9" s="1"/>
  <c r="T34" i="9" s="1"/>
  <c r="V34" i="9" s="1"/>
  <c r="G33" i="9"/>
  <c r="H33" i="9" s="1"/>
  <c r="I33" i="9" s="1"/>
  <c r="J33" i="9" s="1"/>
  <c r="K33" i="9" s="1"/>
  <c r="L33" i="9" s="1"/>
  <c r="M33" i="9" s="1"/>
  <c r="N33" i="9" s="1"/>
  <c r="O33" i="9" s="1"/>
  <c r="P33" i="9" s="1"/>
  <c r="Q33" i="9" s="1"/>
  <c r="R33" i="9" s="1"/>
  <c r="S33" i="9" s="1"/>
  <c r="T33" i="9" s="1"/>
  <c r="V33" i="9" s="1"/>
  <c r="G32" i="9"/>
  <c r="H32" i="9" s="1"/>
  <c r="I32" i="9" s="1"/>
  <c r="J32" i="9" s="1"/>
  <c r="K32" i="9" s="1"/>
  <c r="L32" i="9" s="1"/>
  <c r="M32" i="9" s="1"/>
  <c r="N32" i="9" s="1"/>
  <c r="O32" i="9" s="1"/>
  <c r="P32" i="9" s="1"/>
  <c r="Q32" i="9" s="1"/>
  <c r="R32" i="9" s="1"/>
  <c r="S32" i="9" s="1"/>
  <c r="T32" i="9" s="1"/>
  <c r="V32" i="9" s="1"/>
  <c r="I31" i="9"/>
  <c r="J31" i="9" s="1"/>
  <c r="K31" i="9" s="1"/>
  <c r="L31" i="9" s="1"/>
  <c r="M31" i="9" s="1"/>
  <c r="N31" i="9" s="1"/>
  <c r="O31" i="9" s="1"/>
  <c r="P31" i="9" s="1"/>
  <c r="Q31" i="9" s="1"/>
  <c r="R31" i="9" s="1"/>
  <c r="S31" i="9" s="1"/>
  <c r="T31" i="9" s="1"/>
  <c r="V31" i="9" s="1"/>
  <c r="H31" i="9"/>
  <c r="G31" i="9"/>
  <c r="G30" i="9"/>
  <c r="H30" i="9" s="1"/>
  <c r="I30" i="9" s="1"/>
  <c r="J30" i="9" s="1"/>
  <c r="K30" i="9" s="1"/>
  <c r="L30" i="9" s="1"/>
  <c r="M30" i="9" s="1"/>
  <c r="N30" i="9" s="1"/>
  <c r="O30" i="9" s="1"/>
  <c r="P30" i="9" s="1"/>
  <c r="Q30" i="9" s="1"/>
  <c r="R30" i="9" s="1"/>
  <c r="S30" i="9" s="1"/>
  <c r="T30" i="9" s="1"/>
  <c r="V30" i="9" s="1"/>
  <c r="G29" i="9"/>
  <c r="H29" i="9" s="1"/>
  <c r="I29" i="9" s="1"/>
  <c r="J29" i="9" s="1"/>
  <c r="K29" i="9" s="1"/>
  <c r="L29" i="9" s="1"/>
  <c r="M29" i="9" s="1"/>
  <c r="N29" i="9" s="1"/>
  <c r="O29" i="9" s="1"/>
  <c r="P29" i="9" s="1"/>
  <c r="Q29" i="9" s="1"/>
  <c r="R29" i="9" s="1"/>
  <c r="S29" i="9" s="1"/>
  <c r="T29" i="9" s="1"/>
  <c r="V29" i="9" s="1"/>
  <c r="G28" i="9"/>
  <c r="H28" i="9" s="1"/>
  <c r="I28" i="9" s="1"/>
  <c r="J28" i="9" s="1"/>
  <c r="K28" i="9" s="1"/>
  <c r="L28" i="9" s="1"/>
  <c r="M28" i="9" s="1"/>
  <c r="N28" i="9" s="1"/>
  <c r="O28" i="9" s="1"/>
  <c r="P28" i="9" s="1"/>
  <c r="Q28" i="9" s="1"/>
  <c r="R28" i="9" s="1"/>
  <c r="S28" i="9" s="1"/>
  <c r="T28" i="9" s="1"/>
  <c r="V28" i="9" s="1"/>
  <c r="G27" i="9"/>
  <c r="H27" i="9" s="1"/>
  <c r="I27" i="9" s="1"/>
  <c r="J27" i="9" s="1"/>
  <c r="K27" i="9" s="1"/>
  <c r="L27" i="9" s="1"/>
  <c r="M27" i="9" s="1"/>
  <c r="N27" i="9" s="1"/>
  <c r="O27" i="9" s="1"/>
  <c r="P27" i="9" s="1"/>
  <c r="Q27" i="9" s="1"/>
  <c r="R27" i="9" s="1"/>
  <c r="S27" i="9" s="1"/>
  <c r="T27" i="9" s="1"/>
  <c r="V27" i="9" s="1"/>
  <c r="G26" i="9"/>
  <c r="H26" i="9" s="1"/>
  <c r="I26" i="9" s="1"/>
  <c r="J26" i="9" s="1"/>
  <c r="K26" i="9" s="1"/>
  <c r="L26" i="9" s="1"/>
  <c r="M26" i="9" s="1"/>
  <c r="N26" i="9" s="1"/>
  <c r="O26" i="9" s="1"/>
  <c r="P26" i="9" s="1"/>
  <c r="Q26" i="9" s="1"/>
  <c r="R26" i="9" s="1"/>
  <c r="S26" i="9" s="1"/>
  <c r="T26" i="9" s="1"/>
  <c r="V26" i="9" s="1"/>
  <c r="G25" i="9"/>
  <c r="H25" i="9" s="1"/>
  <c r="I25" i="9" s="1"/>
  <c r="J25" i="9" s="1"/>
  <c r="K25" i="9" s="1"/>
  <c r="L25" i="9" s="1"/>
  <c r="M25" i="9" s="1"/>
  <c r="N25" i="9" s="1"/>
  <c r="O25" i="9" s="1"/>
  <c r="P25" i="9" s="1"/>
  <c r="Q25" i="9" s="1"/>
  <c r="R25" i="9" s="1"/>
  <c r="S25" i="9" s="1"/>
  <c r="T25" i="9" s="1"/>
  <c r="V25" i="9" s="1"/>
  <c r="G24" i="9"/>
  <c r="H24" i="9" s="1"/>
  <c r="I24" i="9" s="1"/>
  <c r="J24" i="9" s="1"/>
  <c r="K24" i="9" s="1"/>
  <c r="L24" i="9" s="1"/>
  <c r="M24" i="9" s="1"/>
  <c r="N24" i="9" s="1"/>
  <c r="O24" i="9" s="1"/>
  <c r="P24" i="9" s="1"/>
  <c r="Q24" i="9" s="1"/>
  <c r="R24" i="9" s="1"/>
  <c r="S24" i="9" s="1"/>
  <c r="T24" i="9" s="1"/>
  <c r="V24" i="9" s="1"/>
  <c r="I23" i="9"/>
  <c r="J23" i="9" s="1"/>
  <c r="K23" i="9" s="1"/>
  <c r="L23" i="9" s="1"/>
  <c r="M23" i="9" s="1"/>
  <c r="N23" i="9" s="1"/>
  <c r="O23" i="9" s="1"/>
  <c r="P23" i="9" s="1"/>
  <c r="Q23" i="9" s="1"/>
  <c r="R23" i="9" s="1"/>
  <c r="S23" i="9" s="1"/>
  <c r="T23" i="9" s="1"/>
  <c r="V23" i="9" s="1"/>
  <c r="H23" i="9"/>
  <c r="G23" i="9"/>
  <c r="G22" i="9"/>
  <c r="H22" i="9" s="1"/>
  <c r="I22" i="9" s="1"/>
  <c r="J22" i="9" s="1"/>
  <c r="K22" i="9" s="1"/>
  <c r="L22" i="9" s="1"/>
  <c r="M22" i="9" s="1"/>
  <c r="N22" i="9" s="1"/>
  <c r="O22" i="9" s="1"/>
  <c r="P22" i="9" s="1"/>
  <c r="Q22" i="9" s="1"/>
  <c r="R22" i="9" s="1"/>
  <c r="S22" i="9" s="1"/>
  <c r="T22" i="9" s="1"/>
  <c r="V22" i="9" s="1"/>
  <c r="G21" i="9"/>
  <c r="H21" i="9" s="1"/>
  <c r="I21" i="9" s="1"/>
  <c r="J21" i="9" s="1"/>
  <c r="K21" i="9" s="1"/>
  <c r="L21" i="9" s="1"/>
  <c r="M21" i="9" s="1"/>
  <c r="N21" i="9" s="1"/>
  <c r="O21" i="9" s="1"/>
  <c r="P21" i="9" s="1"/>
  <c r="Q21" i="9" s="1"/>
  <c r="R21" i="9" s="1"/>
  <c r="S21" i="9" s="1"/>
  <c r="T21" i="9" s="1"/>
  <c r="V21" i="9" s="1"/>
  <c r="G20" i="9"/>
  <c r="H20" i="9" s="1"/>
  <c r="I20" i="9" s="1"/>
  <c r="J20" i="9" s="1"/>
  <c r="K20" i="9" s="1"/>
  <c r="L20" i="9" s="1"/>
  <c r="M20" i="9" s="1"/>
  <c r="N20" i="9" s="1"/>
  <c r="O20" i="9" s="1"/>
  <c r="P20" i="9" s="1"/>
  <c r="Q20" i="9" s="1"/>
  <c r="R20" i="9" s="1"/>
  <c r="S20" i="9" s="1"/>
  <c r="T20" i="9" s="1"/>
  <c r="V20" i="9" s="1"/>
  <c r="H19" i="9"/>
  <c r="I19" i="9" s="1"/>
  <c r="J19" i="9" s="1"/>
  <c r="K19" i="9" s="1"/>
  <c r="L19" i="9" s="1"/>
  <c r="M19" i="9" s="1"/>
  <c r="N19" i="9" s="1"/>
  <c r="O19" i="9" s="1"/>
  <c r="P19" i="9" s="1"/>
  <c r="Q19" i="9" s="1"/>
  <c r="R19" i="9" s="1"/>
  <c r="S19" i="9" s="1"/>
  <c r="T19" i="9" s="1"/>
  <c r="V19" i="9" s="1"/>
  <c r="G19" i="9"/>
  <c r="G18" i="9"/>
  <c r="H18" i="9" s="1"/>
  <c r="I18" i="9" s="1"/>
  <c r="J18" i="9" s="1"/>
  <c r="K18" i="9" s="1"/>
  <c r="L18" i="9" s="1"/>
  <c r="M18" i="9" s="1"/>
  <c r="N18" i="9" s="1"/>
  <c r="O18" i="9" s="1"/>
  <c r="P18" i="9" s="1"/>
  <c r="Q18" i="9" s="1"/>
  <c r="R18" i="9" s="1"/>
  <c r="S18" i="9" s="1"/>
  <c r="T18" i="9" s="1"/>
  <c r="V18" i="9" s="1"/>
  <c r="G17" i="9"/>
  <c r="H17" i="9" s="1"/>
  <c r="I17" i="9" s="1"/>
  <c r="J17" i="9" s="1"/>
  <c r="K17" i="9" s="1"/>
  <c r="L17" i="9" s="1"/>
  <c r="M17" i="9" s="1"/>
  <c r="N17" i="9" s="1"/>
  <c r="O17" i="9" s="1"/>
  <c r="P17" i="9" s="1"/>
  <c r="Q17" i="9" s="1"/>
  <c r="R17" i="9" s="1"/>
  <c r="S17" i="9" s="1"/>
  <c r="T17" i="9" s="1"/>
  <c r="V17" i="9" s="1"/>
  <c r="G16" i="9"/>
  <c r="H16" i="9" s="1"/>
  <c r="I16" i="9" s="1"/>
  <c r="J16" i="9" s="1"/>
  <c r="K16" i="9" s="1"/>
  <c r="L16" i="9" s="1"/>
  <c r="M16" i="9" s="1"/>
  <c r="N16" i="9" s="1"/>
  <c r="O16" i="9" s="1"/>
  <c r="P16" i="9" s="1"/>
  <c r="Q16" i="9" s="1"/>
  <c r="R16" i="9" s="1"/>
  <c r="S16" i="9" s="1"/>
  <c r="T16" i="9" s="1"/>
  <c r="V16" i="9" s="1"/>
  <c r="I15" i="9"/>
  <c r="J15" i="9" s="1"/>
  <c r="K15" i="9" s="1"/>
  <c r="L15" i="9" s="1"/>
  <c r="M15" i="9" s="1"/>
  <c r="N15" i="9" s="1"/>
  <c r="O15" i="9" s="1"/>
  <c r="P15" i="9" s="1"/>
  <c r="Q15" i="9" s="1"/>
  <c r="R15" i="9" s="1"/>
  <c r="S15" i="9" s="1"/>
  <c r="T15" i="9" s="1"/>
  <c r="V15" i="9" s="1"/>
  <c r="H15" i="9"/>
  <c r="G15" i="9"/>
  <c r="G14" i="9"/>
  <c r="H14" i="9" s="1"/>
  <c r="I14" i="9" s="1"/>
  <c r="J14" i="9" s="1"/>
  <c r="K14" i="9" s="1"/>
  <c r="L14" i="9" s="1"/>
  <c r="M14" i="9" s="1"/>
  <c r="N14" i="9" s="1"/>
  <c r="O14" i="9" s="1"/>
  <c r="P14" i="9" s="1"/>
  <c r="Q14" i="9" s="1"/>
  <c r="R14" i="9" s="1"/>
  <c r="S14" i="9" s="1"/>
  <c r="T14" i="9" s="1"/>
  <c r="V14" i="9" s="1"/>
  <c r="G13" i="9"/>
  <c r="H13" i="9" s="1"/>
  <c r="I13" i="9" s="1"/>
  <c r="J13" i="9" s="1"/>
  <c r="K13" i="9" s="1"/>
  <c r="L13" i="9" s="1"/>
  <c r="M13" i="9" s="1"/>
  <c r="N13" i="9" s="1"/>
  <c r="O13" i="9" s="1"/>
  <c r="P13" i="9" s="1"/>
  <c r="Q13" i="9" s="1"/>
  <c r="R13" i="9" s="1"/>
  <c r="S13" i="9" s="1"/>
  <c r="T13" i="9" s="1"/>
  <c r="V13" i="9" s="1"/>
  <c r="G12" i="9"/>
  <c r="H12" i="9" s="1"/>
  <c r="I12" i="9" s="1"/>
  <c r="J12" i="9" s="1"/>
  <c r="K12" i="9" s="1"/>
  <c r="L12" i="9" s="1"/>
  <c r="M12" i="9" s="1"/>
  <c r="N12" i="9" s="1"/>
  <c r="O12" i="9" s="1"/>
  <c r="P12" i="9" s="1"/>
  <c r="Q12" i="9" s="1"/>
  <c r="R12" i="9" s="1"/>
  <c r="S12" i="9" s="1"/>
  <c r="T12" i="9" s="1"/>
  <c r="V12" i="9" s="1"/>
  <c r="G11" i="9"/>
  <c r="H11" i="9" s="1"/>
  <c r="I11" i="9" s="1"/>
  <c r="J11" i="9" s="1"/>
  <c r="K11" i="9" s="1"/>
  <c r="L11" i="9" s="1"/>
  <c r="M11" i="9" s="1"/>
  <c r="N11" i="9" s="1"/>
  <c r="O11" i="9" s="1"/>
  <c r="P11" i="9" s="1"/>
  <c r="Q11" i="9" s="1"/>
  <c r="R11" i="9" s="1"/>
  <c r="S11" i="9" s="1"/>
  <c r="T11" i="9" s="1"/>
  <c r="V11" i="9" s="1"/>
  <c r="K10" i="9"/>
  <c r="L10" i="9" s="1"/>
  <c r="M10" i="9" s="1"/>
  <c r="N10" i="9" s="1"/>
  <c r="O10" i="9" s="1"/>
  <c r="P10" i="9" s="1"/>
  <c r="Q10" i="9" s="1"/>
  <c r="R10" i="9" s="1"/>
  <c r="S10" i="9" s="1"/>
  <c r="T10" i="9" s="1"/>
  <c r="V10" i="9" s="1"/>
  <c r="G10" i="9"/>
  <c r="H10" i="9" s="1"/>
  <c r="I10" i="9" s="1"/>
  <c r="J10" i="9" s="1"/>
  <c r="J9" i="9"/>
  <c r="K9" i="9" s="1"/>
  <c r="L9" i="9" s="1"/>
  <c r="M9" i="9" s="1"/>
  <c r="N9" i="9" s="1"/>
  <c r="O9" i="9" s="1"/>
  <c r="P9" i="9" s="1"/>
  <c r="Q9" i="9" s="1"/>
  <c r="R9" i="9" s="1"/>
  <c r="S9" i="9" s="1"/>
  <c r="T9" i="9" s="1"/>
  <c r="V9" i="9" s="1"/>
  <c r="G9" i="9"/>
  <c r="H9" i="9" s="1"/>
  <c r="I9" i="9" s="1"/>
  <c r="G8" i="9"/>
  <c r="H8" i="9" s="1"/>
  <c r="I8" i="9" s="1"/>
  <c r="J8" i="9" s="1"/>
  <c r="K8" i="9" s="1"/>
  <c r="L8" i="9" s="1"/>
  <c r="M8" i="9" s="1"/>
  <c r="N8" i="9" s="1"/>
  <c r="O8" i="9" s="1"/>
  <c r="P8" i="9" s="1"/>
  <c r="Q8" i="9" s="1"/>
  <c r="R8" i="9" s="1"/>
  <c r="S8" i="9" s="1"/>
  <c r="T8" i="9" s="1"/>
  <c r="V8" i="9" s="1"/>
  <c r="H7" i="9"/>
  <c r="I7" i="9" s="1"/>
  <c r="J7" i="9" s="1"/>
  <c r="K7" i="9" s="1"/>
  <c r="L7" i="9" s="1"/>
  <c r="M7" i="9" s="1"/>
  <c r="N7" i="9" s="1"/>
  <c r="O7" i="9" s="1"/>
  <c r="P7" i="9" s="1"/>
  <c r="Q7" i="9" s="1"/>
  <c r="R7" i="9" s="1"/>
  <c r="S7" i="9" s="1"/>
  <c r="T7" i="9" s="1"/>
  <c r="V7" i="9" s="1"/>
  <c r="G7" i="9"/>
  <c r="H6" i="9"/>
  <c r="I6" i="9" s="1"/>
  <c r="J6" i="9" s="1"/>
  <c r="K6" i="9" s="1"/>
  <c r="L6" i="9" s="1"/>
  <c r="M6" i="9" s="1"/>
  <c r="N6" i="9" s="1"/>
  <c r="O6" i="9" s="1"/>
  <c r="P6" i="9" s="1"/>
  <c r="Q6" i="9" s="1"/>
  <c r="R6" i="9" s="1"/>
  <c r="S6" i="9" s="1"/>
  <c r="T6" i="9" s="1"/>
  <c r="V6" i="9" s="1"/>
  <c r="G6" i="9"/>
  <c r="G5" i="9"/>
  <c r="H5" i="9" s="1"/>
  <c r="I5" i="9" s="1"/>
  <c r="J5" i="9" s="1"/>
  <c r="K5" i="9" s="1"/>
  <c r="L5" i="9" s="1"/>
  <c r="M5" i="9" s="1"/>
  <c r="N5" i="9" s="1"/>
  <c r="O5" i="9" s="1"/>
  <c r="P5" i="9" s="1"/>
  <c r="Q5" i="9" s="1"/>
  <c r="R5" i="9" s="1"/>
  <c r="S5" i="9" s="1"/>
  <c r="T5" i="9" s="1"/>
  <c r="V5" i="9" s="1"/>
  <c r="G4" i="9"/>
  <c r="H4" i="9" s="1"/>
  <c r="I4" i="9" s="1"/>
  <c r="J4" i="9" s="1"/>
  <c r="K4" i="9" s="1"/>
  <c r="L4" i="9" s="1"/>
  <c r="M4" i="9" s="1"/>
  <c r="N4" i="9" s="1"/>
  <c r="O4" i="9" s="1"/>
  <c r="P4" i="9" s="1"/>
  <c r="Q4" i="9" s="1"/>
  <c r="R4" i="9" s="1"/>
  <c r="S4" i="9" s="1"/>
  <c r="T4" i="9" s="1"/>
  <c r="V4" i="9" s="1"/>
  <c r="G3" i="9"/>
  <c r="H3" i="9" s="1"/>
  <c r="I3" i="9" s="1"/>
  <c r="J3" i="9" s="1"/>
  <c r="K3" i="9" s="1"/>
  <c r="L3" i="9" s="1"/>
  <c r="M3" i="9" s="1"/>
  <c r="N3" i="9" s="1"/>
  <c r="O3" i="9" s="1"/>
  <c r="P3" i="9" s="1"/>
  <c r="Q3" i="9" s="1"/>
  <c r="R3" i="9" s="1"/>
  <c r="S3" i="9" s="1"/>
  <c r="T3" i="9" s="1"/>
  <c r="V3" i="9" s="1"/>
  <c r="G43" i="5"/>
  <c r="H43" i="5" s="1"/>
  <c r="G44" i="5"/>
  <c r="H44" i="5" s="1"/>
  <c r="G45" i="5"/>
  <c r="H45" i="5" s="1"/>
  <c r="G4" i="5"/>
  <c r="H4" i="5" s="1"/>
  <c r="G5" i="5"/>
  <c r="H5" i="5" s="1"/>
  <c r="G6" i="5"/>
  <c r="H6" i="5" s="1"/>
  <c r="G7" i="5"/>
  <c r="H7" i="5" s="1"/>
  <c r="G8" i="5"/>
  <c r="H8" i="5" s="1"/>
  <c r="G9" i="5"/>
  <c r="H9" i="5" s="1"/>
  <c r="G10" i="5"/>
  <c r="H10" i="5" s="1"/>
  <c r="G11" i="5"/>
  <c r="H11" i="5" s="1"/>
  <c r="G12" i="5"/>
  <c r="H12" i="5" s="1"/>
  <c r="G13" i="5"/>
  <c r="H13" i="5" s="1"/>
  <c r="G14" i="5"/>
  <c r="H14" i="5" s="1"/>
  <c r="G15" i="5"/>
  <c r="H15" i="5" s="1"/>
  <c r="G16" i="5"/>
  <c r="H16" i="5" s="1"/>
  <c r="G17" i="5"/>
  <c r="H17" i="5" s="1"/>
  <c r="G18" i="5"/>
  <c r="H18" i="5" s="1"/>
  <c r="G19" i="5"/>
  <c r="H19" i="5" s="1"/>
  <c r="G20" i="5"/>
  <c r="H20" i="5" s="1"/>
  <c r="G21" i="5"/>
  <c r="H21" i="5" s="1"/>
  <c r="G22" i="5"/>
  <c r="H22" i="5" s="1"/>
  <c r="G23" i="5"/>
  <c r="H23" i="5" s="1"/>
  <c r="G24" i="5"/>
  <c r="H24" i="5" s="1"/>
  <c r="G25" i="5"/>
  <c r="H25" i="5" s="1"/>
  <c r="G26" i="5"/>
  <c r="H26" i="5" s="1"/>
  <c r="G27" i="5"/>
  <c r="H27" i="5" s="1"/>
  <c r="G28" i="5"/>
  <c r="H28" i="5" s="1"/>
  <c r="G29" i="5"/>
  <c r="H29" i="5" s="1"/>
  <c r="G30" i="5"/>
  <c r="H30"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3" i="5" l="1"/>
  <c r="H3" i="5" s="1"/>
  <c r="I3" i="5" s="1"/>
  <c r="J3" i="5" s="1"/>
  <c r="K3" i="5" s="1"/>
  <c r="L3" i="5" s="1"/>
  <c r="M3" i="5" s="1"/>
  <c r="N3" i="5" s="1"/>
  <c r="O3" i="5" s="1"/>
  <c r="P3" i="5" s="1"/>
  <c r="Q3" i="5" s="1"/>
  <c r="R3" i="5" s="1"/>
  <c r="S3" i="5" s="1"/>
  <c r="T3" i="5" s="1"/>
  <c r="I45" i="5"/>
  <c r="J45" i="5" s="1"/>
  <c r="K45" i="5" s="1"/>
  <c r="L45" i="5" s="1"/>
  <c r="M45" i="5" s="1"/>
  <c r="N45" i="5" s="1"/>
  <c r="O45" i="5" s="1"/>
  <c r="P45" i="5" s="1"/>
  <c r="Q45" i="5" s="1"/>
  <c r="R45" i="5" s="1"/>
  <c r="S45" i="5" s="1"/>
  <c r="I44" i="5"/>
  <c r="J44" i="5" s="1"/>
  <c r="K44" i="5" s="1"/>
  <c r="L44" i="5" s="1"/>
  <c r="M44" i="5" s="1"/>
  <c r="N44" i="5" s="1"/>
  <c r="O44" i="5" s="1"/>
  <c r="P44" i="5" s="1"/>
  <c r="Q44" i="5" s="1"/>
  <c r="R44" i="5" s="1"/>
  <c r="S44" i="5" s="1"/>
  <c r="I43" i="5"/>
  <c r="J43" i="5" s="1"/>
  <c r="K43" i="5" s="1"/>
  <c r="L43" i="5" s="1"/>
  <c r="M43" i="5" s="1"/>
  <c r="N43" i="5" s="1"/>
  <c r="O43" i="5" s="1"/>
  <c r="P43" i="5" s="1"/>
  <c r="Q43" i="5" s="1"/>
  <c r="R43" i="5" s="1"/>
  <c r="S43" i="5" s="1"/>
  <c r="I42" i="5"/>
  <c r="J42" i="5" s="1"/>
  <c r="K42" i="5" s="1"/>
  <c r="L42" i="5" s="1"/>
  <c r="M42" i="5" s="1"/>
  <c r="N42" i="5" s="1"/>
  <c r="O42" i="5" s="1"/>
  <c r="P42" i="5" s="1"/>
  <c r="Q42" i="5" s="1"/>
  <c r="R42" i="5" s="1"/>
  <c r="S42" i="5" s="1"/>
  <c r="I41" i="5"/>
  <c r="J41" i="5" s="1"/>
  <c r="K41" i="5" s="1"/>
  <c r="L41" i="5" s="1"/>
  <c r="M41" i="5" s="1"/>
  <c r="N41" i="5" s="1"/>
  <c r="O41" i="5" s="1"/>
  <c r="P41" i="5" s="1"/>
  <c r="Q41" i="5" s="1"/>
  <c r="R41" i="5" s="1"/>
  <c r="S41" i="5" s="1"/>
  <c r="I40" i="5"/>
  <c r="J40" i="5" s="1"/>
  <c r="K40" i="5" s="1"/>
  <c r="L40" i="5" s="1"/>
  <c r="M40" i="5" s="1"/>
  <c r="N40" i="5" s="1"/>
  <c r="O40" i="5" s="1"/>
  <c r="P40" i="5" s="1"/>
  <c r="Q40" i="5" s="1"/>
  <c r="R40" i="5" s="1"/>
  <c r="S40" i="5" s="1"/>
  <c r="I39" i="5"/>
  <c r="J39" i="5" s="1"/>
  <c r="K39" i="5" s="1"/>
  <c r="L39" i="5" s="1"/>
  <c r="M39" i="5" s="1"/>
  <c r="N39" i="5" s="1"/>
  <c r="O39" i="5" s="1"/>
  <c r="P39" i="5" s="1"/>
  <c r="Q39" i="5" s="1"/>
  <c r="R39" i="5" s="1"/>
  <c r="S39" i="5" s="1"/>
  <c r="I38" i="5"/>
  <c r="J38" i="5" s="1"/>
  <c r="K38" i="5" s="1"/>
  <c r="L38" i="5" s="1"/>
  <c r="M38" i="5" s="1"/>
  <c r="N38" i="5" s="1"/>
  <c r="O38" i="5" s="1"/>
  <c r="P38" i="5" s="1"/>
  <c r="Q38" i="5" s="1"/>
  <c r="R38" i="5" s="1"/>
  <c r="S38" i="5" s="1"/>
  <c r="I37" i="5"/>
  <c r="J37" i="5" s="1"/>
  <c r="K37" i="5" s="1"/>
  <c r="L37" i="5" s="1"/>
  <c r="M37" i="5" s="1"/>
  <c r="N37" i="5" s="1"/>
  <c r="O37" i="5" s="1"/>
  <c r="P37" i="5" s="1"/>
  <c r="Q37" i="5" s="1"/>
  <c r="R37" i="5" s="1"/>
  <c r="S37" i="5" s="1"/>
  <c r="I36" i="5"/>
  <c r="J36" i="5" s="1"/>
  <c r="K36" i="5" s="1"/>
  <c r="L36" i="5" s="1"/>
  <c r="M36" i="5" s="1"/>
  <c r="N36" i="5" s="1"/>
  <c r="O36" i="5" s="1"/>
  <c r="P36" i="5" s="1"/>
  <c r="Q36" i="5" s="1"/>
  <c r="R36" i="5" s="1"/>
  <c r="S36" i="5" s="1"/>
  <c r="I35" i="5"/>
  <c r="J35" i="5" s="1"/>
  <c r="K35" i="5" s="1"/>
  <c r="L35" i="5" s="1"/>
  <c r="M35" i="5" s="1"/>
  <c r="N35" i="5" s="1"/>
  <c r="O35" i="5" s="1"/>
  <c r="P35" i="5" s="1"/>
  <c r="Q35" i="5" s="1"/>
  <c r="R35" i="5" s="1"/>
  <c r="S35" i="5" s="1"/>
  <c r="I34" i="5"/>
  <c r="J34" i="5" s="1"/>
  <c r="K34" i="5" s="1"/>
  <c r="L34" i="5" s="1"/>
  <c r="M34" i="5" s="1"/>
  <c r="N34" i="5" s="1"/>
  <c r="O34" i="5" s="1"/>
  <c r="P34" i="5" s="1"/>
  <c r="Q34" i="5" s="1"/>
  <c r="R34" i="5" s="1"/>
  <c r="S34" i="5" s="1"/>
  <c r="I33" i="5"/>
  <c r="J33" i="5" s="1"/>
  <c r="K33" i="5" s="1"/>
  <c r="L33" i="5" s="1"/>
  <c r="M33" i="5" s="1"/>
  <c r="N33" i="5" s="1"/>
  <c r="O33" i="5" s="1"/>
  <c r="P33" i="5" s="1"/>
  <c r="Q33" i="5" s="1"/>
  <c r="R33" i="5" s="1"/>
  <c r="S33" i="5" s="1"/>
  <c r="I32" i="5"/>
  <c r="J32" i="5" s="1"/>
  <c r="K32" i="5" s="1"/>
  <c r="L32" i="5" s="1"/>
  <c r="M32" i="5" s="1"/>
  <c r="N32" i="5" s="1"/>
  <c r="O32" i="5" s="1"/>
  <c r="P32" i="5" s="1"/>
  <c r="Q32" i="5" s="1"/>
  <c r="R32" i="5" s="1"/>
  <c r="S32" i="5" s="1"/>
  <c r="I31" i="5"/>
  <c r="J31" i="5" s="1"/>
  <c r="K31" i="5" s="1"/>
  <c r="L31" i="5" s="1"/>
  <c r="M31" i="5" s="1"/>
  <c r="N31" i="5" s="1"/>
  <c r="O31" i="5" s="1"/>
  <c r="P31" i="5" s="1"/>
  <c r="Q31" i="5" s="1"/>
  <c r="R31" i="5" s="1"/>
  <c r="S31" i="5" s="1"/>
  <c r="I30" i="5"/>
  <c r="J30" i="5" s="1"/>
  <c r="K30" i="5" s="1"/>
  <c r="L30" i="5" s="1"/>
  <c r="M30" i="5" s="1"/>
  <c r="N30" i="5" s="1"/>
  <c r="O30" i="5" s="1"/>
  <c r="P30" i="5" s="1"/>
  <c r="Q30" i="5" s="1"/>
  <c r="R30" i="5" s="1"/>
  <c r="S30" i="5" s="1"/>
  <c r="I29" i="5"/>
  <c r="J29" i="5" s="1"/>
  <c r="K29" i="5" s="1"/>
  <c r="L29" i="5" s="1"/>
  <c r="M29" i="5" s="1"/>
  <c r="N29" i="5" s="1"/>
  <c r="O29" i="5" s="1"/>
  <c r="P29" i="5" s="1"/>
  <c r="Q29" i="5" s="1"/>
  <c r="R29" i="5" s="1"/>
  <c r="S29" i="5" s="1"/>
  <c r="I28" i="5"/>
  <c r="J28" i="5" s="1"/>
  <c r="K28" i="5" s="1"/>
  <c r="L28" i="5" s="1"/>
  <c r="M28" i="5" s="1"/>
  <c r="N28" i="5" s="1"/>
  <c r="O28" i="5" s="1"/>
  <c r="P28" i="5" s="1"/>
  <c r="Q28" i="5" s="1"/>
  <c r="R28" i="5" s="1"/>
  <c r="S28" i="5" s="1"/>
  <c r="I27" i="5"/>
  <c r="J27" i="5" s="1"/>
  <c r="K27" i="5" s="1"/>
  <c r="L27" i="5" s="1"/>
  <c r="M27" i="5" s="1"/>
  <c r="N27" i="5" s="1"/>
  <c r="O27" i="5" s="1"/>
  <c r="P27" i="5" s="1"/>
  <c r="Q27" i="5" s="1"/>
  <c r="R27" i="5" s="1"/>
  <c r="S27" i="5" s="1"/>
  <c r="I26" i="5"/>
  <c r="J26" i="5" s="1"/>
  <c r="K26" i="5" s="1"/>
  <c r="L26" i="5" s="1"/>
  <c r="M26" i="5" s="1"/>
  <c r="N26" i="5" s="1"/>
  <c r="O26" i="5" s="1"/>
  <c r="P26" i="5" s="1"/>
  <c r="Q26" i="5" s="1"/>
  <c r="R26" i="5" s="1"/>
  <c r="S26" i="5" s="1"/>
  <c r="I25" i="5"/>
  <c r="J25" i="5" s="1"/>
  <c r="K25" i="5" s="1"/>
  <c r="L25" i="5" s="1"/>
  <c r="M25" i="5" s="1"/>
  <c r="N25" i="5" s="1"/>
  <c r="O25" i="5" s="1"/>
  <c r="P25" i="5" s="1"/>
  <c r="Q25" i="5" s="1"/>
  <c r="R25" i="5" s="1"/>
  <c r="S25" i="5" s="1"/>
  <c r="I24" i="5"/>
  <c r="J24" i="5" s="1"/>
  <c r="K24" i="5" s="1"/>
  <c r="L24" i="5" s="1"/>
  <c r="M24" i="5" s="1"/>
  <c r="N24" i="5" s="1"/>
  <c r="O24" i="5" s="1"/>
  <c r="P24" i="5" s="1"/>
  <c r="Q24" i="5" s="1"/>
  <c r="R24" i="5" s="1"/>
  <c r="S24" i="5" s="1"/>
  <c r="I23" i="5"/>
  <c r="J23" i="5" s="1"/>
  <c r="K23" i="5" s="1"/>
  <c r="L23" i="5" s="1"/>
  <c r="M23" i="5" s="1"/>
  <c r="N23" i="5" s="1"/>
  <c r="O23" i="5" s="1"/>
  <c r="P23" i="5" s="1"/>
  <c r="Q23" i="5" s="1"/>
  <c r="R23" i="5" s="1"/>
  <c r="S23" i="5" s="1"/>
  <c r="I22" i="5"/>
  <c r="J22" i="5" s="1"/>
  <c r="K22" i="5" s="1"/>
  <c r="L22" i="5" s="1"/>
  <c r="M22" i="5" s="1"/>
  <c r="N22" i="5" s="1"/>
  <c r="O22" i="5" s="1"/>
  <c r="P22" i="5" s="1"/>
  <c r="Q22" i="5" s="1"/>
  <c r="R22" i="5" s="1"/>
  <c r="S22" i="5" s="1"/>
  <c r="I21" i="5"/>
  <c r="J21" i="5" s="1"/>
  <c r="K21" i="5" s="1"/>
  <c r="L21" i="5" s="1"/>
  <c r="M21" i="5" s="1"/>
  <c r="N21" i="5" s="1"/>
  <c r="O21" i="5" s="1"/>
  <c r="P21" i="5" s="1"/>
  <c r="Q21" i="5" s="1"/>
  <c r="R21" i="5" s="1"/>
  <c r="S21" i="5" s="1"/>
  <c r="I20" i="5"/>
  <c r="J20" i="5" s="1"/>
  <c r="K20" i="5" s="1"/>
  <c r="L20" i="5" s="1"/>
  <c r="M20" i="5" s="1"/>
  <c r="N20" i="5" s="1"/>
  <c r="O20" i="5" s="1"/>
  <c r="P20" i="5" s="1"/>
  <c r="Q20" i="5" s="1"/>
  <c r="R20" i="5" s="1"/>
  <c r="S20" i="5" s="1"/>
  <c r="I19" i="5"/>
  <c r="J19" i="5" s="1"/>
  <c r="K19" i="5" s="1"/>
  <c r="L19" i="5" s="1"/>
  <c r="M19" i="5" s="1"/>
  <c r="N19" i="5" s="1"/>
  <c r="O19" i="5" s="1"/>
  <c r="P19" i="5" s="1"/>
  <c r="Q19" i="5" s="1"/>
  <c r="R19" i="5" s="1"/>
  <c r="S19" i="5" s="1"/>
  <c r="I18" i="5"/>
  <c r="J18" i="5" s="1"/>
  <c r="K18" i="5" s="1"/>
  <c r="L18" i="5" s="1"/>
  <c r="M18" i="5" s="1"/>
  <c r="N18" i="5" s="1"/>
  <c r="O18" i="5" s="1"/>
  <c r="P18" i="5" s="1"/>
  <c r="Q18" i="5" s="1"/>
  <c r="R18" i="5" s="1"/>
  <c r="S18" i="5" s="1"/>
  <c r="I17" i="5"/>
  <c r="J17" i="5" s="1"/>
  <c r="K17" i="5" s="1"/>
  <c r="L17" i="5" s="1"/>
  <c r="M17" i="5" s="1"/>
  <c r="N17" i="5" s="1"/>
  <c r="O17" i="5" s="1"/>
  <c r="P17" i="5" s="1"/>
  <c r="Q17" i="5" s="1"/>
  <c r="R17" i="5" s="1"/>
  <c r="S17" i="5" s="1"/>
  <c r="I16" i="5"/>
  <c r="J16" i="5" s="1"/>
  <c r="K16" i="5" s="1"/>
  <c r="L16" i="5" s="1"/>
  <c r="M16" i="5" s="1"/>
  <c r="N16" i="5" s="1"/>
  <c r="O16" i="5" s="1"/>
  <c r="P16" i="5" s="1"/>
  <c r="Q16" i="5" s="1"/>
  <c r="R16" i="5" s="1"/>
  <c r="S16" i="5" s="1"/>
  <c r="I15" i="5"/>
  <c r="J15" i="5" s="1"/>
  <c r="K15" i="5" s="1"/>
  <c r="L15" i="5" s="1"/>
  <c r="M15" i="5" s="1"/>
  <c r="N15" i="5" s="1"/>
  <c r="O15" i="5" s="1"/>
  <c r="P15" i="5" s="1"/>
  <c r="Q15" i="5" s="1"/>
  <c r="R15" i="5" s="1"/>
  <c r="S15" i="5" s="1"/>
  <c r="I14" i="5"/>
  <c r="J14" i="5" s="1"/>
  <c r="K14" i="5" s="1"/>
  <c r="L14" i="5" s="1"/>
  <c r="M14" i="5" s="1"/>
  <c r="N14" i="5" s="1"/>
  <c r="O14" i="5" s="1"/>
  <c r="P14" i="5" s="1"/>
  <c r="Q14" i="5" s="1"/>
  <c r="R14" i="5" s="1"/>
  <c r="S14" i="5" s="1"/>
  <c r="I13" i="5"/>
  <c r="J13" i="5" s="1"/>
  <c r="K13" i="5" s="1"/>
  <c r="L13" i="5" s="1"/>
  <c r="M13" i="5" s="1"/>
  <c r="N13" i="5" s="1"/>
  <c r="O13" i="5" s="1"/>
  <c r="P13" i="5" s="1"/>
  <c r="Q13" i="5" s="1"/>
  <c r="R13" i="5" s="1"/>
  <c r="S13" i="5" s="1"/>
  <c r="I12" i="5"/>
  <c r="J12" i="5" s="1"/>
  <c r="K12" i="5" s="1"/>
  <c r="L12" i="5" s="1"/>
  <c r="M12" i="5" s="1"/>
  <c r="N12" i="5" s="1"/>
  <c r="O12" i="5" s="1"/>
  <c r="P12" i="5" s="1"/>
  <c r="Q12" i="5" s="1"/>
  <c r="R12" i="5" s="1"/>
  <c r="S12" i="5" s="1"/>
  <c r="I11" i="5"/>
  <c r="J11" i="5" s="1"/>
  <c r="K11" i="5" s="1"/>
  <c r="L11" i="5" s="1"/>
  <c r="M11" i="5" s="1"/>
  <c r="N11" i="5" s="1"/>
  <c r="O11" i="5" s="1"/>
  <c r="P11" i="5" s="1"/>
  <c r="Q11" i="5" s="1"/>
  <c r="R11" i="5" s="1"/>
  <c r="S11" i="5" s="1"/>
  <c r="I10" i="5"/>
  <c r="J10" i="5" s="1"/>
  <c r="K10" i="5" s="1"/>
  <c r="L10" i="5" s="1"/>
  <c r="M10" i="5" s="1"/>
  <c r="N10" i="5" s="1"/>
  <c r="O10" i="5" s="1"/>
  <c r="P10" i="5" s="1"/>
  <c r="Q10" i="5" s="1"/>
  <c r="R10" i="5" s="1"/>
  <c r="S10" i="5" s="1"/>
  <c r="I9" i="5"/>
  <c r="J9" i="5" s="1"/>
  <c r="K9" i="5" s="1"/>
  <c r="L9" i="5" s="1"/>
  <c r="M9" i="5" s="1"/>
  <c r="N9" i="5" s="1"/>
  <c r="O9" i="5" s="1"/>
  <c r="P9" i="5" s="1"/>
  <c r="Q9" i="5" s="1"/>
  <c r="R9" i="5" s="1"/>
  <c r="S9" i="5" s="1"/>
  <c r="I8" i="5"/>
  <c r="J8" i="5" s="1"/>
  <c r="K8" i="5" s="1"/>
  <c r="L8" i="5" s="1"/>
  <c r="M8" i="5" s="1"/>
  <c r="N8" i="5" s="1"/>
  <c r="O8" i="5" s="1"/>
  <c r="P8" i="5" s="1"/>
  <c r="Q8" i="5" s="1"/>
  <c r="R8" i="5" s="1"/>
  <c r="S8" i="5" s="1"/>
  <c r="I7" i="5"/>
  <c r="J7" i="5" s="1"/>
  <c r="K7" i="5" s="1"/>
  <c r="L7" i="5" s="1"/>
  <c r="M7" i="5" s="1"/>
  <c r="N7" i="5" s="1"/>
  <c r="O7" i="5" s="1"/>
  <c r="P7" i="5" s="1"/>
  <c r="Q7" i="5" s="1"/>
  <c r="R7" i="5" s="1"/>
  <c r="S7" i="5" s="1"/>
  <c r="I6" i="5"/>
  <c r="J6" i="5" s="1"/>
  <c r="K6" i="5" s="1"/>
  <c r="L6" i="5" s="1"/>
  <c r="M6" i="5" s="1"/>
  <c r="N6" i="5" s="1"/>
  <c r="O6" i="5" s="1"/>
  <c r="P6" i="5" s="1"/>
  <c r="Q6" i="5" s="1"/>
  <c r="R6" i="5" s="1"/>
  <c r="S6" i="5" s="1"/>
  <c r="I5" i="5"/>
  <c r="J5" i="5" s="1"/>
  <c r="K5" i="5" s="1"/>
  <c r="L5" i="5" s="1"/>
  <c r="M5" i="5" s="1"/>
  <c r="N5" i="5" s="1"/>
  <c r="O5" i="5" s="1"/>
  <c r="P5" i="5" s="1"/>
  <c r="Q5" i="5" s="1"/>
  <c r="R5" i="5" s="1"/>
  <c r="S5" i="5" s="1"/>
  <c r="I4" i="5"/>
  <c r="J4" i="5" s="1"/>
  <c r="K4" i="5" s="1"/>
  <c r="L4" i="5" s="1"/>
  <c r="M4" i="5" s="1"/>
  <c r="N4" i="5" s="1"/>
  <c r="O4" i="5" s="1"/>
  <c r="P4" i="5" s="1"/>
  <c r="Q4" i="5" s="1"/>
  <c r="R4" i="5" s="1"/>
  <c r="S4" i="5" s="1"/>
  <c r="M42" i="1"/>
  <c r="M43" i="1"/>
  <c r="M44" i="1"/>
  <c r="M45" i="1"/>
  <c r="N3" i="1"/>
  <c r="O3" i="1" s="1"/>
  <c r="P3" i="1" s="1"/>
  <c r="Q3" i="1" s="1"/>
  <c r="R3" i="1" s="1"/>
  <c r="S3" i="1" s="1"/>
  <c r="T3" i="1" s="1"/>
  <c r="U3" i="1" s="1"/>
  <c r="V3" i="1" s="1"/>
  <c r="W3" i="1" s="1"/>
  <c r="X3" i="1" s="1"/>
  <c r="Y3" i="1" s="1"/>
  <c r="Z3" i="1" s="1"/>
  <c r="AA3" i="1" s="1"/>
  <c r="AB3" i="1" s="1"/>
  <c r="K3" i="1"/>
  <c r="J3" i="1"/>
  <c r="I3" i="1"/>
  <c r="I5" i="1"/>
  <c r="J5" i="1"/>
  <c r="K5" i="1"/>
  <c r="N5" i="1"/>
  <c r="O5" i="1" s="1"/>
  <c r="P5" i="1" s="1"/>
  <c r="Q5" i="1" s="1"/>
  <c r="R5" i="1" s="1"/>
  <c r="S5" i="1" s="1"/>
  <c r="T5" i="1" s="1"/>
  <c r="U5" i="1" s="1"/>
  <c r="V5" i="1" s="1"/>
  <c r="W5" i="1" s="1"/>
  <c r="X5" i="1" s="1"/>
  <c r="Y5" i="1" s="1"/>
  <c r="Z5" i="1" s="1"/>
  <c r="AA5" i="1" s="1"/>
  <c r="AB5" i="1" s="1"/>
  <c r="AC5" i="1" s="1"/>
  <c r="AD5" i="1" s="1"/>
  <c r="AE5" i="1" s="1"/>
  <c r="AF5" i="1" s="1"/>
  <c r="AG5" i="1" s="1"/>
  <c r="AH5" i="1" s="1"/>
  <c r="I6" i="1"/>
  <c r="L6" i="1" s="1"/>
  <c r="M6" i="1" s="1"/>
  <c r="J6" i="1"/>
  <c r="K6" i="1"/>
  <c r="N6" i="1"/>
  <c r="O6" i="1" s="1"/>
  <c r="P6" i="1" s="1"/>
  <c r="Q6" i="1" s="1"/>
  <c r="R6" i="1" s="1"/>
  <c r="S6" i="1" s="1"/>
  <c r="T6" i="1" s="1"/>
  <c r="U6" i="1" s="1"/>
  <c r="V6" i="1" s="1"/>
  <c r="W6" i="1" s="1"/>
  <c r="X6" i="1" s="1"/>
  <c r="Y6" i="1" s="1"/>
  <c r="Z6" i="1" s="1"/>
  <c r="AA6" i="1" s="1"/>
  <c r="AB6" i="1" s="1"/>
  <c r="AC6" i="1" s="1"/>
  <c r="AD6" i="1" s="1"/>
  <c r="AE6" i="1" s="1"/>
  <c r="AF6" i="1" s="1"/>
  <c r="AG6" i="1" s="1"/>
  <c r="AH6" i="1" s="1"/>
  <c r="AI6" i="1" s="1"/>
  <c r="I7" i="1"/>
  <c r="J7" i="1"/>
  <c r="K7" i="1"/>
  <c r="N7" i="1"/>
  <c r="O7" i="1" s="1"/>
  <c r="P7" i="1" s="1"/>
  <c r="Q7" i="1" s="1"/>
  <c r="R7" i="1" s="1"/>
  <c r="S7" i="1" s="1"/>
  <c r="T7" i="1" s="1"/>
  <c r="U7" i="1" s="1"/>
  <c r="V7" i="1" s="1"/>
  <c r="W7" i="1" s="1"/>
  <c r="X7" i="1" s="1"/>
  <c r="Y7" i="1" s="1"/>
  <c r="Z7" i="1" s="1"/>
  <c r="AA7" i="1" s="1"/>
  <c r="AB7" i="1" s="1"/>
  <c r="AC7" i="1" s="1"/>
  <c r="AD7" i="1" s="1"/>
  <c r="AE7" i="1" s="1"/>
  <c r="AF7" i="1" s="1"/>
  <c r="AG7" i="1" s="1"/>
  <c r="AH7" i="1" s="1"/>
  <c r="AI7" i="1" s="1"/>
  <c r="I8" i="1"/>
  <c r="L8" i="1" s="1"/>
  <c r="M8" i="1" s="1"/>
  <c r="J8" i="1"/>
  <c r="K8" i="1"/>
  <c r="N8" i="1"/>
  <c r="O8" i="1" s="1"/>
  <c r="P8" i="1" s="1"/>
  <c r="Q8" i="1" s="1"/>
  <c r="R8" i="1" s="1"/>
  <c r="S8" i="1" s="1"/>
  <c r="T8" i="1" s="1"/>
  <c r="U8" i="1" s="1"/>
  <c r="V8" i="1" s="1"/>
  <c r="W8" i="1" s="1"/>
  <c r="X8" i="1" s="1"/>
  <c r="Y8" i="1" s="1"/>
  <c r="Z8" i="1" s="1"/>
  <c r="AA8" i="1" s="1"/>
  <c r="AB8" i="1" s="1"/>
  <c r="AC8" i="1" s="1"/>
  <c r="AD8" i="1" s="1"/>
  <c r="AE8" i="1" s="1"/>
  <c r="AF8" i="1" s="1"/>
  <c r="AG8" i="1" s="1"/>
  <c r="AH8" i="1" s="1"/>
  <c r="AI8" i="1" s="1"/>
  <c r="I9" i="1"/>
  <c r="J9" i="1"/>
  <c r="K9" i="1"/>
  <c r="N9" i="1"/>
  <c r="O9" i="1" s="1"/>
  <c r="P9" i="1" s="1"/>
  <c r="Q9" i="1" s="1"/>
  <c r="R9" i="1" s="1"/>
  <c r="S9" i="1" s="1"/>
  <c r="T9" i="1" s="1"/>
  <c r="U9" i="1" s="1"/>
  <c r="V9" i="1" s="1"/>
  <c r="W9" i="1" s="1"/>
  <c r="X9" i="1" s="1"/>
  <c r="Y9" i="1" s="1"/>
  <c r="Z9" i="1" s="1"/>
  <c r="AA9" i="1" s="1"/>
  <c r="AB9" i="1" s="1"/>
  <c r="AC9" i="1" s="1"/>
  <c r="AD9" i="1" s="1"/>
  <c r="AE9" i="1" s="1"/>
  <c r="AF9" i="1" s="1"/>
  <c r="AG9" i="1" s="1"/>
  <c r="AH9" i="1" s="1"/>
  <c r="AI9" i="1" s="1"/>
  <c r="I10" i="1"/>
  <c r="L10" i="1" s="1"/>
  <c r="M10" i="1" s="1"/>
  <c r="J10" i="1"/>
  <c r="K10" i="1"/>
  <c r="N10" i="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I11" i="1"/>
  <c r="J11" i="1"/>
  <c r="K11" i="1"/>
  <c r="N11" i="1"/>
  <c r="O11" i="1" s="1"/>
  <c r="P11" i="1" s="1"/>
  <c r="Q11" i="1" s="1"/>
  <c r="R11" i="1" s="1"/>
  <c r="S11" i="1" s="1"/>
  <c r="T11" i="1" s="1"/>
  <c r="U11" i="1" s="1"/>
  <c r="V11" i="1" s="1"/>
  <c r="W11" i="1" s="1"/>
  <c r="X11" i="1" s="1"/>
  <c r="Y11" i="1" s="1"/>
  <c r="Z11" i="1" s="1"/>
  <c r="AA11" i="1" s="1"/>
  <c r="AB11" i="1" s="1"/>
  <c r="AC11" i="1" s="1"/>
  <c r="AD11" i="1" s="1"/>
  <c r="AE11" i="1" s="1"/>
  <c r="AF11" i="1" s="1"/>
  <c r="AG11" i="1" s="1"/>
  <c r="AH11" i="1" s="1"/>
  <c r="AI11" i="1" s="1"/>
  <c r="I12" i="1"/>
  <c r="L12" i="1" s="1"/>
  <c r="M12" i="1" s="1"/>
  <c r="J12" i="1"/>
  <c r="K12" i="1"/>
  <c r="N12" i="1"/>
  <c r="O12" i="1" s="1"/>
  <c r="P12" i="1" s="1"/>
  <c r="Q12" i="1" s="1"/>
  <c r="R12" i="1" s="1"/>
  <c r="S12" i="1" s="1"/>
  <c r="T12" i="1" s="1"/>
  <c r="U12" i="1" s="1"/>
  <c r="V12" i="1" s="1"/>
  <c r="W12" i="1" s="1"/>
  <c r="X12" i="1" s="1"/>
  <c r="Y12" i="1" s="1"/>
  <c r="Z12" i="1" s="1"/>
  <c r="AA12" i="1" s="1"/>
  <c r="AB12" i="1" s="1"/>
  <c r="AC12" i="1" s="1"/>
  <c r="AD12" i="1" s="1"/>
  <c r="AE12" i="1" s="1"/>
  <c r="AF12" i="1" s="1"/>
  <c r="AG12" i="1" s="1"/>
  <c r="AH12" i="1" s="1"/>
  <c r="AI12" i="1" s="1"/>
  <c r="I13" i="1"/>
  <c r="J13" i="1"/>
  <c r="K13" i="1"/>
  <c r="N13" i="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I14" i="1"/>
  <c r="L14" i="1" s="1"/>
  <c r="M14" i="1" s="1"/>
  <c r="J14" i="1"/>
  <c r="K14" i="1"/>
  <c r="N14" i="1"/>
  <c r="O14" i="1" s="1"/>
  <c r="P14" i="1" s="1"/>
  <c r="Q14" i="1" s="1"/>
  <c r="R14" i="1" s="1"/>
  <c r="S14" i="1" s="1"/>
  <c r="T14" i="1" s="1"/>
  <c r="U14" i="1" s="1"/>
  <c r="V14" i="1" s="1"/>
  <c r="W14" i="1" s="1"/>
  <c r="X14" i="1" s="1"/>
  <c r="Y14" i="1" s="1"/>
  <c r="Z14" i="1" s="1"/>
  <c r="AA14" i="1" s="1"/>
  <c r="AB14" i="1" s="1"/>
  <c r="AC14" i="1" s="1"/>
  <c r="AD14" i="1" s="1"/>
  <c r="AE14" i="1" s="1"/>
  <c r="AF14" i="1" s="1"/>
  <c r="AG14" i="1" s="1"/>
  <c r="AH14" i="1" s="1"/>
  <c r="AI14" i="1" s="1"/>
  <c r="I15" i="1"/>
  <c r="J15" i="1"/>
  <c r="K15" i="1"/>
  <c r="N15" i="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I16" i="1"/>
  <c r="L16" i="1" s="1"/>
  <c r="M16" i="1" s="1"/>
  <c r="J16" i="1"/>
  <c r="K16" i="1"/>
  <c r="N16" i="1"/>
  <c r="O16" i="1" s="1"/>
  <c r="P16" i="1" s="1"/>
  <c r="Q16" i="1" s="1"/>
  <c r="R16" i="1" s="1"/>
  <c r="S16" i="1" s="1"/>
  <c r="T16" i="1" s="1"/>
  <c r="U16" i="1" s="1"/>
  <c r="V16" i="1" s="1"/>
  <c r="W16" i="1" s="1"/>
  <c r="X16" i="1" s="1"/>
  <c r="Y16" i="1" s="1"/>
  <c r="Z16" i="1" s="1"/>
  <c r="AA16" i="1" s="1"/>
  <c r="AB16" i="1" s="1"/>
  <c r="AC16" i="1" s="1"/>
  <c r="AD16" i="1" s="1"/>
  <c r="AE16" i="1" s="1"/>
  <c r="AF16" i="1" s="1"/>
  <c r="AG16" i="1" s="1"/>
  <c r="AH16" i="1" s="1"/>
  <c r="I17" i="1"/>
  <c r="J17" i="1"/>
  <c r="K17" i="1"/>
  <c r="N17" i="1"/>
  <c r="O17" i="1" s="1"/>
  <c r="P17" i="1" s="1"/>
  <c r="Q17" i="1" s="1"/>
  <c r="R17" i="1" s="1"/>
  <c r="S17" i="1" s="1"/>
  <c r="T17" i="1" s="1"/>
  <c r="U17" i="1" s="1"/>
  <c r="V17" i="1" s="1"/>
  <c r="W17" i="1" s="1"/>
  <c r="X17" i="1" s="1"/>
  <c r="Y17" i="1" s="1"/>
  <c r="Z17" i="1" s="1"/>
  <c r="AA17" i="1" s="1"/>
  <c r="AB17" i="1" s="1"/>
  <c r="AC17" i="1" s="1"/>
  <c r="AD17" i="1" s="1"/>
  <c r="AE17" i="1" s="1"/>
  <c r="AF17" i="1" s="1"/>
  <c r="AG17" i="1" s="1"/>
  <c r="AH17" i="1" s="1"/>
  <c r="AI17" i="1" s="1"/>
  <c r="I18" i="1"/>
  <c r="L18" i="1" s="1"/>
  <c r="M18" i="1" s="1"/>
  <c r="J18" i="1"/>
  <c r="K18" i="1"/>
  <c r="N18" i="1"/>
  <c r="O18" i="1" s="1"/>
  <c r="P18" i="1" s="1"/>
  <c r="Q18" i="1" s="1"/>
  <c r="R18" i="1" s="1"/>
  <c r="S18" i="1" s="1"/>
  <c r="T18" i="1" s="1"/>
  <c r="U18" i="1" s="1"/>
  <c r="V18" i="1" s="1"/>
  <c r="W18" i="1" s="1"/>
  <c r="X18" i="1" s="1"/>
  <c r="Y18" i="1" s="1"/>
  <c r="Z18" i="1" s="1"/>
  <c r="AA18" i="1" s="1"/>
  <c r="AB18" i="1" s="1"/>
  <c r="AC18" i="1" s="1"/>
  <c r="AD18" i="1" s="1"/>
  <c r="AE18" i="1" s="1"/>
  <c r="AF18" i="1" s="1"/>
  <c r="AG18" i="1" s="1"/>
  <c r="AH18" i="1" s="1"/>
  <c r="AI18" i="1" s="1"/>
  <c r="I19" i="1"/>
  <c r="J19" i="1"/>
  <c r="K19" i="1"/>
  <c r="N19" i="1"/>
  <c r="O19" i="1" s="1"/>
  <c r="P19" i="1" s="1"/>
  <c r="Q19" i="1" s="1"/>
  <c r="R19" i="1" s="1"/>
  <c r="S19" i="1" s="1"/>
  <c r="T19" i="1" s="1"/>
  <c r="U19" i="1" s="1"/>
  <c r="V19" i="1" s="1"/>
  <c r="W19" i="1" s="1"/>
  <c r="X19" i="1" s="1"/>
  <c r="Y19" i="1" s="1"/>
  <c r="Z19" i="1" s="1"/>
  <c r="AA19" i="1" s="1"/>
  <c r="AB19" i="1" s="1"/>
  <c r="AC19" i="1" s="1"/>
  <c r="AD19" i="1" s="1"/>
  <c r="AE19" i="1" s="1"/>
  <c r="AF19" i="1" s="1"/>
  <c r="AG19" i="1" s="1"/>
  <c r="AH19" i="1" s="1"/>
  <c r="AI19" i="1" s="1"/>
  <c r="I20" i="1"/>
  <c r="L20" i="1" s="1"/>
  <c r="M20" i="1" s="1"/>
  <c r="J20" i="1"/>
  <c r="K20" i="1"/>
  <c r="N20" i="1"/>
  <c r="O20" i="1" s="1"/>
  <c r="P20" i="1" s="1"/>
  <c r="Q20" i="1" s="1"/>
  <c r="R20" i="1" s="1"/>
  <c r="S20" i="1" s="1"/>
  <c r="T20" i="1" s="1"/>
  <c r="U20" i="1" s="1"/>
  <c r="V20" i="1" s="1"/>
  <c r="W20" i="1" s="1"/>
  <c r="X20" i="1" s="1"/>
  <c r="Y20" i="1" s="1"/>
  <c r="Z20" i="1" s="1"/>
  <c r="AA20" i="1" s="1"/>
  <c r="AB20" i="1" s="1"/>
  <c r="AC20" i="1" s="1"/>
  <c r="AD20" i="1" s="1"/>
  <c r="AE20" i="1" s="1"/>
  <c r="AF20" i="1" s="1"/>
  <c r="AG20" i="1" s="1"/>
  <c r="AH20" i="1" s="1"/>
  <c r="AI20" i="1" s="1"/>
  <c r="I21" i="1"/>
  <c r="J21" i="1"/>
  <c r="K21" i="1"/>
  <c r="N21" i="1"/>
  <c r="O21" i="1" s="1"/>
  <c r="P21" i="1" s="1"/>
  <c r="Q21" i="1" s="1"/>
  <c r="R21" i="1" s="1"/>
  <c r="S21" i="1" s="1"/>
  <c r="T21" i="1" s="1"/>
  <c r="U21" i="1" s="1"/>
  <c r="V21" i="1" s="1"/>
  <c r="W21" i="1" s="1"/>
  <c r="X21" i="1" s="1"/>
  <c r="Y21" i="1" s="1"/>
  <c r="Z21" i="1" s="1"/>
  <c r="AA21" i="1" s="1"/>
  <c r="AB21" i="1" s="1"/>
  <c r="AC21" i="1" s="1"/>
  <c r="AD21" i="1" s="1"/>
  <c r="AE21" i="1" s="1"/>
  <c r="AF21" i="1" s="1"/>
  <c r="AG21" i="1" s="1"/>
  <c r="AH21" i="1" s="1"/>
  <c r="AI21" i="1" s="1"/>
  <c r="I22" i="1"/>
  <c r="L22" i="1" s="1"/>
  <c r="M22" i="1" s="1"/>
  <c r="J22" i="1"/>
  <c r="K22" i="1"/>
  <c r="N22" i="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N23" i="1"/>
  <c r="O23" i="1" s="1"/>
  <c r="P23" i="1" s="1"/>
  <c r="Q23" i="1" s="1"/>
  <c r="R23" i="1" s="1"/>
  <c r="S23" i="1" s="1"/>
  <c r="T23" i="1" s="1"/>
  <c r="U23" i="1" s="1"/>
  <c r="V23" i="1" s="1"/>
  <c r="W23" i="1" s="1"/>
  <c r="X23" i="1" s="1"/>
  <c r="Y23" i="1" s="1"/>
  <c r="Z23" i="1" s="1"/>
  <c r="AA23" i="1" s="1"/>
  <c r="AB23" i="1" s="1"/>
  <c r="AC23" i="1" s="1"/>
  <c r="AD23" i="1" s="1"/>
  <c r="AE23" i="1" s="1"/>
  <c r="AF23" i="1" s="1"/>
  <c r="AG23" i="1" s="1"/>
  <c r="AH23" i="1" s="1"/>
  <c r="L24" i="1"/>
  <c r="M24" i="1" s="1"/>
  <c r="N24" i="1"/>
  <c r="O24" i="1" s="1"/>
  <c r="P24" i="1" s="1"/>
  <c r="Q24" i="1" s="1"/>
  <c r="R24" i="1" s="1"/>
  <c r="S24" i="1" s="1"/>
  <c r="T24" i="1" s="1"/>
  <c r="U24" i="1" s="1"/>
  <c r="V24" i="1" s="1"/>
  <c r="W24" i="1" s="1"/>
  <c r="X24" i="1" s="1"/>
  <c r="Y24" i="1" s="1"/>
  <c r="Z24" i="1" s="1"/>
  <c r="AA24" i="1" s="1"/>
  <c r="AB24" i="1" s="1"/>
  <c r="AC24" i="1" s="1"/>
  <c r="AD24" i="1" s="1"/>
  <c r="AE24" i="1" s="1"/>
  <c r="AF24" i="1" s="1"/>
  <c r="AG24" i="1" s="1"/>
  <c r="AH24" i="1" s="1"/>
  <c r="AI24" i="1" s="1"/>
  <c r="N25" i="1"/>
  <c r="O25" i="1" s="1"/>
  <c r="P25" i="1" s="1"/>
  <c r="Q25" i="1" s="1"/>
  <c r="R25" i="1" s="1"/>
  <c r="S25" i="1" s="1"/>
  <c r="T25" i="1" s="1"/>
  <c r="U25" i="1" s="1"/>
  <c r="V25" i="1" s="1"/>
  <c r="W25" i="1" s="1"/>
  <c r="X25" i="1" s="1"/>
  <c r="Y25" i="1" s="1"/>
  <c r="Z25" i="1" s="1"/>
  <c r="AA25" i="1" s="1"/>
  <c r="AB25" i="1" s="1"/>
  <c r="AC25" i="1" s="1"/>
  <c r="AD25" i="1" s="1"/>
  <c r="AE25" i="1" s="1"/>
  <c r="AF25" i="1" s="1"/>
  <c r="AG25" i="1" s="1"/>
  <c r="AH25" i="1" s="1"/>
  <c r="L26" i="1"/>
  <c r="M26" i="1" s="1"/>
  <c r="N26" i="1"/>
  <c r="O26" i="1" s="1"/>
  <c r="P26" i="1" s="1"/>
  <c r="Q26" i="1" s="1"/>
  <c r="R26" i="1" s="1"/>
  <c r="S26" i="1" s="1"/>
  <c r="T26" i="1" s="1"/>
  <c r="U26" i="1" s="1"/>
  <c r="V26" i="1" s="1"/>
  <c r="W26" i="1" s="1"/>
  <c r="X26" i="1" s="1"/>
  <c r="Y26" i="1" s="1"/>
  <c r="Z26" i="1" s="1"/>
  <c r="AA26" i="1" s="1"/>
  <c r="AB26" i="1" s="1"/>
  <c r="AC26" i="1" s="1"/>
  <c r="AD26" i="1" s="1"/>
  <c r="AE26" i="1" s="1"/>
  <c r="AF26" i="1" s="1"/>
  <c r="AG26" i="1" s="1"/>
  <c r="AH26" i="1" s="1"/>
  <c r="N27" i="1"/>
  <c r="O27" i="1" s="1"/>
  <c r="P27" i="1" s="1"/>
  <c r="Q27" i="1" s="1"/>
  <c r="R27" i="1" s="1"/>
  <c r="S27" i="1" s="1"/>
  <c r="T27" i="1" s="1"/>
  <c r="U27" i="1" s="1"/>
  <c r="V27" i="1" s="1"/>
  <c r="W27" i="1" s="1"/>
  <c r="X27" i="1" s="1"/>
  <c r="Y27" i="1" s="1"/>
  <c r="Z27" i="1" s="1"/>
  <c r="AA27" i="1" s="1"/>
  <c r="AB27" i="1" s="1"/>
  <c r="AC27" i="1" s="1"/>
  <c r="AD27" i="1" s="1"/>
  <c r="AE27" i="1" s="1"/>
  <c r="AF27" i="1" s="1"/>
  <c r="AG27" i="1" s="1"/>
  <c r="AH27" i="1" s="1"/>
  <c r="L28" i="1"/>
  <c r="M28" i="1" s="1"/>
  <c r="N28" i="1"/>
  <c r="O28" i="1" s="1"/>
  <c r="P28" i="1" s="1"/>
  <c r="Q28" i="1" s="1"/>
  <c r="R28" i="1" s="1"/>
  <c r="S28" i="1" s="1"/>
  <c r="T28" i="1" s="1"/>
  <c r="U28" i="1" s="1"/>
  <c r="V28" i="1" s="1"/>
  <c r="W28" i="1" s="1"/>
  <c r="X28" i="1" s="1"/>
  <c r="Y28" i="1" s="1"/>
  <c r="Z28" i="1" s="1"/>
  <c r="AA28" i="1" s="1"/>
  <c r="AB28" i="1" s="1"/>
  <c r="AC28" i="1" s="1"/>
  <c r="AD28" i="1" s="1"/>
  <c r="AE28" i="1" s="1"/>
  <c r="AF28" i="1" s="1"/>
  <c r="AG28" i="1" s="1"/>
  <c r="AH28" i="1" s="1"/>
  <c r="AI28" i="1" s="1"/>
  <c r="N29" i="1"/>
  <c r="O29" i="1" s="1"/>
  <c r="P29" i="1" s="1"/>
  <c r="Q29" i="1" s="1"/>
  <c r="R29" i="1" s="1"/>
  <c r="S29" i="1" s="1"/>
  <c r="T29" i="1" s="1"/>
  <c r="U29" i="1" s="1"/>
  <c r="V29" i="1" s="1"/>
  <c r="W29" i="1" s="1"/>
  <c r="X29" i="1" s="1"/>
  <c r="Y29" i="1" s="1"/>
  <c r="Z29" i="1" s="1"/>
  <c r="AA29" i="1" s="1"/>
  <c r="AB29" i="1" s="1"/>
  <c r="AC29" i="1" s="1"/>
  <c r="AD29" i="1" s="1"/>
  <c r="AE29" i="1" s="1"/>
  <c r="AF29" i="1" s="1"/>
  <c r="AG29" i="1" s="1"/>
  <c r="AH29" i="1" s="1"/>
  <c r="L30" i="1"/>
  <c r="M30" i="1" s="1"/>
  <c r="N30" i="1"/>
  <c r="O30" i="1" s="1"/>
  <c r="P30" i="1" s="1"/>
  <c r="Q30" i="1" s="1"/>
  <c r="R30" i="1" s="1"/>
  <c r="S30" i="1" s="1"/>
  <c r="T30" i="1" s="1"/>
  <c r="U30" i="1" s="1"/>
  <c r="V30" i="1" s="1"/>
  <c r="W30" i="1" s="1"/>
  <c r="X30" i="1" s="1"/>
  <c r="Y30" i="1" s="1"/>
  <c r="Z30" i="1" s="1"/>
  <c r="AA30" i="1" s="1"/>
  <c r="AB30" i="1" s="1"/>
  <c r="AC30" i="1" s="1"/>
  <c r="AD30" i="1" s="1"/>
  <c r="AE30" i="1" s="1"/>
  <c r="AF30" i="1" s="1"/>
  <c r="AG30" i="1" s="1"/>
  <c r="AH30" i="1" s="1"/>
  <c r="AI30" i="1" s="1"/>
  <c r="N31" i="1"/>
  <c r="O31" i="1" s="1"/>
  <c r="P31" i="1" s="1"/>
  <c r="Q31" i="1" s="1"/>
  <c r="R31" i="1" s="1"/>
  <c r="S31" i="1" s="1"/>
  <c r="T31" i="1" s="1"/>
  <c r="U31" i="1" s="1"/>
  <c r="V31" i="1" s="1"/>
  <c r="W31" i="1" s="1"/>
  <c r="X31" i="1" s="1"/>
  <c r="Y31" i="1" s="1"/>
  <c r="Z31" i="1" s="1"/>
  <c r="AA31" i="1" s="1"/>
  <c r="AB31" i="1" s="1"/>
  <c r="AC31" i="1" s="1"/>
  <c r="AD31" i="1" s="1"/>
  <c r="AE31" i="1" s="1"/>
  <c r="AF31" i="1" s="1"/>
  <c r="AG31" i="1" s="1"/>
  <c r="AH31" i="1" s="1"/>
  <c r="L32" i="1"/>
  <c r="M32" i="1" s="1"/>
  <c r="N32" i="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N33" i="1"/>
  <c r="O33" i="1" s="1"/>
  <c r="P33" i="1" s="1"/>
  <c r="Q33" i="1" s="1"/>
  <c r="R33" i="1" s="1"/>
  <c r="S33" i="1" s="1"/>
  <c r="T33" i="1" s="1"/>
  <c r="U33" i="1" s="1"/>
  <c r="V33" i="1" s="1"/>
  <c r="W33" i="1" s="1"/>
  <c r="X33" i="1" s="1"/>
  <c r="Y33" i="1" s="1"/>
  <c r="Z33" i="1" s="1"/>
  <c r="AA33" i="1" s="1"/>
  <c r="AB33" i="1" s="1"/>
  <c r="AC33" i="1" s="1"/>
  <c r="AD33" i="1" s="1"/>
  <c r="AE33" i="1" s="1"/>
  <c r="AF33" i="1" s="1"/>
  <c r="AG33" i="1" s="1"/>
  <c r="AH33" i="1" s="1"/>
  <c r="L34" i="1"/>
  <c r="M34" i="1" s="1"/>
  <c r="N34" i="1"/>
  <c r="O34" i="1" s="1"/>
  <c r="P34" i="1" s="1"/>
  <c r="Q34" i="1" s="1"/>
  <c r="R34" i="1" s="1"/>
  <c r="S34" i="1" s="1"/>
  <c r="T34" i="1" s="1"/>
  <c r="U34" i="1" s="1"/>
  <c r="V34" i="1" s="1"/>
  <c r="W34" i="1" s="1"/>
  <c r="X34" i="1" s="1"/>
  <c r="Y34" i="1" s="1"/>
  <c r="Z34" i="1" s="1"/>
  <c r="AA34" i="1" s="1"/>
  <c r="AB34" i="1" s="1"/>
  <c r="AC34" i="1" s="1"/>
  <c r="AD34" i="1" s="1"/>
  <c r="AE34" i="1" s="1"/>
  <c r="AF34" i="1" s="1"/>
  <c r="AG34" i="1" s="1"/>
  <c r="AH34" i="1" s="1"/>
  <c r="AI34" i="1" s="1"/>
  <c r="N35" i="1"/>
  <c r="O35" i="1" s="1"/>
  <c r="P35" i="1" s="1"/>
  <c r="Q35" i="1" s="1"/>
  <c r="R35" i="1" s="1"/>
  <c r="S35" i="1" s="1"/>
  <c r="T35" i="1" s="1"/>
  <c r="U35" i="1" s="1"/>
  <c r="V35" i="1" s="1"/>
  <c r="W35" i="1" s="1"/>
  <c r="X35" i="1" s="1"/>
  <c r="Y35" i="1" s="1"/>
  <c r="Z35" i="1" s="1"/>
  <c r="AA35" i="1" s="1"/>
  <c r="AB35" i="1" s="1"/>
  <c r="AC35" i="1" s="1"/>
  <c r="AD35" i="1" s="1"/>
  <c r="AE35" i="1" s="1"/>
  <c r="AF35" i="1" s="1"/>
  <c r="AG35" i="1" s="1"/>
  <c r="AH35" i="1" s="1"/>
  <c r="L36" i="1"/>
  <c r="M36" i="1" s="1"/>
  <c r="N36" i="1"/>
  <c r="O36" i="1" s="1"/>
  <c r="P36" i="1" s="1"/>
  <c r="Q36" i="1" s="1"/>
  <c r="R36" i="1" s="1"/>
  <c r="S36" i="1" s="1"/>
  <c r="T36" i="1" s="1"/>
  <c r="U36" i="1" s="1"/>
  <c r="V36" i="1" s="1"/>
  <c r="W36" i="1" s="1"/>
  <c r="X36" i="1" s="1"/>
  <c r="Y36" i="1" s="1"/>
  <c r="Z36" i="1" s="1"/>
  <c r="AA36" i="1" s="1"/>
  <c r="AB36" i="1" s="1"/>
  <c r="AC36" i="1" s="1"/>
  <c r="AD36" i="1" s="1"/>
  <c r="AE36" i="1" s="1"/>
  <c r="AF36" i="1" s="1"/>
  <c r="AG36" i="1" s="1"/>
  <c r="AH36" i="1" s="1"/>
  <c r="AI36" i="1" s="1"/>
  <c r="N37" i="1"/>
  <c r="O37" i="1" s="1"/>
  <c r="P37" i="1" s="1"/>
  <c r="Q37" i="1" s="1"/>
  <c r="R37" i="1" s="1"/>
  <c r="S37" i="1" s="1"/>
  <c r="T37" i="1" s="1"/>
  <c r="U37" i="1" s="1"/>
  <c r="V37" i="1" s="1"/>
  <c r="W37" i="1" s="1"/>
  <c r="X37" i="1" s="1"/>
  <c r="Y37" i="1" s="1"/>
  <c r="Z37" i="1" s="1"/>
  <c r="AA37" i="1" s="1"/>
  <c r="AB37" i="1" s="1"/>
  <c r="AC37" i="1" s="1"/>
  <c r="AD37" i="1" s="1"/>
  <c r="AE37" i="1" s="1"/>
  <c r="AF37" i="1" s="1"/>
  <c r="AG37" i="1" s="1"/>
  <c r="AH37" i="1" s="1"/>
  <c r="L38" i="1"/>
  <c r="M38" i="1" s="1"/>
  <c r="N38" i="1"/>
  <c r="O38" i="1" s="1"/>
  <c r="P38" i="1" s="1"/>
  <c r="Q38" i="1" s="1"/>
  <c r="R38" i="1" s="1"/>
  <c r="S38" i="1" s="1"/>
  <c r="T38" i="1" s="1"/>
  <c r="U38" i="1" s="1"/>
  <c r="V38" i="1" s="1"/>
  <c r="W38" i="1" s="1"/>
  <c r="X38" i="1" s="1"/>
  <c r="Y38" i="1" s="1"/>
  <c r="Z38" i="1" s="1"/>
  <c r="AA38" i="1" s="1"/>
  <c r="AB38" i="1" s="1"/>
  <c r="AC38" i="1" s="1"/>
  <c r="AD38" i="1" s="1"/>
  <c r="AE38" i="1" s="1"/>
  <c r="AF38" i="1" s="1"/>
  <c r="AG38" i="1" s="1"/>
  <c r="AH38" i="1" s="1"/>
  <c r="N39" i="1"/>
  <c r="O39" i="1" s="1"/>
  <c r="P39" i="1" s="1"/>
  <c r="Q39" i="1" s="1"/>
  <c r="R39" i="1" s="1"/>
  <c r="S39" i="1" s="1"/>
  <c r="T39" i="1" s="1"/>
  <c r="U39" i="1" s="1"/>
  <c r="V39" i="1" s="1"/>
  <c r="W39" i="1" s="1"/>
  <c r="X39" i="1" s="1"/>
  <c r="Y39" i="1" s="1"/>
  <c r="Z39" i="1" s="1"/>
  <c r="AA39" i="1" s="1"/>
  <c r="AB39" i="1" s="1"/>
  <c r="AC39" i="1" s="1"/>
  <c r="AD39" i="1" s="1"/>
  <c r="AE39" i="1" s="1"/>
  <c r="AF39" i="1" s="1"/>
  <c r="AG39" i="1" s="1"/>
  <c r="AH39" i="1" s="1"/>
  <c r="L40" i="1"/>
  <c r="M40" i="1" s="1"/>
  <c r="N40" i="1"/>
  <c r="O40" i="1" s="1"/>
  <c r="P40" i="1" s="1"/>
  <c r="Q40" i="1" s="1"/>
  <c r="R40" i="1" s="1"/>
  <c r="S40" i="1" s="1"/>
  <c r="T40" i="1" s="1"/>
  <c r="U40" i="1" s="1"/>
  <c r="V40" i="1" s="1"/>
  <c r="W40" i="1" s="1"/>
  <c r="X40" i="1" s="1"/>
  <c r="Y40" i="1" s="1"/>
  <c r="Z40" i="1" s="1"/>
  <c r="AA40" i="1" s="1"/>
  <c r="AB40" i="1" s="1"/>
  <c r="AC40" i="1" s="1"/>
  <c r="AD40" i="1" s="1"/>
  <c r="AE40" i="1" s="1"/>
  <c r="AF40" i="1" s="1"/>
  <c r="AG40" i="1" s="1"/>
  <c r="AH40" i="1" s="1"/>
  <c r="AI40" i="1" s="1"/>
  <c r="N41" i="1"/>
  <c r="O41" i="1" s="1"/>
  <c r="P41" i="1" s="1"/>
  <c r="Q41" i="1" s="1"/>
  <c r="R41" i="1" s="1"/>
  <c r="S41" i="1" s="1"/>
  <c r="T41" i="1" s="1"/>
  <c r="U41" i="1" s="1"/>
  <c r="V41" i="1" s="1"/>
  <c r="W41" i="1" s="1"/>
  <c r="X41" i="1" s="1"/>
  <c r="Y41" i="1" s="1"/>
  <c r="Z41" i="1" s="1"/>
  <c r="AA41" i="1" s="1"/>
  <c r="AB41" i="1" s="1"/>
  <c r="AC41" i="1" s="1"/>
  <c r="AD41" i="1" s="1"/>
  <c r="AE41" i="1" s="1"/>
  <c r="AF41" i="1" s="1"/>
  <c r="AG41" i="1" s="1"/>
  <c r="AH41" i="1" s="1"/>
  <c r="N42" i="1"/>
  <c r="O42" i="1" s="1"/>
  <c r="P42" i="1" s="1"/>
  <c r="Q42" i="1" s="1"/>
  <c r="R42" i="1" s="1"/>
  <c r="S42" i="1" s="1"/>
  <c r="T42" i="1" s="1"/>
  <c r="U42" i="1" s="1"/>
  <c r="V42" i="1" s="1"/>
  <c r="W42" i="1" s="1"/>
  <c r="X42" i="1" s="1"/>
  <c r="Y42" i="1" s="1"/>
  <c r="Z42" i="1" s="1"/>
  <c r="AA42" i="1" s="1"/>
  <c r="AB42" i="1" s="1"/>
  <c r="AC42" i="1" s="1"/>
  <c r="AD42" i="1" s="1"/>
  <c r="AE42" i="1" s="1"/>
  <c r="AF42" i="1" s="1"/>
  <c r="AG42" i="1" s="1"/>
  <c r="AH42" i="1" s="1"/>
  <c r="N43" i="1"/>
  <c r="O43" i="1" s="1"/>
  <c r="P43" i="1" s="1"/>
  <c r="Q43" i="1" s="1"/>
  <c r="R43" i="1" s="1"/>
  <c r="S43" i="1" s="1"/>
  <c r="T43" i="1" s="1"/>
  <c r="U43" i="1" s="1"/>
  <c r="V43" i="1" s="1"/>
  <c r="W43" i="1" s="1"/>
  <c r="X43" i="1" s="1"/>
  <c r="Y43" i="1" s="1"/>
  <c r="Z43" i="1" s="1"/>
  <c r="AA43" i="1" s="1"/>
  <c r="AB43" i="1" s="1"/>
  <c r="AC43" i="1" s="1"/>
  <c r="AD43" i="1" s="1"/>
  <c r="AE43" i="1" s="1"/>
  <c r="AF43" i="1" s="1"/>
  <c r="AG43" i="1" s="1"/>
  <c r="N44" i="1"/>
  <c r="O44" i="1" s="1"/>
  <c r="P44" i="1" s="1"/>
  <c r="Q44" i="1" s="1"/>
  <c r="R44" i="1" s="1"/>
  <c r="S44" i="1" s="1"/>
  <c r="T44" i="1" s="1"/>
  <c r="U44" i="1" s="1"/>
  <c r="V44" i="1" s="1"/>
  <c r="W44" i="1" s="1"/>
  <c r="X44" i="1" s="1"/>
  <c r="Y44" i="1" s="1"/>
  <c r="Z44" i="1" s="1"/>
  <c r="AA44" i="1" s="1"/>
  <c r="AB44" i="1" s="1"/>
  <c r="AC44" i="1" s="1"/>
  <c r="AD44" i="1" s="1"/>
  <c r="AE44" i="1" s="1"/>
  <c r="AF44" i="1" s="1"/>
  <c r="AG44" i="1" s="1"/>
  <c r="N45" i="1"/>
  <c r="O45" i="1" s="1"/>
  <c r="P45" i="1" s="1"/>
  <c r="Q45" i="1" s="1"/>
  <c r="R45" i="1" s="1"/>
  <c r="S45" i="1" s="1"/>
  <c r="T45" i="1" s="1"/>
  <c r="U45" i="1" s="1"/>
  <c r="V45" i="1" s="1"/>
  <c r="W45" i="1" s="1"/>
  <c r="X45" i="1" s="1"/>
  <c r="Y45" i="1" s="1"/>
  <c r="Z45" i="1" s="1"/>
  <c r="AA45" i="1" s="1"/>
  <c r="AB45" i="1" s="1"/>
  <c r="AC45" i="1" s="1"/>
  <c r="AD45" i="1" s="1"/>
  <c r="AE45" i="1" s="1"/>
  <c r="AF45" i="1" s="1"/>
  <c r="AG45" i="1" s="1"/>
  <c r="N4" i="1"/>
  <c r="O4" i="1" s="1"/>
  <c r="P4" i="1" s="1"/>
  <c r="Q4" i="1" s="1"/>
  <c r="R4" i="1" s="1"/>
  <c r="S4" i="1" s="1"/>
  <c r="T4" i="1" s="1"/>
  <c r="U4" i="1" s="1"/>
  <c r="V4" i="1" s="1"/>
  <c r="W4" i="1" s="1"/>
  <c r="X4" i="1" s="1"/>
  <c r="Y4" i="1" s="1"/>
  <c r="Z4" i="1" s="1"/>
  <c r="AA4" i="1" s="1"/>
  <c r="AB4" i="1" s="1"/>
  <c r="AC4" i="1" s="1"/>
  <c r="AD4" i="1" s="1"/>
  <c r="AE4" i="1" s="1"/>
  <c r="AF4" i="1" s="1"/>
  <c r="AG4" i="1" s="1"/>
  <c r="AH4" i="1" s="1"/>
  <c r="AI35" i="1" l="1"/>
  <c r="AI38" i="1"/>
  <c r="AK38" i="1" s="1"/>
  <c r="AI33" i="1"/>
  <c r="AK33" i="1" s="1"/>
  <c r="AI27" i="1"/>
  <c r="AI26" i="1"/>
  <c r="AK26" i="1" s="1"/>
  <c r="AI42" i="1"/>
  <c r="T43" i="5"/>
  <c r="V43" i="5" s="1"/>
  <c r="T44" i="5"/>
  <c r="T45" i="5"/>
  <c r="T34" i="5"/>
  <c r="V34" i="5" s="1"/>
  <c r="T20" i="5"/>
  <c r="V20" i="5" s="1"/>
  <c r="T28" i="5"/>
  <c r="V28" i="5" s="1"/>
  <c r="T36" i="5"/>
  <c r="T42" i="5"/>
  <c r="T12" i="5"/>
  <c r="V12" i="5" s="1"/>
  <c r="T29" i="5"/>
  <c r="V29" i="5" s="1"/>
  <c r="T37" i="5"/>
  <c r="V37" i="5" s="1"/>
  <c r="T10" i="5"/>
  <c r="V10" i="5" s="1"/>
  <c r="T35" i="5"/>
  <c r="V35" i="5" s="1"/>
  <c r="T5" i="5"/>
  <c r="T14" i="5"/>
  <c r="T22" i="5"/>
  <c r="T30" i="5"/>
  <c r="V30" i="5" s="1"/>
  <c r="T38" i="5"/>
  <c r="V38" i="5" s="1"/>
  <c r="T26" i="5"/>
  <c r="V26" i="5" s="1"/>
  <c r="T27" i="5"/>
  <c r="V27" i="5" s="1"/>
  <c r="T4" i="5"/>
  <c r="V4" i="5" s="1"/>
  <c r="T6" i="5"/>
  <c r="V6" i="5" s="1"/>
  <c r="T7" i="5"/>
  <c r="V7" i="5" s="1"/>
  <c r="T23" i="5"/>
  <c r="V23" i="5" s="1"/>
  <c r="T31" i="5"/>
  <c r="V31" i="5" s="1"/>
  <c r="T11" i="5"/>
  <c r="V11" i="5" s="1"/>
  <c r="T13" i="5"/>
  <c r="V13" i="5" s="1"/>
  <c r="T16" i="5"/>
  <c r="V16" i="5" s="1"/>
  <c r="T32" i="5"/>
  <c r="V32" i="5" s="1"/>
  <c r="T18" i="5"/>
  <c r="V18" i="5" s="1"/>
  <c r="T19" i="5"/>
  <c r="V19" i="5" s="1"/>
  <c r="T21" i="5"/>
  <c r="T8" i="5"/>
  <c r="T24" i="5"/>
  <c r="V24" i="5" s="1"/>
  <c r="T9" i="5"/>
  <c r="V9" i="5" s="1"/>
  <c r="T17" i="5"/>
  <c r="V17" i="5" s="1"/>
  <c r="T25" i="5"/>
  <c r="V25" i="5" s="1"/>
  <c r="T33" i="5"/>
  <c r="V33" i="5" s="1"/>
  <c r="T41" i="5"/>
  <c r="T39" i="5"/>
  <c r="T15" i="5"/>
  <c r="V15" i="5" s="1"/>
  <c r="T40" i="5"/>
  <c r="V40" i="5" s="1"/>
  <c r="AC3" i="1"/>
  <c r="AD3" i="1" s="1"/>
  <c r="AE3" i="1" s="1"/>
  <c r="AF3" i="1" s="1"/>
  <c r="AG3" i="1" s="1"/>
  <c r="L41" i="1"/>
  <c r="M41" i="1" s="1"/>
  <c r="AI41" i="1" s="1"/>
  <c r="AK41" i="1" s="1"/>
  <c r="L39" i="1"/>
  <c r="M39" i="1" s="1"/>
  <c r="AI39" i="1" s="1"/>
  <c r="AK39" i="1" s="1"/>
  <c r="L37" i="1"/>
  <c r="M37" i="1" s="1"/>
  <c r="AI37" i="1" s="1"/>
  <c r="AK37" i="1" s="1"/>
  <c r="L35" i="1"/>
  <c r="M35" i="1" s="1"/>
  <c r="L33" i="1"/>
  <c r="M33" i="1" s="1"/>
  <c r="L31" i="1"/>
  <c r="M31" i="1" s="1"/>
  <c r="AI31" i="1" s="1"/>
  <c r="AK31" i="1" s="1"/>
  <c r="L29" i="1"/>
  <c r="M29" i="1" s="1"/>
  <c r="AI29" i="1" s="1"/>
  <c r="AK29" i="1" s="1"/>
  <c r="L27" i="1"/>
  <c r="M27" i="1" s="1"/>
  <c r="L25" i="1"/>
  <c r="M25" i="1" s="1"/>
  <c r="AI25" i="1" s="1"/>
  <c r="AK25" i="1" s="1"/>
  <c r="L23" i="1"/>
  <c r="M23" i="1" s="1"/>
  <c r="AI23" i="1" s="1"/>
  <c r="AK23" i="1" s="1"/>
  <c r="L21" i="1"/>
  <c r="M21" i="1" s="1"/>
  <c r="AK21" i="1" s="1"/>
  <c r="L17" i="1"/>
  <c r="M17" i="1" s="1"/>
  <c r="L15" i="1"/>
  <c r="M15" i="1" s="1"/>
  <c r="L13" i="1"/>
  <c r="M13" i="1" s="1"/>
  <c r="AK13" i="1" s="1"/>
  <c r="L9" i="1"/>
  <c r="M9" i="1" s="1"/>
  <c r="AK9" i="1" s="1"/>
  <c r="L7" i="1"/>
  <c r="M7" i="1" s="1"/>
  <c r="AK7" i="1" s="1"/>
  <c r="L5" i="1"/>
  <c r="M5" i="1" s="1"/>
  <c r="AI5" i="1" s="1"/>
  <c r="AK5" i="1" s="1"/>
  <c r="L19" i="1"/>
  <c r="M19" i="1" s="1"/>
  <c r="L11" i="1"/>
  <c r="M11" i="1" s="1"/>
  <c r="V3" i="5"/>
  <c r="V22" i="5"/>
  <c r="V21" i="5"/>
  <c r="V39" i="5"/>
  <c r="V36" i="5"/>
  <c r="L3" i="1"/>
  <c r="M3" i="1" s="1"/>
  <c r="AI44" i="1"/>
  <c r="AK44" i="1" s="1"/>
  <c r="AK17" i="1"/>
  <c r="AK34" i="1"/>
  <c r="AK22" i="1"/>
  <c r="AK18" i="1"/>
  <c r="AK40" i="1"/>
  <c r="AK14" i="1"/>
  <c r="AK10" i="1"/>
  <c r="AK30" i="1"/>
  <c r="AK8" i="1"/>
  <c r="AK20" i="1"/>
  <c r="AK16" i="1"/>
  <c r="AK12" i="1"/>
  <c r="AK36" i="1"/>
  <c r="AI43" i="1"/>
  <c r="AK43" i="1" s="1"/>
  <c r="AK35" i="1"/>
  <c r="AK28" i="1"/>
  <c r="AK24" i="1"/>
  <c r="AI45" i="1"/>
  <c r="AK45" i="1" s="1"/>
  <c r="AK15" i="1"/>
  <c r="AK11" i="1"/>
  <c r="AK32" i="1"/>
  <c r="AK42" i="1"/>
  <c r="AK19" i="1"/>
  <c r="AK6" i="1"/>
  <c r="AK27" i="1" l="1"/>
  <c r="V45" i="5"/>
  <c r="V44" i="5"/>
  <c r="V14" i="5"/>
  <c r="V41" i="5"/>
  <c r="V5" i="5"/>
  <c r="V8" i="5"/>
  <c r="V42" i="5"/>
  <c r="AH3" i="1"/>
  <c r="AI3" i="1" s="1"/>
  <c r="AK3" i="1" s="1"/>
  <c r="L4" i="1" l="1"/>
  <c r="M4" i="1" s="1"/>
  <c r="AI4" i="1" l="1"/>
  <c r="AK4" i="1" s="1"/>
</calcChain>
</file>

<file path=xl/sharedStrings.xml><?xml version="1.0" encoding="utf-8"?>
<sst xmlns="http://schemas.openxmlformats.org/spreadsheetml/2006/main" count="290" uniqueCount="86">
  <si>
    <t>All right Reserved by 佐々木善洋</t>
    <rPh sb="22" eb="23">
      <t>ササキ</t>
    </rPh>
    <rPh sb="25" eb="27">
      <t xml:space="preserve">ササキ </t>
    </rPh>
    <phoneticPr fontId="1"/>
  </si>
  <si>
    <t>要録　通知表から体裁を整えるプログラム</t>
    <rPh sb="0" eb="2">
      <t xml:space="preserve">ヨウロク </t>
    </rPh>
    <rPh sb="3" eb="6">
      <t xml:space="preserve">ツウチヒョウ </t>
    </rPh>
    <rPh sb="8" eb="10">
      <t xml:space="preserve">テイサイヲ </t>
    </rPh>
    <rPh sb="11" eb="12">
      <t xml:space="preserve">トトノエル </t>
    </rPh>
    <phoneticPr fontId="1"/>
  </si>
  <si>
    <t>目的と注意事項</t>
    <rPh sb="0" eb="2">
      <t xml:space="preserve">モクテキ </t>
    </rPh>
    <rPh sb="3" eb="5">
      <t xml:space="preserve">チュウイ </t>
    </rPh>
    <rPh sb="5" eb="7">
      <t xml:space="preserve">ジコウ </t>
    </rPh>
    <phoneticPr fontId="1"/>
  </si>
  <si>
    <t>・このソフトは、通知表の所見からだいたいの要録の所見を作ろうというシステムです。</t>
    <rPh sb="8" eb="11">
      <t xml:space="preserve">ツウチヒョウ </t>
    </rPh>
    <rPh sb="12" eb="14">
      <t xml:space="preserve">ショケン </t>
    </rPh>
    <rPh sb="21" eb="23">
      <t xml:space="preserve">ヨウロクノ </t>
    </rPh>
    <rPh sb="24" eb="26">
      <t xml:space="preserve">ショケン </t>
    </rPh>
    <rPh sb="27" eb="28">
      <t xml:space="preserve">ツクロウ </t>
    </rPh>
    <phoneticPr fontId="1"/>
  </si>
  <si>
    <t>・最終的には、自分で確認をお願いします。（文言の内容は、自己責任です。ご理解の上、ご使用ください。ソフトがうまく動かない場合は相談してください。）</t>
    <rPh sb="1" eb="4">
      <t xml:space="preserve">サイシュウテキ </t>
    </rPh>
    <rPh sb="7" eb="9">
      <t xml:space="preserve">ジブンデ </t>
    </rPh>
    <rPh sb="10" eb="12">
      <t xml:space="preserve">カクニンヲ </t>
    </rPh>
    <rPh sb="21" eb="23">
      <t xml:space="preserve">モンゴンノ </t>
    </rPh>
    <rPh sb="24" eb="26">
      <t xml:space="preserve">ナイヨウ </t>
    </rPh>
    <rPh sb="28" eb="32">
      <t xml:space="preserve">ジコセキニン </t>
    </rPh>
    <rPh sb="39" eb="40">
      <t xml:space="preserve">ウエ </t>
    </rPh>
    <rPh sb="63" eb="65">
      <t xml:space="preserve">ソウダンシテクダサイ </t>
    </rPh>
    <phoneticPr fontId="1"/>
  </si>
  <si>
    <t>機能</t>
    <rPh sb="0" eb="2">
      <t xml:space="preserve">キノウ </t>
    </rPh>
    <phoneticPr fontId="1"/>
  </si>
  <si>
    <t>・要録所見</t>
    <rPh sb="1" eb="5">
      <t xml:space="preserve">ヨウロクショケン </t>
    </rPh>
    <phoneticPr fontId="1"/>
  </si>
  <si>
    <t>❶1学期・2学期・（3学期）の通知表の所見をつなぎます。</t>
    <phoneticPr fontId="1"/>
  </si>
  <si>
    <t>❷「です」「ます」調を「でした」「だった」調に直せる。</t>
    <rPh sb="9" eb="10">
      <t xml:space="preserve">チョウ </t>
    </rPh>
    <rPh sb="21" eb="22">
      <t xml:space="preserve">チョウ </t>
    </rPh>
    <rPh sb="23" eb="24">
      <t xml:space="preserve">ナオセル </t>
    </rPh>
    <phoneticPr fontId="1"/>
  </si>
  <si>
    <t>❸中点（・）をつけることができる。</t>
    <rPh sb="1" eb="2">
      <t xml:space="preserve">ナカ </t>
    </rPh>
    <rPh sb="2" eb="3">
      <t xml:space="preserve">テン </t>
    </rPh>
    <phoneticPr fontId="1"/>
  </si>
  <si>
    <t>❹改行ができる。</t>
    <rPh sb="1" eb="3">
      <t xml:space="preserve">カイギョウ </t>
    </rPh>
    <phoneticPr fontId="1"/>
  </si>
  <si>
    <t>❺文字数オーバーが一目でわかる。</t>
    <rPh sb="1" eb="4">
      <t xml:space="preserve">モジスウ </t>
    </rPh>
    <rPh sb="9" eb="11">
      <t xml:space="preserve">ヒトメ </t>
    </rPh>
    <phoneticPr fontId="1"/>
  </si>
  <si>
    <t>・総合所見</t>
    <rPh sb="1" eb="3">
      <t xml:space="preserve">ソウゴウ </t>
    </rPh>
    <rPh sb="3" eb="5">
      <t xml:space="preserve">ショケン </t>
    </rPh>
    <phoneticPr fontId="1"/>
  </si>
  <si>
    <t>❶「です」「ます」調を「でした」「だった」調に直せる。</t>
    <phoneticPr fontId="1"/>
  </si>
  <si>
    <t>・道徳所見</t>
    <rPh sb="1" eb="3">
      <t xml:space="preserve">ドウトク </t>
    </rPh>
    <rPh sb="3" eb="5">
      <t xml:space="preserve">ショケン </t>
    </rPh>
    <phoneticPr fontId="1"/>
  </si>
  <si>
    <t>❷何学期の所見を採用するのかを選べば、自動的に完成する。</t>
    <rPh sb="1" eb="4">
      <t xml:space="preserve">ナンガッキ </t>
    </rPh>
    <rPh sb="5" eb="7">
      <t xml:space="preserve">ショケン </t>
    </rPh>
    <rPh sb="8" eb="10">
      <t xml:space="preserve">サイヨウスルノカ </t>
    </rPh>
    <rPh sb="15" eb="16">
      <t xml:space="preserve">エラベバ </t>
    </rPh>
    <rPh sb="19" eb="21">
      <t xml:space="preserve">ジドウ </t>
    </rPh>
    <rPh sb="21" eb="22">
      <t xml:space="preserve">テキニ </t>
    </rPh>
    <rPh sb="23" eb="25">
      <t xml:space="preserve">カンセイスル </t>
    </rPh>
    <phoneticPr fontId="1"/>
  </si>
  <si>
    <t>・外国語所見</t>
    <rPh sb="1" eb="4">
      <t xml:space="preserve">ガイコクゴ </t>
    </rPh>
    <rPh sb="4" eb="6">
      <t xml:space="preserve">ショケン </t>
    </rPh>
    <phoneticPr fontId="1"/>
  </si>
  <si>
    <t>❸文字数オーバーが一目でわかる。</t>
    <rPh sb="1" eb="4">
      <t xml:space="preserve">モジスウ </t>
    </rPh>
    <rPh sb="9" eb="11">
      <t xml:space="preserve">ヒトメ </t>
    </rPh>
    <phoneticPr fontId="1"/>
  </si>
  <si>
    <t>使い方</t>
    <rPh sb="0" eb="1">
      <t xml:space="preserve">ツカイカタ </t>
    </rPh>
    <phoneticPr fontId="1"/>
  </si>
  <si>
    <t>❶1学期・2学期・3学期の所見を貼り付ける。</t>
    <rPh sb="10" eb="12">
      <t xml:space="preserve">ガッキノ </t>
    </rPh>
    <rPh sb="13" eb="15">
      <t xml:space="preserve">ショケン </t>
    </rPh>
    <rPh sb="16" eb="17">
      <t xml:space="preserve">ハリツケル </t>
    </rPh>
    <phoneticPr fontId="1"/>
  </si>
  <si>
    <t>❷【道徳・総合・生活・外国語】はどの学期を中心に作成するかを選ぶ</t>
    <rPh sb="2" eb="4">
      <t xml:space="preserve">ドウトク </t>
    </rPh>
    <rPh sb="5" eb="7">
      <t xml:space="preserve">ソウゴウ </t>
    </rPh>
    <rPh sb="8" eb="10">
      <t xml:space="preserve">セイカツ </t>
    </rPh>
    <rPh sb="11" eb="14">
      <t xml:space="preserve">ガイコクゴ </t>
    </rPh>
    <rPh sb="18" eb="20">
      <t xml:space="preserve">ガッキ </t>
    </rPh>
    <rPh sb="21" eb="23">
      <t xml:space="preserve">チュウシンニ </t>
    </rPh>
    <rPh sb="24" eb="26">
      <t xml:space="preserve">サクセイスルカヲ </t>
    </rPh>
    <rPh sb="30" eb="31">
      <t xml:space="preserve">エラブ </t>
    </rPh>
    <phoneticPr fontId="1"/>
  </si>
  <si>
    <t>❸できたデータの値のみをコピーする。</t>
    <rPh sb="8" eb="9">
      <t xml:space="preserve">アタイ </t>
    </rPh>
    <phoneticPr fontId="1"/>
  </si>
  <si>
    <t>❹【最終確認】自己責任！</t>
    <rPh sb="2" eb="6">
      <t xml:space="preserve">サイシュウカクニン </t>
    </rPh>
    <rPh sb="7" eb="11">
      <t xml:space="preserve">ジコセキニン </t>
    </rPh>
    <phoneticPr fontId="1"/>
  </si>
  <si>
    <t>❺校務支援システムに貼り付ける。</t>
    <rPh sb="1" eb="2">
      <t xml:space="preserve">ガッコウ </t>
    </rPh>
    <rPh sb="2" eb="5">
      <t xml:space="preserve">コウムシエンシステム </t>
    </rPh>
    <rPh sb="10" eb="11">
      <t xml:space="preserve">ハリツケル </t>
    </rPh>
    <phoneticPr fontId="1"/>
  </si>
  <si>
    <t>指示を言語化</t>
    <rPh sb="0" eb="2">
      <t xml:space="preserve">シジ </t>
    </rPh>
    <rPh sb="3" eb="6">
      <t xml:space="preserve">ゲンゴカ </t>
    </rPh>
    <phoneticPr fontId="1"/>
  </si>
  <si>
    <t>1学期特活の・を探して削除</t>
    <rPh sb="4" eb="5">
      <t xml:space="preserve">カツドウ </t>
    </rPh>
    <rPh sb="8" eb="9">
      <t xml:space="preserve">サガシテ </t>
    </rPh>
    <rPh sb="11" eb="13">
      <t xml:space="preserve">サクジョ </t>
    </rPh>
    <phoneticPr fontId="1"/>
  </si>
  <si>
    <t>2学期特活の・を探して削除</t>
    <rPh sb="4" eb="5">
      <t xml:space="preserve">カツドウ </t>
    </rPh>
    <rPh sb="8" eb="9">
      <t xml:space="preserve">サガシテ </t>
    </rPh>
    <rPh sb="11" eb="13">
      <t xml:space="preserve">サクジョ </t>
    </rPh>
    <phoneticPr fontId="1"/>
  </si>
  <si>
    <t>3学期特活の・を探して削除</t>
    <rPh sb="4" eb="5">
      <t xml:space="preserve">カツドウ </t>
    </rPh>
    <rPh sb="8" eb="9">
      <t xml:space="preserve">サガシテ </t>
    </rPh>
    <rPh sb="11" eb="13">
      <t xml:space="preserve">サクジョ </t>
    </rPh>
    <phoneticPr fontId="1"/>
  </si>
  <si>
    <t>❶&amp;改行❷&amp;改行❸でつなぐ</t>
    <rPh sb="2" eb="4">
      <t xml:space="preserve">カイギョウ </t>
    </rPh>
    <rPh sb="6" eb="8">
      <t xml:space="preserve">カイギョウ </t>
    </rPh>
    <phoneticPr fontId="1"/>
  </si>
  <si>
    <t>改行をCHAR（10）で変換</t>
    <rPh sb="0" eb="2">
      <t xml:space="preserve">カイギョウ </t>
    </rPh>
    <rPh sb="12" eb="14">
      <t xml:space="preserve">ヘンカン </t>
    </rPh>
    <phoneticPr fontId="1"/>
  </si>
  <si>
    <t>B3とC3とD3とE3をつなぐ</t>
    <phoneticPr fontId="1"/>
  </si>
  <si>
    <t>２学期も活躍を期待しています
削除</t>
    <rPh sb="4" eb="6">
      <t xml:space="preserve">カツヤクヲ </t>
    </rPh>
    <rPh sb="7" eb="9">
      <t xml:space="preserve">キタイシテイマス </t>
    </rPh>
    <rPh sb="14" eb="16">
      <t xml:space="preserve">サクジョ </t>
    </rPh>
    <phoneticPr fontId="1"/>
  </si>
  <si>
    <t>2(半角)学期も活躍を期待しています
削除</t>
    <rPh sb="2" eb="4">
      <t xml:space="preserve">ハンカク </t>
    </rPh>
    <rPh sb="8" eb="10">
      <t xml:space="preserve">カツヤクヲ </t>
    </rPh>
    <rPh sb="11" eb="13">
      <t xml:space="preserve">キタイシテイマス </t>
    </rPh>
    <rPh sb="18" eb="20">
      <t xml:space="preserve">サクジョ </t>
    </rPh>
    <phoneticPr fontId="1"/>
  </si>
  <si>
    <t>３学期も活躍を期待しています
削除</t>
    <rPh sb="4" eb="6">
      <t xml:space="preserve">カツヤクヲ </t>
    </rPh>
    <rPh sb="7" eb="9">
      <t xml:space="preserve">キタイシテイマス </t>
    </rPh>
    <rPh sb="14" eb="16">
      <t xml:space="preserve">サクジョ </t>
    </rPh>
    <phoneticPr fontId="1"/>
  </si>
  <si>
    <t>3（半角）学期も活躍を期待しています
削除</t>
    <rPh sb="8" eb="10">
      <t xml:space="preserve">カツヤクヲ </t>
    </rPh>
    <rPh sb="11" eb="13">
      <t xml:space="preserve">キタイシテイマス </t>
    </rPh>
    <rPh sb="18" eb="20">
      <t xml:space="preserve">サクジョ </t>
    </rPh>
    <phoneticPr fontId="1"/>
  </si>
  <si>
    <t>置換　指示
なりました
なった</t>
    <rPh sb="0" eb="1">
      <t xml:space="preserve">オキカエシジ </t>
    </rPh>
    <phoneticPr fontId="1"/>
  </si>
  <si>
    <t>していきます→した</t>
  </si>
  <si>
    <t>くれます
くれる</t>
    <phoneticPr fontId="1"/>
  </si>
  <si>
    <t>あります
ある</t>
    <phoneticPr fontId="1"/>
  </si>
  <si>
    <t>できます
できた</t>
    <phoneticPr fontId="1"/>
  </si>
  <si>
    <t>いました
いた</t>
    <phoneticPr fontId="1"/>
  </si>
  <si>
    <t>だった
であった</t>
    <phoneticPr fontId="1"/>
  </si>
  <si>
    <t>でした
であった</t>
    <phoneticPr fontId="1"/>
  </si>
  <si>
    <t>います
いた</t>
    <phoneticPr fontId="1"/>
  </si>
  <si>
    <t>です
であった</t>
    <phoneticPr fontId="1"/>
  </si>
  <si>
    <t>ました
た</t>
    <phoneticPr fontId="1"/>
  </si>
  <si>
    <t>。を。改行・で置換</t>
    <rPh sb="3" eb="5">
      <t xml:space="preserve">カイギョウ </t>
    </rPh>
    <phoneticPr fontId="1"/>
  </si>
  <si>
    <t>「改行」の文字をCHAR(10)で実際に改行</t>
    <rPh sb="1" eb="3">
      <t xml:space="preserve">カイギョウ </t>
    </rPh>
    <rPh sb="5" eb="7">
      <t xml:space="preserve">モジ </t>
    </rPh>
    <rPh sb="17" eb="19">
      <t xml:space="preserve">ジッサイニ </t>
    </rPh>
    <rPh sb="20" eb="22">
      <t xml:space="preserve">カイギョウ </t>
    </rPh>
    <phoneticPr fontId="1"/>
  </si>
  <si>
    <t>ラスト前一文字削除</t>
    <rPh sb="4" eb="7">
      <t xml:space="preserve">イチモジ </t>
    </rPh>
    <rPh sb="7" eb="9">
      <t xml:space="preserve">サクジョ </t>
    </rPh>
    <phoneticPr fontId="1"/>
  </si>
  <si>
    <t>りた
った</t>
    <phoneticPr fontId="1"/>
  </si>
  <si>
    <t>トータルと特活を合体</t>
    <rPh sb="5" eb="6">
      <t xml:space="preserve">トッカツ </t>
    </rPh>
    <rPh sb="6" eb="7">
      <t xml:space="preserve">カツドウ </t>
    </rPh>
    <rPh sb="8" eb="10">
      <t>ガッタイ</t>
    </rPh>
    <phoneticPr fontId="1"/>
  </si>
  <si>
    <t>数式ではなく、値を貼り付ける。</t>
    <rPh sb="0" eb="2">
      <t xml:space="preserve">スウシキ </t>
    </rPh>
    <rPh sb="7" eb="8">
      <t xml:space="preserve">アタイヲ </t>
    </rPh>
    <rPh sb="9" eb="10">
      <t xml:space="preserve">ハリツケル </t>
    </rPh>
    <phoneticPr fontId="1"/>
  </si>
  <si>
    <t>要録所見</t>
    <rPh sb="0" eb="2">
      <t xml:space="preserve">ヨウロク </t>
    </rPh>
    <rPh sb="2" eb="4">
      <t xml:space="preserve">ショケン </t>
    </rPh>
    <phoneticPr fontId="1"/>
  </si>
  <si>
    <t>1学期所見
貼り付け</t>
    <rPh sb="3" eb="5">
      <t xml:space="preserve">ショケン </t>
    </rPh>
    <rPh sb="5" eb="6">
      <t xml:space="preserve">ハリツケ </t>
    </rPh>
    <phoneticPr fontId="1"/>
  </si>
  <si>
    <t>2学期所見
貼り付け</t>
    <rPh sb="3" eb="5">
      <t xml:space="preserve">ショケン </t>
    </rPh>
    <rPh sb="5" eb="6">
      <t xml:space="preserve">ハリツケ </t>
    </rPh>
    <phoneticPr fontId="1"/>
  </si>
  <si>
    <t>3学期所見
貼り付け</t>
    <rPh sb="3" eb="5">
      <t xml:space="preserve">ショケン </t>
    </rPh>
    <rPh sb="5" eb="6">
      <t xml:space="preserve">ハリツケ </t>
    </rPh>
    <phoneticPr fontId="1"/>
  </si>
  <si>
    <t>1学期　
特別活動
貼り付け</t>
    <rPh sb="4" eb="8">
      <t xml:space="preserve">トクベツカツドウ </t>
    </rPh>
    <rPh sb="8" eb="9">
      <t xml:space="preserve">ハリツケ </t>
    </rPh>
    <phoneticPr fontId="1"/>
  </si>
  <si>
    <t>2学期　
特別活動
貼り付け</t>
    <rPh sb="4" eb="8">
      <t xml:space="preserve">トクベツカツドウ </t>
    </rPh>
    <rPh sb="8" eb="9">
      <t xml:space="preserve">ハリツケ </t>
    </rPh>
    <phoneticPr fontId="1"/>
  </si>
  <si>
    <t>3学期　
特別活動
貼り付け</t>
    <rPh sb="4" eb="8">
      <t xml:space="preserve">トクベツカツドウ </t>
    </rPh>
    <rPh sb="8" eb="9">
      <t xml:space="preserve">ハリツケ </t>
    </rPh>
    <phoneticPr fontId="1"/>
  </si>
  <si>
    <t>データ完成（432文字まで）</t>
    <rPh sb="3" eb="5">
      <t xml:space="preserve">カンセイ </t>
    </rPh>
    <rPh sb="9" eb="11">
      <t xml:space="preserve">モジ </t>
    </rPh>
    <phoneticPr fontId="1"/>
  </si>
  <si>
    <t>値のみを貼り付ける
①AH列を選択する。
②Ctrl +alt+Vを押す
③画面が出てきたら値（V）で選択（Enter）</t>
    <rPh sb="0" eb="1">
      <t xml:space="preserve">アタイノミ </t>
    </rPh>
    <rPh sb="4" eb="5">
      <t xml:space="preserve">ハリツケル </t>
    </rPh>
    <rPh sb="14" eb="16">
      <t xml:space="preserve">センタクスル </t>
    </rPh>
    <rPh sb="34" eb="35">
      <t xml:space="preserve">オス </t>
    </rPh>
    <rPh sb="38" eb="40">
      <t xml:space="preserve">ガメンガデテキタ </t>
    </rPh>
    <rPh sb="46" eb="47">
      <t xml:space="preserve">アタイ </t>
    </rPh>
    <rPh sb="51" eb="53">
      <t xml:space="preserve">センタク </t>
    </rPh>
    <phoneticPr fontId="1"/>
  </si>
  <si>
    <t>文字数</t>
    <rPh sb="0" eb="3">
      <t xml:space="preserve">モジスウ </t>
    </rPh>
    <phoneticPr fontId="1"/>
  </si>
  <si>
    <t>れい</t>
    <phoneticPr fontId="1"/>
  </si>
  <si>
    <t>・</t>
    <phoneticPr fontId="1"/>
  </si>
  <si>
    <t>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2学期も活躍を期待しています。</t>
    <phoneticPr fontId="1"/>
  </si>
  <si>
    <t>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３学期も活躍を期待しています。</t>
  </si>
  <si>
    <t>Aさんには「どんな課題にも素早く取り組む力」「人のために役に立とうとする力」があります。何でも素早く取り組んでお手伝いをする姿は1年間を通してとても立派でした。3学期には「」をがんばっていました。</t>
    <phoneticPr fontId="1"/>
  </si>
  <si>
    <t>1学期リレー選手</t>
    <rPh sb="0" eb="1">
      <t xml:space="preserve">1ガッキ </t>
    </rPh>
    <phoneticPr fontId="1"/>
  </si>
  <si>
    <t>2学期　サッカー選手</t>
    <rPh sb="0" eb="1">
      <t xml:space="preserve">2ガッキ </t>
    </rPh>
    <phoneticPr fontId="1"/>
  </si>
  <si>
    <t>・持久走10位</t>
    <rPh sb="1" eb="4">
      <t xml:space="preserve">ジキュウソウ </t>
    </rPh>
    <rPh sb="6" eb="7">
      <t xml:space="preserve">イ </t>
    </rPh>
    <phoneticPr fontId="1"/>
  </si>
  <si>
    <t>・物事に素早く取り組む力があり、課題を終わらせ、次の課題に取り掛かったり、配布物の手伝いをしたりしていた。
・遠足では、実行委員会として感想発表を務めた。
・学年の前で大きな声で発表する前に自分で原稿を考えていたところが大変立派であった。
・こまめに水やりをし、大きなオクラを育てていた。
・給食を残さず食べようと努めていた。
・積極的にお手伝いをしていた2学期であった。
・毎日連絡ボードをカメラで撮影し、Teamsにアップする手伝いをした。
・その仕事を終えてからも「何か手伝うことはありませんか」と積極的に皆の役に立とうとしていた。
・また、外で遊ぶ回数が増え、体力が向上した。
・自主学習では、沢山の量の漢字や英語の学習に励んでいた。
・Aさんには「どんな課題にも素早く取り組む力」「人のために役に立とうとする力」がある。
・何でも素早く取り組んでお手伝いをする姿は1年間を通してとても立派であった。
・3学期には「」をがんばっていた。
1学期リレー選手
2学期　サッカー選手
持久走10位</t>
  </si>
  <si>
    <t>どの所見を選ぶか入力者に決めてもらう。</t>
    <rPh sb="8" eb="10">
      <t xml:space="preserve">ニュウリョクセィタ </t>
    </rPh>
    <rPh sb="10" eb="11">
      <t xml:space="preserve">モノ </t>
    </rPh>
    <phoneticPr fontId="1"/>
  </si>
  <si>
    <t>F1の結果が反映</t>
    <rPh sb="3" eb="5">
      <t xml:space="preserve">ケッカ </t>
    </rPh>
    <rPh sb="6" eb="8">
      <t xml:space="preserve">ハンエイ </t>
    </rPh>
    <phoneticPr fontId="1"/>
  </si>
  <si>
    <t>条件　何文字かまでを打ち込む</t>
    <rPh sb="0" eb="2">
      <t xml:space="preserve">ジョウケン </t>
    </rPh>
    <rPh sb="3" eb="6">
      <t xml:space="preserve">ナンモジ </t>
    </rPh>
    <rPh sb="10" eb="11">
      <t xml:space="preserve">ウチコム </t>
    </rPh>
    <phoneticPr fontId="1"/>
  </si>
  <si>
    <t>道徳
所見</t>
    <rPh sb="0" eb="2">
      <t xml:space="preserve">ドウトク </t>
    </rPh>
    <rPh sb="2" eb="4">
      <t xml:space="preserve">ショケン </t>
    </rPh>
    <phoneticPr fontId="1"/>
  </si>
  <si>
    <t>どの所見を選ぶか。
1学期・・・1
2学期・・・2
3学期・・・3
をセルに打つ。</t>
    <rPh sb="0" eb="2">
      <t>ドノ</t>
    </rPh>
    <rPh sb="2" eb="3">
      <t xml:space="preserve">ショケンヲ </t>
    </rPh>
    <rPh sb="5" eb="6">
      <t xml:space="preserve">エラブカ </t>
    </rPh>
    <rPh sb="38" eb="39">
      <t xml:space="preserve">ウツ </t>
    </rPh>
    <phoneticPr fontId="1"/>
  </si>
  <si>
    <t>データ完成（◯◯文字まで）　条件付きセルで指定する</t>
    <rPh sb="3" eb="5">
      <t xml:space="preserve">カンセイ </t>
    </rPh>
    <rPh sb="8" eb="10">
      <t xml:space="preserve">モジ </t>
    </rPh>
    <rPh sb="14" eb="17">
      <t xml:space="preserve">ジョウケンツキ </t>
    </rPh>
    <rPh sb="21" eb="23">
      <t xml:space="preserve">シテイ </t>
    </rPh>
    <phoneticPr fontId="1"/>
  </si>
  <si>
    <t>値のみを貼り付ける
①W列を選択する。
②Ctrl +alt+Vを押す
③画面が出てきたら値（V）で選択（Enter）</t>
    <rPh sb="0" eb="1">
      <t xml:space="preserve">アタイノミ </t>
    </rPh>
    <rPh sb="4" eb="5">
      <t xml:space="preserve">ハリツケル </t>
    </rPh>
    <rPh sb="13" eb="15">
      <t xml:space="preserve">センタクスル </t>
    </rPh>
    <rPh sb="33" eb="34">
      <t xml:space="preserve">オス </t>
    </rPh>
    <rPh sb="37" eb="39">
      <t xml:space="preserve">ガメンガデテキタ </t>
    </rPh>
    <rPh sb="45" eb="46">
      <t xml:space="preserve">アタイ </t>
    </rPh>
    <rPh sb="50" eb="52">
      <t xml:space="preserve">センタク </t>
    </rPh>
    <phoneticPr fontId="1"/>
  </si>
  <si>
    <t>日本のまちを調べました。</t>
    <rPh sb="6" eb="7">
      <t xml:space="preserve">シラベマシタ </t>
    </rPh>
    <phoneticPr fontId="1"/>
  </si>
  <si>
    <t>日本の神社について手書き地図でまとめました。</t>
    <rPh sb="3" eb="5">
      <t xml:space="preserve">ジンジャ </t>
    </rPh>
    <rPh sb="9" eb="11">
      <t xml:space="preserve">テガキチズ </t>
    </rPh>
    <phoneticPr fontId="1"/>
  </si>
  <si>
    <t>日本の偉人について、調べて、発表しました。見事でした。</t>
    <rPh sb="3" eb="5">
      <t xml:space="preserve">イジン </t>
    </rPh>
    <rPh sb="10" eb="11">
      <t xml:space="preserve">シラベテ </t>
    </rPh>
    <rPh sb="14" eb="16">
      <t xml:space="preserve">ハッピョウシマシタ </t>
    </rPh>
    <rPh sb="21" eb="23">
      <t xml:space="preserve">ミゴト </t>
    </rPh>
    <phoneticPr fontId="1"/>
  </si>
  <si>
    <t>日本のまちを調べた。</t>
  </si>
  <si>
    <t>総合・生活
所見</t>
    <rPh sb="0" eb="2">
      <t xml:space="preserve">ソウゴウ </t>
    </rPh>
    <rPh sb="3" eb="5">
      <t xml:space="preserve">セイカツ </t>
    </rPh>
    <rPh sb="5" eb="7">
      <t xml:space="preserve">ショケン </t>
    </rPh>
    <phoneticPr fontId="1"/>
  </si>
  <si>
    <t>日本の神社について手書き地図でまとめた。</t>
  </si>
  <si>
    <t>外国語活動
所見</t>
    <rPh sb="0" eb="3">
      <t xml:space="preserve">ガイコクゴ </t>
    </rPh>
    <rPh sb="3" eb="5">
      <t xml:space="preserve">カツドウ </t>
    </rPh>
    <rPh sb="5" eb="6">
      <t xml:space="preserve">ショケン </t>
    </rPh>
    <phoneticPr fontId="1"/>
  </si>
  <si>
    <t>日本の偉人について、調べて、発表した。見事であった。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</si>
</sst>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游ゴシック"/>
      <family val="2"/>
      <charset val="128"/>
      <scheme val="minor"/>
    </font>
    <font>
      <sz val="6"/>
      <name val="游ゴシック"/>
      <family val="2"/>
      <charset val="128"/>
      <scheme val="minor"/>
    </font>
    <font>
      <sz val="12"/>
      <color rgb="FFFF0000"/>
      <name val="游ゴシック"/>
      <family val="2"/>
      <charset val="128"/>
      <scheme val="minor"/>
    </font>
    <font>
      <sz val="12"/>
      <color rgb="FF0070C0"/>
      <name val="游ゴシック"/>
      <family val="2"/>
      <charset val="128"/>
      <scheme val="minor"/>
    </font>
    <font>
      <sz val="14"/>
      <color rgb="FF000000"/>
      <name val="Arial"/>
      <family val="2"/>
    </font>
    <font>
      <sz val="11"/>
      <color rgb="FF000000"/>
      <name val="HG丸ｺﾞｼｯｸM-PRO"/>
      <family val="2"/>
      <charset val="128"/>
    </font>
    <font>
      <sz val="48"/>
      <color rgb="FF000000"/>
      <name val="HG丸ｺﾞｼｯｸM-PRO"/>
      <family val="2"/>
      <charset val="128"/>
    </font>
    <font>
      <sz val="22"/>
      <color theme="1"/>
      <name val="游ゴシック"/>
      <family val="2"/>
      <charset val="128"/>
      <scheme val="minor"/>
    </font>
    <font>
      <sz val="11"/>
      <color theme="1"/>
      <name val="HG丸ｺﾞｼｯｸM-PRO"/>
      <family val="3"/>
      <charset val="128"/>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FF"/>
        <bgColor rgb="FF000000"/>
      </patternFill>
    </fill>
    <fill>
      <patternFill patternType="solid">
        <fgColor theme="7" tint="0.59996337778862885"/>
        <bgColor auto="1"/>
      </patternFill>
    </fill>
    <fill>
      <patternFill patternType="solid">
        <fgColor theme="9"/>
        <bgColor indexed="64"/>
      </patternFill>
    </fill>
    <fill>
      <patternFill patternType="solid">
        <fgColor rgb="FFFF0000"/>
        <bgColor rgb="FF000000"/>
      </patternFill>
    </fill>
    <fill>
      <patternFill patternType="solid">
        <fgColor rgb="FFFFC000"/>
        <bgColor indexed="64"/>
      </patternFill>
    </fill>
    <fill>
      <patternFill patternType="solid">
        <fgColor theme="4"/>
        <bgColor indexed="64"/>
      </patternFill>
    </fill>
  </fills>
  <borders count="3">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3" borderId="0" xfId="0" applyFill="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0" fillId="0" borderId="0" xfId="0" applyAlignment="1">
      <alignment vertical="center" wrapText="1" shrinkToFit="1"/>
    </xf>
    <xf numFmtId="0" fontId="0" fillId="0" borderId="0" xfId="0" applyAlignment="1">
      <alignment horizontal="center" vertical="center" wrapText="1" shrinkToFit="1"/>
    </xf>
    <xf numFmtId="0" fontId="0" fillId="0" borderId="0" xfId="0" applyAlignment="1">
      <alignment horizontal="center" vertical="center"/>
    </xf>
    <xf numFmtId="0" fontId="4" fillId="0" borderId="0" xfId="0" applyFont="1">
      <alignment vertical="center"/>
    </xf>
    <xf numFmtId="0" fontId="0" fillId="0" borderId="0" xfId="0" applyAlignment="1">
      <alignment vertical="center" wrapText="1"/>
    </xf>
    <xf numFmtId="0" fontId="5" fillId="4"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0" fillId="5" borderId="0" xfId="0" applyFill="1" applyAlignment="1">
      <alignment vertical="center" wrapText="1" shrinkToFit="1"/>
    </xf>
    <xf numFmtId="0" fontId="0" fillId="5" borderId="0" xfId="0" applyFill="1" applyAlignment="1">
      <alignment vertical="center" wrapText="1"/>
    </xf>
    <xf numFmtId="0" fontId="0" fillId="6" borderId="0" xfId="0" applyFill="1">
      <alignment vertical="center"/>
    </xf>
    <xf numFmtId="0" fontId="0" fillId="0" borderId="0" xfId="0" applyProtection="1">
      <alignment vertical="center"/>
      <protection locked="0"/>
    </xf>
    <xf numFmtId="0" fontId="6" fillId="7" borderId="1" xfId="0" applyFont="1" applyFill="1" applyBorder="1" applyAlignment="1">
      <alignment horizontal="center" vertical="center" wrapText="1"/>
    </xf>
    <xf numFmtId="0" fontId="0" fillId="8" borderId="0" xfId="0" applyFill="1">
      <alignment vertical="center"/>
    </xf>
    <xf numFmtId="0" fontId="7" fillId="8" borderId="0" xfId="0" applyFont="1" applyFill="1">
      <alignment vertical="center"/>
    </xf>
    <xf numFmtId="0" fontId="0" fillId="8" borderId="0" xfId="0" applyFill="1" applyAlignment="1">
      <alignment horizontal="center" vertical="center" wrapText="1"/>
    </xf>
    <xf numFmtId="49" fontId="5"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0" fillId="9" borderId="0" xfId="0" applyFill="1" applyAlignment="1">
      <alignment horizontal="center" vertical="center" wrapText="1"/>
    </xf>
    <xf numFmtId="0" fontId="5" fillId="4" borderId="2" xfId="0" applyFont="1" applyFill="1" applyBorder="1" applyAlignment="1">
      <alignment horizontal="left" vertical="top" wrapText="1"/>
    </xf>
  </cellXfs>
  <cellStyles count="1">
    <cellStyle name="標準"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FB97-4FE2-194E-97D4-C006B618E297}">
  <dimension ref="B1:Y24"/>
  <sheetViews>
    <sheetView tabSelected="1" workbookViewId="0">
      <selection activeCell="C10" sqref="C10"/>
    </sheetView>
  </sheetViews>
  <sheetFormatPr defaultColWidth="11.5546875" defaultRowHeight="20.100000000000001"/>
  <cols>
    <col min="2" max="2" width="13.33203125" customWidth="1"/>
    <col min="25" max="25" width="0" hidden="1" customWidth="1"/>
  </cols>
  <sheetData>
    <row r="1" spans="2:25">
      <c r="Y1" s="18" t="s">
        <v>0</v>
      </c>
    </row>
    <row r="2" spans="2:25" ht="38.1">
      <c r="B2" s="21" t="s">
        <v>1</v>
      </c>
      <c r="C2" s="20"/>
      <c r="D2" s="20"/>
      <c r="E2" s="20"/>
      <c r="F2" s="20"/>
      <c r="G2" s="20"/>
    </row>
    <row r="4" spans="2:25">
      <c r="B4" s="20" t="s">
        <v>2</v>
      </c>
    </row>
    <row r="5" spans="2:25">
      <c r="B5" t="s">
        <v>3</v>
      </c>
    </row>
    <row r="6" spans="2:25">
      <c r="B6" t="s">
        <v>4</v>
      </c>
    </row>
    <row r="8" spans="2:25">
      <c r="B8" s="20" t="s">
        <v>5</v>
      </c>
    </row>
    <row r="9" spans="2:25">
      <c r="B9" t="s">
        <v>6</v>
      </c>
      <c r="C9" t="s">
        <v>7</v>
      </c>
    </row>
    <row r="10" spans="2:25">
      <c r="C10" t="s">
        <v>8</v>
      </c>
    </row>
    <row r="11" spans="2:25">
      <c r="C11" t="s">
        <v>9</v>
      </c>
    </row>
    <row r="12" spans="2:25">
      <c r="C12" t="s">
        <v>10</v>
      </c>
    </row>
    <row r="13" spans="2:25">
      <c r="C13" t="s">
        <v>11</v>
      </c>
    </row>
    <row r="15" spans="2:25">
      <c r="B15" t="s">
        <v>12</v>
      </c>
      <c r="C15" t="s">
        <v>13</v>
      </c>
    </row>
    <row r="16" spans="2:25">
      <c r="B16" t="s">
        <v>14</v>
      </c>
      <c r="C16" t="s">
        <v>15</v>
      </c>
    </row>
    <row r="17" spans="2:3">
      <c r="B17" t="s">
        <v>16</v>
      </c>
      <c r="C17" t="s">
        <v>17</v>
      </c>
    </row>
    <row r="19" spans="2:3">
      <c r="B19" s="20" t="s">
        <v>18</v>
      </c>
    </row>
    <row r="20" spans="2:3">
      <c r="B20" t="s">
        <v>19</v>
      </c>
    </row>
    <row r="21" spans="2:3">
      <c r="B21" t="s">
        <v>20</v>
      </c>
    </row>
    <row r="22" spans="2:3">
      <c r="B22" t="s">
        <v>21</v>
      </c>
    </row>
    <row r="23" spans="2:3">
      <c r="B23" t="s">
        <v>22</v>
      </c>
    </row>
    <row r="24" spans="2:3">
      <c r="B24" t="s">
        <v>23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1EA34-6B3D-E145-A2A4-FFA78F33403A}">
  <sheetPr>
    <tabColor theme="9"/>
  </sheetPr>
  <dimension ref="A1:BQ45"/>
  <sheetViews>
    <sheetView topLeftCell="A2" zoomScale="59" zoomScaleNormal="59" workbookViewId="0">
      <selection activeCell="AI4" sqref="AI4"/>
    </sheetView>
  </sheetViews>
  <sheetFormatPr defaultColWidth="11.5546875" defaultRowHeight="20.100000000000001"/>
  <cols>
    <col min="2" max="2" width="7.5546875" hidden="1" customWidth="1"/>
    <col min="3" max="3" width="19" style="10" customWidth="1"/>
    <col min="4" max="4" width="19.88671875" style="10" customWidth="1"/>
    <col min="5" max="5" width="18.33203125" style="10" customWidth="1"/>
    <col min="6" max="6" width="7.88671875" style="10" customWidth="1"/>
    <col min="7" max="7" width="8" style="10" customWidth="1"/>
    <col min="8" max="8" width="7.88671875" style="10" customWidth="1"/>
    <col min="9" max="13" width="10.6640625" style="10" hidden="1" customWidth="1"/>
    <col min="14" max="34" width="10.6640625" hidden="1" customWidth="1"/>
    <col min="35" max="35" width="79.33203125" style="12" customWidth="1"/>
    <col min="36" max="36" width="99.33203125" style="12" customWidth="1"/>
  </cols>
  <sheetData>
    <row r="1" spans="1:69" s="8" customFormat="1" ht="96.95" hidden="1" customHeight="1">
      <c r="A1" s="8" t="s">
        <v>24</v>
      </c>
      <c r="C1" s="9"/>
      <c r="D1" s="9"/>
      <c r="E1" s="11"/>
      <c r="F1" s="9"/>
      <c r="G1" s="9"/>
      <c r="H1" s="9"/>
      <c r="I1" s="9" t="s">
        <v>25</v>
      </c>
      <c r="J1" s="9" t="s">
        <v>26</v>
      </c>
      <c r="K1" s="9" t="s">
        <v>27</v>
      </c>
      <c r="L1" s="1" t="s">
        <v>28</v>
      </c>
      <c r="M1" s="10" t="s">
        <v>29</v>
      </c>
      <c r="N1" s="8" t="s">
        <v>30</v>
      </c>
      <c r="O1" s="8" t="s">
        <v>31</v>
      </c>
      <c r="P1" s="8" t="s">
        <v>32</v>
      </c>
      <c r="Q1" s="8" t="s">
        <v>33</v>
      </c>
      <c r="R1" s="8" t="s">
        <v>34</v>
      </c>
      <c r="S1" s="8" t="s">
        <v>35</v>
      </c>
      <c r="T1" s="8" t="s">
        <v>36</v>
      </c>
      <c r="U1" s="8" t="s">
        <v>37</v>
      </c>
      <c r="V1" s="8" t="s">
        <v>38</v>
      </c>
      <c r="W1" s="8" t="s">
        <v>39</v>
      </c>
      <c r="X1" s="8" t="s">
        <v>37</v>
      </c>
      <c r="Y1" s="8" t="s">
        <v>40</v>
      </c>
      <c r="Z1" s="8" t="s">
        <v>41</v>
      </c>
      <c r="AA1" s="8" t="s">
        <v>42</v>
      </c>
      <c r="AB1" s="8" t="s">
        <v>43</v>
      </c>
      <c r="AC1" s="8" t="s">
        <v>44</v>
      </c>
      <c r="AD1" s="8" t="s">
        <v>45</v>
      </c>
      <c r="AE1" s="8" t="s">
        <v>46</v>
      </c>
      <c r="AF1" s="8" t="s">
        <v>47</v>
      </c>
      <c r="AG1" s="8" t="s">
        <v>48</v>
      </c>
      <c r="AH1" s="8" t="s">
        <v>49</v>
      </c>
      <c r="AI1" s="15" t="s">
        <v>50</v>
      </c>
      <c r="AJ1" s="12" t="s">
        <v>51</v>
      </c>
    </row>
    <row r="2" spans="1:69" ht="74.099999999999994" customHeight="1">
      <c r="A2" s="17" t="s">
        <v>52</v>
      </c>
      <c r="C2" s="2" t="s">
        <v>53</v>
      </c>
      <c r="D2" s="3" t="s">
        <v>54</v>
      </c>
      <c r="E2" s="4" t="s">
        <v>55</v>
      </c>
      <c r="F2" s="5" t="s">
        <v>56</v>
      </c>
      <c r="G2" s="6" t="s">
        <v>57</v>
      </c>
      <c r="H2" s="7" t="s">
        <v>58</v>
      </c>
      <c r="I2" s="7"/>
      <c r="J2" s="7"/>
      <c r="K2" s="7"/>
      <c r="L2" s="7"/>
      <c r="M2" s="7"/>
      <c r="AI2" s="16" t="s">
        <v>59</v>
      </c>
      <c r="AJ2" s="12" t="s">
        <v>60</v>
      </c>
      <c r="AK2" t="s">
        <v>61</v>
      </c>
    </row>
    <row r="3" spans="1:69" ht="264.95" customHeight="1">
      <c r="A3" t="s">
        <v>62</v>
      </c>
      <c r="B3" t="s">
        <v>63</v>
      </c>
      <c r="C3" s="13" t="s">
        <v>64</v>
      </c>
      <c r="D3" s="13" t="s">
        <v>65</v>
      </c>
      <c r="E3" s="13" t="s">
        <v>66</v>
      </c>
      <c r="F3" s="13" t="s">
        <v>67</v>
      </c>
      <c r="G3" s="13" t="s">
        <v>68</v>
      </c>
      <c r="H3" s="13" t="s">
        <v>69</v>
      </c>
      <c r="I3" s="13" t="str">
        <f t="shared" ref="I3:K4" si="0">SUBSTITUTE(F3,"・","")</f>
        <v>1学期リレー選手</v>
      </c>
      <c r="J3" s="13" t="str">
        <f t="shared" si="0"/>
        <v>2学期　サッカー選手</v>
      </c>
      <c r="K3" s="13" t="str">
        <f t="shared" si="0"/>
        <v>持久走10位</v>
      </c>
      <c r="L3" s="13" t="str">
        <f>I3&amp;"改行"&amp;J3&amp;"改行"&amp;K3</f>
        <v>1学期リレー選手改行2学期　サッカー選手改行持久走10位</v>
      </c>
      <c r="M3" s="13" t="str">
        <f>SUBSTITUTE(L3,"改行",CHAR(10))</f>
        <v>1学期リレー選手
2学期　サッカー選手
持久走10位</v>
      </c>
      <c r="N3" s="13" t="str">
        <f t="shared" ref="N3:N45" si="1">B3&amp;C3&amp;D3&amp;E3</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2学期も活躍を期待しています。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３学期も活躍を期待しています。Aさんには「どんな課題にも素早く取り組む力」「人のために役に立とうとする力」があります。何でも素早く取り組んでお手伝いをする姿は1年間を通してとても立派でした。3学期には「」をがんばっていました。</v>
      </c>
      <c r="O3" s="13" t="str">
        <f>SUBSTITUTE(N3,"２学期も活躍を期待しています。","")</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2学期も活躍を期待しています。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３学期も活躍を期待しています。Aさんには「どんな課題にも素早く取り組む力」「人のために役に立とうとする力」があります。何でも素早く取り組んでお手伝いをする姿は1年間を通してとても立派でした。3学期には「」をがんばっていました。</v>
      </c>
      <c r="P3" s="13" t="str">
        <f>SUBSTITUTE(O3,"2学期も活躍を期待しています。","")</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３学期も活躍を期待しています。Aさんには「どんな課題にも素早く取り組む力」「人のために役に立とうとする力」があります。何でも素早く取り組んでお手伝いをする姿は1年間を通してとても立派でした。3学期には「」をがんばっていました。</v>
      </c>
      <c r="Q3" s="13" t="str">
        <f>SUBSTITUTE(P3,"３学期も活躍を期待しています。","")</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ります。何でも素早く取り組んでお手伝いをする姿は1年間を通してとても立派でした。3学期には「」をがんばっていました。</v>
      </c>
      <c r="R3" s="13" t="str">
        <f>SUBSTITUTE(Q3,"3学期も活躍を期待しています。","")</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ります。何でも素早く取り組んでお手伝いをする姿は1年間を通してとても立派でした。3学期には「」をがんばっていました。</v>
      </c>
      <c r="S3" s="13" t="str">
        <f>SUBSTITUTE(R3,"なりました","なった")</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ります。何でも素早く取り組んでお手伝いをする姿は1年間を通してとても立派でした。3学期には「」をがんばっていました。</v>
      </c>
      <c r="T3" s="13" t="str">
        <f t="shared" ref="T3:T45" si="2">SUBSTITUTE(S3,"していきます","した")</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ります。何でも素早く取り組んでお手伝いをする姿は1年間を通してとても立派でした。3学期には「」をがんばっていました。</v>
      </c>
      <c r="U3" s="13" t="str">
        <f>SUBSTITUTE(T3,"くれます","くれる")</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ります。何でも素早く取り組んでお手伝いをする姿は1年間を通してとても立派でした。3学期には「」をがんばっていました。</v>
      </c>
      <c r="V3" s="13" t="str">
        <f>SUBSTITUTE(U3,"あります","ある")</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る。何でも素早く取り組んでお手伝いをする姿は1年間を通してとても立派でした。3学期には「」をがんばっていました。</v>
      </c>
      <c r="W3" s="13" t="str">
        <f>SUBSTITUTE(V3,"できます","できた")</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る。何でも素早く取り組んでお手伝いをする姿は1年間を通してとても立派でした。3学期には「」をがんばっていました。</v>
      </c>
      <c r="X3" s="13" t="str">
        <f>SUBSTITUTE(W3,"くれます","くれる")</f>
        <v>・物事に素早く取り組む力があり、課題を終わらせ、次の課題に取り掛かったり、配布物の手伝いをしたりしていました。遠足では、実行委員会として感想発表を務めました。学年の前で大きな声で発表する前に自分で原稿を考えていたところが大変立派でした。こまめに水やりをし、大きなオクラを育てていました。給食を残さず食べようと努めていました。積極的にお手伝いをしていた2学期でした。毎日連絡ボードをカメラで撮影し、Teamsにアップする手伝いをしました。その仕事を終えてからも「何か手伝うことはありませんか」と積極的に皆の役に立とうとしていました。また、外で遊ぶ回数が増え、体力が向上しました。自主学習では、沢山の量の漢字や英語の学習に励んでいました。Aさんには「どんな課題にも素早く取り組む力」「人のために役に立とうとする力」がある。何でも素早く取り組んでお手伝いをする姿は1年間を通してとても立派でした。3学期には「」をがんばっていました。</v>
      </c>
      <c r="Y3" s="13" t="str">
        <f>SUBSTITUTE(X3,"いました","いた")</f>
        <v>・物事に素早く取り組む力があり、課題を終わらせ、次の課題に取り掛かったり、配布物の手伝いをしたりしていた。遠足では、実行委員会として感想発表を務めました。学年の前で大きな声で発表する前に自分で原稿を考えていたところが大変立派でした。こまめに水やりをし、大きなオクラを育てていた。給食を残さず食べようと努めていた。積極的にお手伝いをしていた2学期でした。毎日連絡ボードをカメラで撮影し、Teamsにアップする手伝いをしました。その仕事を終えてからも「何か手伝うことはありませんか」と積極的に皆の役に立とうとしていた。また、外で遊ぶ回数が増え、体力が向上しま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した。3学期には「」をがんばっていた。</v>
      </c>
      <c r="Z3" s="13" t="str">
        <f>SUBSTITUTE(Y3,"だった","であった")</f>
        <v>・物事に素早く取り組む力があり、課題を終わらせ、次の課題に取り掛かったり、配布物の手伝いをしたりしていた。遠足では、実行委員会として感想発表を務めました。学年の前で大きな声で発表する前に自分で原稿を考えていたところが大変立派でした。こまめに水やりをし、大きなオクラを育てていた。給食を残さず食べようと努めていた。積極的にお手伝いをしていた2学期でした。毎日連絡ボードをカメラで撮影し、Teamsにアップする手伝いをしました。その仕事を終えてからも「何か手伝うことはありませんか」と積極的に皆の役に立とうとしていた。また、外で遊ぶ回数が増え、体力が向上しま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した。3学期には「」をがんばっていた。</v>
      </c>
      <c r="AA3" s="13" t="str">
        <f>SUBSTITUTE(Z3,"でした","であった")</f>
        <v>・物事に素早く取り組む力があり、課題を終わらせ、次の課題に取り掛かったり、配布物の手伝いをしたりしていた。遠足では、実行委員会として感想発表を務めました。学年の前で大きな声で発表する前に自分で原稿を考えていたところが大変立派であった。こまめに水やりをし、大きなオクラを育てていた。給食を残さず食べようと努めていた。積極的にお手伝いをしていた2学期であった。毎日連絡ボードをカメラで撮影し、Teamsにアップする手伝いをしました。その仕事を終えてからも「何か手伝うことはありませんか」と積極的に皆の役に立とうとしていた。また、外で遊ぶ回数が増え、体力が向上しま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あった。3学期には「」をがんばっていた。</v>
      </c>
      <c r="AB3" s="13" t="str">
        <f>SUBSTITUTE(AA3,"います","いた")</f>
        <v>・物事に素早く取り組む力があり、課題を終わらせ、次の課題に取り掛かったり、配布物の手伝いをしたりしていた。遠足では、実行委員会として感想発表を務めました。学年の前で大きな声で発表する前に自分で原稿を考えていたところが大変立派であった。こまめに水やりをし、大きなオクラを育てていた。給食を残さず食べようと努めていた。積極的にお手伝いをしていた2学期であった。毎日連絡ボードをカメラで撮影し、Teamsにアップする手伝いをしました。その仕事を終えてからも「何か手伝うことはありませんか」と積極的に皆の役に立とうとしていた。また、外で遊ぶ回数が増え、体力が向上しま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あった。3学期には「」をがんばっていた。</v>
      </c>
      <c r="AC3" s="13" t="str">
        <f>SUBSTITUTE(AB3,"です","であった")</f>
        <v>・物事に素早く取り組む力があり、課題を終わらせ、次の課題に取り掛かったり、配布物の手伝いをしたりしていた。遠足では、実行委員会として感想発表を務めました。学年の前で大きな声で発表する前に自分で原稿を考えていたところが大変立派であった。こまめに水やりをし、大きなオクラを育てていた。給食を残さず食べようと努めていた。積極的にお手伝いをしていた2学期であった。毎日連絡ボードをカメラで撮影し、Teamsにアップする手伝いをしました。その仕事を終えてからも「何か手伝うことはありませんか」と積極的に皆の役に立とうとしていた。また、外で遊ぶ回数が増え、体力が向上しま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あった。3学期には「」をがんばっていた。</v>
      </c>
      <c r="AD3" s="13" t="str">
        <f>SUBSTITUTE(AC3,"ました","た")</f>
        <v>・物事に素早く取り組む力があり、課題を終わらせ、次の課題に取り掛かったり、配布物の手伝いをしたりしていた。遠足では、実行委員会として感想発表を務めた。学年の前で大きな声で発表する前に自分で原稿を考えていたところが大変立派であった。こまめに水やりをし、大きなオクラを育てていた。給食を残さず食べようと努めていた。積極的にお手伝いをしていた2学期であった。毎日連絡ボードをカメラで撮影し、Teamsにアップする手伝いをした。その仕事を終えてからも「何か手伝うことはありませんか」と積極的に皆の役に立とうとしていた。また、外で遊ぶ回数が増え、体力が向上した。自主学習では、沢山の量の漢字や英語の学習に励んでいた。Aさんには「どんな課題にも素早く取り組む力」「人のために役に立とうとする力」がある。何でも素早く取り組んでお手伝いをする姿は1年間を通してとても立派であった。3学期には「」をがんばっていた。</v>
      </c>
      <c r="AE3" s="13" t="str">
        <f>SUBSTITUTE(AD3,"。","。改行・")</f>
        <v>・物事に素早く取り組む力があり、課題を終わらせ、次の課題に取り掛かったり、配布物の手伝いをしたりしていた。改行・遠足では、実行委員会として感想発表を務めた。改行・学年の前で大きな声で発表する前に自分で原稿を考えていたところが大変立派であった。改行・こまめに水やりをし、大きなオクラを育てていた。改行・給食を残さず食べようと努めていた。改行・積極的にお手伝いをしていた2学期であった。改行・毎日連絡ボードをカメラで撮影し、Teamsにアップする手伝いをした。改行・その仕事を終えてからも「何か手伝うことはありませんか」と積極的に皆の役に立とうとしていた。改行・また、外で遊ぶ回数が増え、体力が向上した。改行・自主学習では、沢山の量の漢字や英語の学習に励んでいた。改行・Aさんには「どんな課題にも素早く取り組む力」「人のために役に立とうとする力」がある。改行・何でも素早く取り組んでお手伝いをする姿は1年間を通してとても立派であった。改行・3学期には「」をがんばっていた。改行・</v>
      </c>
      <c r="AF3" s="13" t="str">
        <f>SUBSTITUTE(AE3,"改行",CHAR(10))</f>
        <v>・物事に素早く取り組む力があり、課題を終わらせ、次の課題に取り掛かったり、配布物の手伝いをしたりしていた。
・遠足では、実行委員会として感想発表を務めた。
・学年の前で大きな声で発表する前に自分で原稿を考えていたところが大変立派であった。
・こまめに水やりをし、大きなオクラを育てていた。
・給食を残さず食べようと努めていた。
・積極的にお手伝いをしていた2学期であった。
・毎日連絡ボードをカメラで撮影し、Teamsにアップする手伝いをした。
・その仕事を終えてからも「何か手伝うことはありませんか」と積極的に皆の役に立とうとしていた。
・また、外で遊ぶ回数が増え、体力が向上した。
・自主学習では、沢山の量の漢字や英語の学習に励んでいた。
・Aさんには「どんな課題にも素早く取り組む力」「人のために役に立とうとする力」がある。
・何でも素早く取り組んでお手伝いをする姿は1年間を通してとても立派であった。
・3学期には「」をがんばっていた。
・</v>
      </c>
      <c r="AG3" s="13" t="str">
        <f>LEFT(AF3,LEN(AF3)-1)</f>
        <v xml:space="preserve">・物事に素早く取り組む力があり、課題を終わらせ、次の課題に取り掛かったり、配布物の手伝いをしたりしていた。
・遠足では、実行委員会として感想発表を務めた。
・学年の前で大きな声で発表する前に自分で原稿を考えていたところが大変立派であった。
・こまめに水やりをし、大きなオクラを育てていた。
・給食を残さず食べようと努めていた。
・積極的にお手伝いをしていた2学期であった。
・毎日連絡ボードをカメラで撮影し、Teamsにアップする手伝いをした。
・その仕事を終えてからも「何か手伝うことはありませんか」と積極的に皆の役に立とうとしていた。
・また、外で遊ぶ回数が増え、体力が向上した。
・自主学習では、沢山の量の漢字や英語の学習に励んでいた。
・Aさんには「どんな課題にも素早く取り組む力」「人のために役に立とうとする力」がある。
・何でも素早く取り組んでお手伝いをする姿は1年間を通してとても立派であった。
・3学期には「」をがんばっていた。
</v>
      </c>
      <c r="AH3" s="13" t="str">
        <f>SUBSTITUTE(AG3,"りた","った")</f>
        <v xml:space="preserve">・物事に素早く取り組む力があり、課題を終わらせ、次の課題に取り掛かったり、配布物の手伝いをしたりしていた。
・遠足では、実行委員会として感想発表を務めた。
・学年の前で大きな声で発表する前に自分で原稿を考えていたところが大変立派であった。
・こまめに水やりをし、大きなオクラを育てていた。
・給食を残さず食べようと努めていた。
・積極的にお手伝いをしていた2学期であった。
・毎日連絡ボードをカメラで撮影し、Teamsにアップする手伝いをした。
・その仕事を終えてからも「何か手伝うことはありませんか」と積極的に皆の役に立とうとしていた。
・また、外で遊ぶ回数が増え、体力が向上した。
・自主学習では、沢山の量の漢字や英語の学習に励んでいた。
・Aさんには「どんな課題にも素早く取り組む力」「人のために役に立とうとする力」がある。
・何でも素早く取り組んでお手伝いをする姿は1年間を通してとても立派であった。
・3学期には「」をがんばっていた。
</v>
      </c>
      <c r="AI3" s="14" t="str">
        <f>AH3&amp;M3</f>
        <v>・物事に素早く取り組む力があり、課題を終わらせ、次の課題に取り掛かったり、配布物の手伝いをしたりしていた。
・遠足では、実行委員会として感想発表を務めた。
・学年の前で大きな声で発表する前に自分で原稿を考えていたところが大変立派であった。
・こまめに水やりをし、大きなオクラを育てていた。
・給食を残さず食べようと努めていた。
・積極的にお手伝いをしていた2学期であった。
・毎日連絡ボードをカメラで撮影し、Teamsにアップする手伝いをした。
・その仕事を終えてからも「何か手伝うことはありませんか」と積極的に皆の役に立とうとしていた。
・また、外で遊ぶ回数が増え、体力が向上した。
・自主学習では、沢山の量の漢字や英語の学習に励んでいた。
・Aさんには「どんな課題にも素早く取り組む力」「人のために役に立とうとする力」がある。
・何でも素早く取り組んでお手伝いをする姿は1年間を通してとても立派であった。
・3学期には「」をがんばっていた。
1学期リレー選手
2学期　サッカー選手
持久走10位</v>
      </c>
      <c r="AJ3" s="13" t="s">
        <v>70</v>
      </c>
      <c r="AK3">
        <f>LEN(AI3)</f>
        <v>449</v>
      </c>
    </row>
    <row r="4" spans="1:69" ht="278.10000000000002" customHeight="1">
      <c r="A4">
        <v>1</v>
      </c>
      <c r="B4" t="s">
        <v>63</v>
      </c>
      <c r="C4" s="13"/>
      <c r="D4" s="13"/>
      <c r="E4" s="13"/>
      <c r="F4" s="13"/>
      <c r="G4" s="13"/>
      <c r="H4" s="13"/>
      <c r="I4" s="13" t="str">
        <f t="shared" ref="I4" si="3">SUBSTITUTE(F4,"・","")</f>
        <v/>
      </c>
      <c r="J4" s="13" t="str">
        <f t="shared" ref="J4" si="4">SUBSTITUTE(G4,"・","")</f>
        <v/>
      </c>
      <c r="K4" s="13" t="str">
        <f t="shared" ref="K4" si="5">SUBSTITUTE(H4,"・","")</f>
        <v/>
      </c>
      <c r="L4" s="13" t="str">
        <f t="shared" ref="L4:L45" si="6">I4&amp;"改行"&amp;J4&amp;"改行"&amp;K4</f>
        <v>改行改行</v>
      </c>
      <c r="M4" s="13" t="str">
        <f t="shared" ref="M4:M45" si="7">SUBSTITUTE(L4,"改行",CHAR(10))</f>
        <v xml:space="preserve">
</v>
      </c>
      <c r="N4" s="13" t="str">
        <f t="shared" si="1"/>
        <v>・</v>
      </c>
      <c r="O4" s="13" t="str">
        <f>SUBSTITUTE(N4,"２学期も活躍を期待しています。","")</f>
        <v>・</v>
      </c>
      <c r="P4" s="13" t="str">
        <f>SUBSTITUTE(O4,"2学期も活躍を期待しています。","")</f>
        <v>・</v>
      </c>
      <c r="Q4" s="13" t="str">
        <f>SUBSTITUTE(P4,"３学期も活躍を期待しています。","")</f>
        <v>・</v>
      </c>
      <c r="R4" s="13" t="str">
        <f>SUBSTITUTE(Q4,"3学期も活躍を期待しています。","")</f>
        <v>・</v>
      </c>
      <c r="S4" s="13" t="str">
        <f>SUBSTITUTE(R4,"なりました","なった")</f>
        <v>・</v>
      </c>
      <c r="T4" s="13" t="str">
        <f t="shared" si="2"/>
        <v>・</v>
      </c>
      <c r="U4" s="13" t="str">
        <f>SUBSTITUTE(T4,"くれます","くれる")</f>
        <v>・</v>
      </c>
      <c r="V4" s="13" t="str">
        <f>SUBSTITUTE(U4,"あります","ある")</f>
        <v>・</v>
      </c>
      <c r="W4" s="13" t="str">
        <f>SUBSTITUTE(V4,"できます","できた")</f>
        <v>・</v>
      </c>
      <c r="X4" s="13" t="str">
        <f>SUBSTITUTE(W4,"くれます","くれる")</f>
        <v>・</v>
      </c>
      <c r="Y4" s="13" t="str">
        <f>SUBSTITUTE(X4,"いました","いた")</f>
        <v>・</v>
      </c>
      <c r="Z4" s="13" t="str">
        <f>SUBSTITUTE(Y4,"だった","であった")</f>
        <v>・</v>
      </c>
      <c r="AA4" s="13" t="str">
        <f>SUBSTITUTE(Z4,"でした","であった")</f>
        <v>・</v>
      </c>
      <c r="AB4" s="13" t="str">
        <f>SUBSTITUTE(AA4,"います","いた")</f>
        <v>・</v>
      </c>
      <c r="AC4" s="13" t="str">
        <f>SUBSTITUTE(AB4,"です","であった")</f>
        <v>・</v>
      </c>
      <c r="AD4" s="13" t="str">
        <f>SUBSTITUTE(AC4,"ました","た")</f>
        <v>・</v>
      </c>
      <c r="AE4" s="13" t="str">
        <f>SUBSTITUTE(AD4,"。","。改行・")</f>
        <v>・</v>
      </c>
      <c r="AF4" s="13" t="str">
        <f>SUBSTITUTE(AE4,"改行",CHAR(10))</f>
        <v>・</v>
      </c>
      <c r="AG4" s="13" t="str">
        <f>LEFT(AF4,LEN(AF4)-1)</f>
        <v/>
      </c>
      <c r="AH4" s="13" t="str">
        <f t="shared" ref="AH4:AH42" si="8">SUBSTITUTE(AG4,"りた","った")</f>
        <v/>
      </c>
      <c r="AI4" s="14" t="str">
        <f t="shared" ref="AI4:AI42" si="9">AH4&amp;M4</f>
        <v xml:space="preserve">
</v>
      </c>
      <c r="AJ4" s="13"/>
      <c r="AK4">
        <f t="shared" ref="AK4:AK45" si="10">LEN(AI4)</f>
        <v>2</v>
      </c>
    </row>
    <row r="5" spans="1:69" ht="278.10000000000002" customHeight="1">
      <c r="A5">
        <v>2</v>
      </c>
      <c r="B5" t="s">
        <v>63</v>
      </c>
      <c r="C5" s="13"/>
      <c r="D5" s="13"/>
      <c r="E5" s="13"/>
      <c r="F5" s="13"/>
      <c r="G5" s="13"/>
      <c r="H5" s="13"/>
      <c r="I5" s="13" t="str">
        <f t="shared" ref="I5:I45" si="11">SUBSTITUTE(F5,"・","")</f>
        <v/>
      </c>
      <c r="J5" s="13" t="str">
        <f t="shared" ref="J5:J45" si="12">SUBSTITUTE(G5,"・","")</f>
        <v/>
      </c>
      <c r="K5" s="13" t="str">
        <f t="shared" ref="K5:K45" si="13">SUBSTITUTE(H5,"・","")</f>
        <v/>
      </c>
      <c r="L5" s="13" t="str">
        <f t="shared" si="6"/>
        <v>改行改行</v>
      </c>
      <c r="M5" s="13" t="str">
        <f t="shared" si="7"/>
        <v xml:space="preserve">
</v>
      </c>
      <c r="N5" s="13" t="str">
        <f t="shared" si="1"/>
        <v>・</v>
      </c>
      <c r="O5" s="13" t="str">
        <f t="shared" ref="O5:O45" si="14">SUBSTITUTE(N5,"２学期も活躍を期待しています。","")</f>
        <v>・</v>
      </c>
      <c r="P5" s="13" t="str">
        <f t="shared" ref="P5:P45" si="15">SUBSTITUTE(O5,"2学期も活躍を期待しています。","")</f>
        <v>・</v>
      </c>
      <c r="Q5" s="13" t="str">
        <f t="shared" ref="Q5:Q45" si="16">SUBSTITUTE(P5,"３学期も活躍を期待しています。","")</f>
        <v>・</v>
      </c>
      <c r="R5" s="13" t="str">
        <f t="shared" ref="R5:R45" si="17">SUBSTITUTE(Q5,"3学期も活躍を期待しています。","")</f>
        <v>・</v>
      </c>
      <c r="S5" s="13" t="str">
        <f t="shared" ref="S5:S45" si="18">SUBSTITUTE(R5,"なりました","なった")</f>
        <v>・</v>
      </c>
      <c r="T5" s="13" t="str">
        <f t="shared" si="2"/>
        <v>・</v>
      </c>
      <c r="U5" s="13" t="str">
        <f t="shared" ref="U5:U45" si="19">SUBSTITUTE(T5,"くれます","くれる")</f>
        <v>・</v>
      </c>
      <c r="V5" s="13" t="str">
        <f t="shared" ref="V5:V45" si="20">SUBSTITUTE(U5,"あります","ある")</f>
        <v>・</v>
      </c>
      <c r="W5" s="13" t="str">
        <f t="shared" ref="W5:W45" si="21">SUBSTITUTE(V5,"できます","できた")</f>
        <v>・</v>
      </c>
      <c r="X5" s="13" t="str">
        <f t="shared" ref="X5:X45" si="22">SUBSTITUTE(W5,"くれます","くれる")</f>
        <v>・</v>
      </c>
      <c r="Y5" s="13" t="str">
        <f t="shared" ref="Y5:Y45" si="23">SUBSTITUTE(X5,"いました","いた")</f>
        <v>・</v>
      </c>
      <c r="Z5" s="13" t="str">
        <f t="shared" ref="Z5:Z45" si="24">SUBSTITUTE(Y5,"だった","であった")</f>
        <v>・</v>
      </c>
      <c r="AA5" s="13" t="str">
        <f t="shared" ref="AA5:AA45" si="25">SUBSTITUTE(Z5,"でした","であった")</f>
        <v>・</v>
      </c>
      <c r="AB5" s="13" t="str">
        <f t="shared" ref="AB5:AB45" si="26">SUBSTITUTE(AA5,"います","いた")</f>
        <v>・</v>
      </c>
      <c r="AC5" s="13" t="str">
        <f t="shared" ref="AC5:AC45" si="27">SUBSTITUTE(AB5,"です","であった")</f>
        <v>・</v>
      </c>
      <c r="AD5" s="13" t="str">
        <f t="shared" ref="AD5:AD45" si="28">SUBSTITUTE(AC5,"ました","た")</f>
        <v>・</v>
      </c>
      <c r="AE5" s="13" t="str">
        <f t="shared" ref="AE5:AE45" si="29">SUBSTITUTE(AD5,"。","。改行・")</f>
        <v>・</v>
      </c>
      <c r="AF5" s="13" t="str">
        <f t="shared" ref="AF5:AF45" si="30">SUBSTITUTE(AE5,"改行",CHAR(10))</f>
        <v>・</v>
      </c>
      <c r="AG5" s="13" t="str">
        <f t="shared" ref="AG5:AG45" si="31">LEFT(AF5,LEN(AF5)-1)</f>
        <v/>
      </c>
      <c r="AH5" s="13" t="str">
        <f t="shared" si="8"/>
        <v/>
      </c>
      <c r="AI5" s="14" t="str">
        <f t="shared" si="9"/>
        <v xml:space="preserve">
</v>
      </c>
      <c r="AJ5" s="13"/>
      <c r="AK5">
        <f t="shared" si="10"/>
        <v>2</v>
      </c>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row>
    <row r="6" spans="1:69" ht="278.10000000000002" customHeight="1">
      <c r="A6">
        <v>3</v>
      </c>
      <c r="B6" t="s">
        <v>63</v>
      </c>
      <c r="C6" s="24"/>
      <c r="D6" s="24"/>
      <c r="E6" s="13"/>
      <c r="F6" s="13"/>
      <c r="G6" s="13"/>
      <c r="H6" s="13"/>
      <c r="I6" s="13" t="str">
        <f t="shared" si="11"/>
        <v/>
      </c>
      <c r="J6" s="13" t="str">
        <f t="shared" si="12"/>
        <v/>
      </c>
      <c r="K6" s="13" t="str">
        <f t="shared" si="13"/>
        <v/>
      </c>
      <c r="L6" s="13" t="str">
        <f t="shared" si="6"/>
        <v>改行改行</v>
      </c>
      <c r="M6" s="13" t="str">
        <f t="shared" si="7"/>
        <v xml:space="preserve">
</v>
      </c>
      <c r="N6" s="13" t="str">
        <f t="shared" si="1"/>
        <v>・</v>
      </c>
      <c r="O6" s="13" t="str">
        <f t="shared" si="14"/>
        <v>・</v>
      </c>
      <c r="P6" s="13" t="str">
        <f t="shared" si="15"/>
        <v>・</v>
      </c>
      <c r="Q6" s="13" t="str">
        <f t="shared" si="16"/>
        <v>・</v>
      </c>
      <c r="R6" s="13" t="str">
        <f t="shared" si="17"/>
        <v>・</v>
      </c>
      <c r="S6" s="13" t="str">
        <f t="shared" si="18"/>
        <v>・</v>
      </c>
      <c r="T6" s="13" t="str">
        <f t="shared" si="2"/>
        <v>・</v>
      </c>
      <c r="U6" s="13" t="str">
        <f t="shared" si="19"/>
        <v>・</v>
      </c>
      <c r="V6" s="13" t="str">
        <f t="shared" si="20"/>
        <v>・</v>
      </c>
      <c r="W6" s="13" t="str">
        <f t="shared" si="21"/>
        <v>・</v>
      </c>
      <c r="X6" s="13" t="str">
        <f t="shared" si="22"/>
        <v>・</v>
      </c>
      <c r="Y6" s="13" t="str">
        <f t="shared" si="23"/>
        <v>・</v>
      </c>
      <c r="Z6" s="13" t="str">
        <f t="shared" si="24"/>
        <v>・</v>
      </c>
      <c r="AA6" s="13" t="str">
        <f t="shared" si="25"/>
        <v>・</v>
      </c>
      <c r="AB6" s="13" t="str">
        <f t="shared" si="26"/>
        <v>・</v>
      </c>
      <c r="AC6" s="13" t="str">
        <f t="shared" si="27"/>
        <v>・</v>
      </c>
      <c r="AD6" s="13" t="str">
        <f t="shared" si="28"/>
        <v>・</v>
      </c>
      <c r="AE6" s="13" t="str">
        <f t="shared" si="29"/>
        <v>・</v>
      </c>
      <c r="AF6" s="13" t="str">
        <f t="shared" si="30"/>
        <v>・</v>
      </c>
      <c r="AG6" s="13" t="str">
        <f t="shared" si="31"/>
        <v/>
      </c>
      <c r="AH6" s="13" t="str">
        <f t="shared" si="8"/>
        <v/>
      </c>
      <c r="AI6" s="14" t="str">
        <f t="shared" si="9"/>
        <v xml:space="preserve">
</v>
      </c>
      <c r="AJ6" s="13"/>
      <c r="AK6">
        <f t="shared" si="10"/>
        <v>2</v>
      </c>
    </row>
    <row r="7" spans="1:69" ht="278.10000000000002" customHeight="1">
      <c r="A7">
        <v>4</v>
      </c>
      <c r="B7" t="s">
        <v>63</v>
      </c>
      <c r="C7" s="24"/>
      <c r="D7" s="24"/>
      <c r="E7" s="13"/>
      <c r="F7" s="13"/>
      <c r="G7" s="13"/>
      <c r="H7" s="13"/>
      <c r="I7" s="13" t="str">
        <f t="shared" si="11"/>
        <v/>
      </c>
      <c r="J7" s="13" t="str">
        <f t="shared" si="12"/>
        <v/>
      </c>
      <c r="K7" s="13" t="str">
        <f t="shared" si="13"/>
        <v/>
      </c>
      <c r="L7" s="13" t="str">
        <f t="shared" si="6"/>
        <v>改行改行</v>
      </c>
      <c r="M7" s="13" t="str">
        <f t="shared" si="7"/>
        <v xml:space="preserve">
</v>
      </c>
      <c r="N7" s="13" t="str">
        <f t="shared" si="1"/>
        <v>・</v>
      </c>
      <c r="O7" s="13" t="str">
        <f t="shared" si="14"/>
        <v>・</v>
      </c>
      <c r="P7" s="13" t="str">
        <f t="shared" si="15"/>
        <v>・</v>
      </c>
      <c r="Q7" s="13" t="str">
        <f t="shared" si="16"/>
        <v>・</v>
      </c>
      <c r="R7" s="13" t="str">
        <f t="shared" si="17"/>
        <v>・</v>
      </c>
      <c r="S7" s="13" t="str">
        <f t="shared" si="18"/>
        <v>・</v>
      </c>
      <c r="T7" s="13" t="str">
        <f t="shared" si="2"/>
        <v>・</v>
      </c>
      <c r="U7" s="13" t="str">
        <f t="shared" si="19"/>
        <v>・</v>
      </c>
      <c r="V7" s="13" t="str">
        <f t="shared" si="20"/>
        <v>・</v>
      </c>
      <c r="W7" s="13" t="str">
        <f t="shared" si="21"/>
        <v>・</v>
      </c>
      <c r="X7" s="13" t="str">
        <f t="shared" si="22"/>
        <v>・</v>
      </c>
      <c r="Y7" s="13" t="str">
        <f t="shared" si="23"/>
        <v>・</v>
      </c>
      <c r="Z7" s="13" t="str">
        <f t="shared" si="24"/>
        <v>・</v>
      </c>
      <c r="AA7" s="13" t="str">
        <f t="shared" si="25"/>
        <v>・</v>
      </c>
      <c r="AB7" s="13" t="str">
        <f t="shared" si="26"/>
        <v>・</v>
      </c>
      <c r="AC7" s="13" t="str">
        <f t="shared" si="27"/>
        <v>・</v>
      </c>
      <c r="AD7" s="13" t="str">
        <f t="shared" si="28"/>
        <v>・</v>
      </c>
      <c r="AE7" s="13" t="str">
        <f t="shared" si="29"/>
        <v>・</v>
      </c>
      <c r="AF7" s="13" t="str">
        <f t="shared" si="30"/>
        <v>・</v>
      </c>
      <c r="AG7" s="13" t="str">
        <f t="shared" si="31"/>
        <v/>
      </c>
      <c r="AH7" s="13" t="str">
        <f t="shared" si="8"/>
        <v/>
      </c>
      <c r="AI7" s="14" t="str">
        <f t="shared" si="9"/>
        <v xml:space="preserve">
</v>
      </c>
      <c r="AJ7" s="13"/>
      <c r="AK7">
        <f t="shared" si="10"/>
        <v>2</v>
      </c>
    </row>
    <row r="8" spans="1:69" ht="278.10000000000002" customHeight="1">
      <c r="A8">
        <v>5</v>
      </c>
      <c r="B8" t="s">
        <v>63</v>
      </c>
      <c r="C8" s="24"/>
      <c r="D8" s="24"/>
      <c r="E8" s="13"/>
      <c r="F8" s="13"/>
      <c r="G8" s="13"/>
      <c r="H8" s="13"/>
      <c r="I8" s="13" t="str">
        <f t="shared" si="11"/>
        <v/>
      </c>
      <c r="J8" s="13" t="str">
        <f t="shared" si="12"/>
        <v/>
      </c>
      <c r="K8" s="13" t="str">
        <f t="shared" si="13"/>
        <v/>
      </c>
      <c r="L8" s="13" t="str">
        <f t="shared" si="6"/>
        <v>改行改行</v>
      </c>
      <c r="M8" s="13" t="str">
        <f t="shared" si="7"/>
        <v xml:space="preserve">
</v>
      </c>
      <c r="N8" s="13" t="str">
        <f t="shared" si="1"/>
        <v>・</v>
      </c>
      <c r="O8" s="13" t="str">
        <f t="shared" si="14"/>
        <v>・</v>
      </c>
      <c r="P8" s="13" t="str">
        <f t="shared" si="15"/>
        <v>・</v>
      </c>
      <c r="Q8" s="13" t="str">
        <f t="shared" si="16"/>
        <v>・</v>
      </c>
      <c r="R8" s="13" t="str">
        <f t="shared" si="17"/>
        <v>・</v>
      </c>
      <c r="S8" s="13" t="str">
        <f t="shared" si="18"/>
        <v>・</v>
      </c>
      <c r="T8" s="13" t="str">
        <f t="shared" si="2"/>
        <v>・</v>
      </c>
      <c r="U8" s="13" t="str">
        <f t="shared" si="19"/>
        <v>・</v>
      </c>
      <c r="V8" s="13" t="str">
        <f t="shared" si="20"/>
        <v>・</v>
      </c>
      <c r="W8" s="13" t="str">
        <f t="shared" si="21"/>
        <v>・</v>
      </c>
      <c r="X8" s="13" t="str">
        <f t="shared" si="22"/>
        <v>・</v>
      </c>
      <c r="Y8" s="13" t="str">
        <f t="shared" si="23"/>
        <v>・</v>
      </c>
      <c r="Z8" s="13" t="str">
        <f t="shared" si="24"/>
        <v>・</v>
      </c>
      <c r="AA8" s="13" t="str">
        <f t="shared" si="25"/>
        <v>・</v>
      </c>
      <c r="AB8" s="13" t="str">
        <f t="shared" si="26"/>
        <v>・</v>
      </c>
      <c r="AC8" s="13" t="str">
        <f t="shared" si="27"/>
        <v>・</v>
      </c>
      <c r="AD8" s="13" t="str">
        <f t="shared" si="28"/>
        <v>・</v>
      </c>
      <c r="AE8" s="13" t="str">
        <f t="shared" si="29"/>
        <v>・</v>
      </c>
      <c r="AF8" s="13" t="str">
        <f t="shared" si="30"/>
        <v>・</v>
      </c>
      <c r="AG8" s="13" t="str">
        <f t="shared" si="31"/>
        <v/>
      </c>
      <c r="AH8" s="13" t="str">
        <f t="shared" si="8"/>
        <v/>
      </c>
      <c r="AI8" s="14" t="str">
        <f t="shared" si="9"/>
        <v xml:space="preserve">
</v>
      </c>
      <c r="AJ8" s="13"/>
      <c r="AK8">
        <f t="shared" si="10"/>
        <v>2</v>
      </c>
    </row>
    <row r="9" spans="1:69" ht="278.10000000000002" customHeight="1">
      <c r="A9">
        <v>6</v>
      </c>
      <c r="B9" t="s">
        <v>63</v>
      </c>
      <c r="C9" s="24"/>
      <c r="D9" s="24"/>
      <c r="E9" s="13"/>
      <c r="F9" s="13"/>
      <c r="G9" s="13"/>
      <c r="H9" s="13"/>
      <c r="I9" s="13" t="str">
        <f t="shared" si="11"/>
        <v/>
      </c>
      <c r="J9" s="13" t="str">
        <f t="shared" si="12"/>
        <v/>
      </c>
      <c r="K9" s="13" t="str">
        <f t="shared" si="13"/>
        <v/>
      </c>
      <c r="L9" s="13" t="str">
        <f t="shared" si="6"/>
        <v>改行改行</v>
      </c>
      <c r="M9" s="13" t="str">
        <f t="shared" si="7"/>
        <v xml:space="preserve">
</v>
      </c>
      <c r="N9" s="13" t="str">
        <f t="shared" si="1"/>
        <v>・</v>
      </c>
      <c r="O9" s="13" t="str">
        <f t="shared" si="14"/>
        <v>・</v>
      </c>
      <c r="P9" s="13" t="str">
        <f t="shared" si="15"/>
        <v>・</v>
      </c>
      <c r="Q9" s="13" t="str">
        <f t="shared" si="16"/>
        <v>・</v>
      </c>
      <c r="R9" s="13" t="str">
        <f t="shared" si="17"/>
        <v>・</v>
      </c>
      <c r="S9" s="13" t="str">
        <f t="shared" si="18"/>
        <v>・</v>
      </c>
      <c r="T9" s="13" t="str">
        <f t="shared" si="2"/>
        <v>・</v>
      </c>
      <c r="U9" s="13" t="str">
        <f t="shared" si="19"/>
        <v>・</v>
      </c>
      <c r="V9" s="13" t="str">
        <f t="shared" si="20"/>
        <v>・</v>
      </c>
      <c r="W9" s="13" t="str">
        <f t="shared" si="21"/>
        <v>・</v>
      </c>
      <c r="X9" s="13" t="str">
        <f t="shared" si="22"/>
        <v>・</v>
      </c>
      <c r="Y9" s="13" t="str">
        <f t="shared" si="23"/>
        <v>・</v>
      </c>
      <c r="Z9" s="13" t="str">
        <f t="shared" si="24"/>
        <v>・</v>
      </c>
      <c r="AA9" s="13" t="str">
        <f t="shared" si="25"/>
        <v>・</v>
      </c>
      <c r="AB9" s="13" t="str">
        <f t="shared" si="26"/>
        <v>・</v>
      </c>
      <c r="AC9" s="13" t="str">
        <f t="shared" si="27"/>
        <v>・</v>
      </c>
      <c r="AD9" s="13" t="str">
        <f t="shared" si="28"/>
        <v>・</v>
      </c>
      <c r="AE9" s="13" t="str">
        <f t="shared" si="29"/>
        <v>・</v>
      </c>
      <c r="AF9" s="13" t="str">
        <f t="shared" si="30"/>
        <v>・</v>
      </c>
      <c r="AG9" s="13" t="str">
        <f t="shared" si="31"/>
        <v/>
      </c>
      <c r="AH9" s="13" t="str">
        <f t="shared" si="8"/>
        <v/>
      </c>
      <c r="AI9" s="14" t="str">
        <f t="shared" si="9"/>
        <v xml:space="preserve">
</v>
      </c>
      <c r="AJ9" s="13"/>
      <c r="AK9">
        <f t="shared" si="10"/>
        <v>2</v>
      </c>
    </row>
    <row r="10" spans="1:69" ht="278.10000000000002" customHeight="1">
      <c r="A10">
        <v>7</v>
      </c>
      <c r="B10" t="s">
        <v>63</v>
      </c>
      <c r="C10" s="24"/>
      <c r="D10" s="24"/>
      <c r="E10" s="13"/>
      <c r="F10" s="13"/>
      <c r="G10" s="13"/>
      <c r="H10" s="13"/>
      <c r="I10" s="13" t="str">
        <f t="shared" si="11"/>
        <v/>
      </c>
      <c r="J10" s="13" t="str">
        <f t="shared" si="12"/>
        <v/>
      </c>
      <c r="K10" s="13" t="str">
        <f t="shared" si="13"/>
        <v/>
      </c>
      <c r="L10" s="13" t="str">
        <f t="shared" si="6"/>
        <v>改行改行</v>
      </c>
      <c r="M10" s="13" t="str">
        <f t="shared" si="7"/>
        <v xml:space="preserve">
</v>
      </c>
      <c r="N10" s="13" t="str">
        <f t="shared" si="1"/>
        <v>・</v>
      </c>
      <c r="O10" s="13" t="str">
        <f t="shared" si="14"/>
        <v>・</v>
      </c>
      <c r="P10" s="13" t="str">
        <f t="shared" si="15"/>
        <v>・</v>
      </c>
      <c r="Q10" s="13" t="str">
        <f t="shared" si="16"/>
        <v>・</v>
      </c>
      <c r="R10" s="13" t="str">
        <f t="shared" si="17"/>
        <v>・</v>
      </c>
      <c r="S10" s="13" t="str">
        <f t="shared" si="18"/>
        <v>・</v>
      </c>
      <c r="T10" s="13" t="str">
        <f t="shared" si="2"/>
        <v>・</v>
      </c>
      <c r="U10" s="13" t="str">
        <f t="shared" si="19"/>
        <v>・</v>
      </c>
      <c r="V10" s="13" t="str">
        <f t="shared" si="20"/>
        <v>・</v>
      </c>
      <c r="W10" s="13" t="str">
        <f t="shared" si="21"/>
        <v>・</v>
      </c>
      <c r="X10" s="13" t="str">
        <f t="shared" si="22"/>
        <v>・</v>
      </c>
      <c r="Y10" s="13" t="str">
        <f t="shared" si="23"/>
        <v>・</v>
      </c>
      <c r="Z10" s="13" t="str">
        <f t="shared" si="24"/>
        <v>・</v>
      </c>
      <c r="AA10" s="13" t="str">
        <f t="shared" si="25"/>
        <v>・</v>
      </c>
      <c r="AB10" s="13" t="str">
        <f t="shared" si="26"/>
        <v>・</v>
      </c>
      <c r="AC10" s="13" t="str">
        <f t="shared" si="27"/>
        <v>・</v>
      </c>
      <c r="AD10" s="13" t="str">
        <f t="shared" si="28"/>
        <v>・</v>
      </c>
      <c r="AE10" s="13" t="str">
        <f t="shared" si="29"/>
        <v>・</v>
      </c>
      <c r="AF10" s="13" t="str">
        <f t="shared" si="30"/>
        <v>・</v>
      </c>
      <c r="AG10" s="13" t="str">
        <f t="shared" si="31"/>
        <v/>
      </c>
      <c r="AH10" s="13" t="str">
        <f t="shared" si="8"/>
        <v/>
      </c>
      <c r="AI10" s="14" t="str">
        <f t="shared" si="9"/>
        <v xml:space="preserve">
</v>
      </c>
      <c r="AJ10" s="13"/>
      <c r="AK10">
        <f t="shared" si="10"/>
        <v>2</v>
      </c>
    </row>
    <row r="11" spans="1:69" ht="278.10000000000002" customHeight="1">
      <c r="A11">
        <v>8</v>
      </c>
      <c r="B11" t="s">
        <v>63</v>
      </c>
      <c r="C11" s="24"/>
      <c r="D11" s="24"/>
      <c r="E11" s="13"/>
      <c r="F11" s="13"/>
      <c r="G11" s="13"/>
      <c r="H11" s="13"/>
      <c r="I11" s="13" t="str">
        <f t="shared" si="11"/>
        <v/>
      </c>
      <c r="J11" s="13" t="str">
        <f t="shared" si="12"/>
        <v/>
      </c>
      <c r="K11" s="13" t="str">
        <f t="shared" si="13"/>
        <v/>
      </c>
      <c r="L11" s="13" t="str">
        <f t="shared" si="6"/>
        <v>改行改行</v>
      </c>
      <c r="M11" s="13" t="str">
        <f t="shared" si="7"/>
        <v xml:space="preserve">
</v>
      </c>
      <c r="N11" s="13" t="str">
        <f t="shared" si="1"/>
        <v>・</v>
      </c>
      <c r="O11" s="13" t="str">
        <f t="shared" si="14"/>
        <v>・</v>
      </c>
      <c r="P11" s="13" t="str">
        <f t="shared" si="15"/>
        <v>・</v>
      </c>
      <c r="Q11" s="13" t="str">
        <f t="shared" si="16"/>
        <v>・</v>
      </c>
      <c r="R11" s="13" t="str">
        <f t="shared" si="17"/>
        <v>・</v>
      </c>
      <c r="S11" s="13" t="str">
        <f t="shared" si="18"/>
        <v>・</v>
      </c>
      <c r="T11" s="13" t="str">
        <f t="shared" si="2"/>
        <v>・</v>
      </c>
      <c r="U11" s="13" t="str">
        <f t="shared" si="19"/>
        <v>・</v>
      </c>
      <c r="V11" s="13" t="str">
        <f t="shared" si="20"/>
        <v>・</v>
      </c>
      <c r="W11" s="13" t="str">
        <f t="shared" si="21"/>
        <v>・</v>
      </c>
      <c r="X11" s="13" t="str">
        <f t="shared" si="22"/>
        <v>・</v>
      </c>
      <c r="Y11" s="13" t="str">
        <f t="shared" si="23"/>
        <v>・</v>
      </c>
      <c r="Z11" s="13" t="str">
        <f t="shared" si="24"/>
        <v>・</v>
      </c>
      <c r="AA11" s="13" t="str">
        <f t="shared" si="25"/>
        <v>・</v>
      </c>
      <c r="AB11" s="13" t="str">
        <f t="shared" si="26"/>
        <v>・</v>
      </c>
      <c r="AC11" s="13" t="str">
        <f t="shared" si="27"/>
        <v>・</v>
      </c>
      <c r="AD11" s="13" t="str">
        <f t="shared" si="28"/>
        <v>・</v>
      </c>
      <c r="AE11" s="13" t="str">
        <f t="shared" si="29"/>
        <v>・</v>
      </c>
      <c r="AF11" s="13" t="str">
        <f t="shared" si="30"/>
        <v>・</v>
      </c>
      <c r="AG11" s="13" t="str">
        <f t="shared" si="31"/>
        <v/>
      </c>
      <c r="AH11" s="13" t="str">
        <f t="shared" si="8"/>
        <v/>
      </c>
      <c r="AI11" s="14" t="str">
        <f t="shared" si="9"/>
        <v xml:space="preserve">
</v>
      </c>
      <c r="AJ11" s="13"/>
      <c r="AK11">
        <f t="shared" si="10"/>
        <v>2</v>
      </c>
    </row>
    <row r="12" spans="1:69" ht="278.10000000000002" customHeight="1">
      <c r="A12">
        <v>9</v>
      </c>
      <c r="B12" t="s">
        <v>63</v>
      </c>
      <c r="C12" s="24"/>
      <c r="D12" s="24"/>
      <c r="E12" s="13"/>
      <c r="F12" s="13"/>
      <c r="G12" s="13"/>
      <c r="H12" s="13"/>
      <c r="I12" s="13" t="str">
        <f t="shared" si="11"/>
        <v/>
      </c>
      <c r="J12" s="13" t="str">
        <f t="shared" si="12"/>
        <v/>
      </c>
      <c r="K12" s="13" t="str">
        <f t="shared" si="13"/>
        <v/>
      </c>
      <c r="L12" s="13" t="str">
        <f t="shared" si="6"/>
        <v>改行改行</v>
      </c>
      <c r="M12" s="13" t="str">
        <f t="shared" si="7"/>
        <v xml:space="preserve">
</v>
      </c>
      <c r="N12" s="13" t="str">
        <f t="shared" si="1"/>
        <v>・</v>
      </c>
      <c r="O12" s="13" t="str">
        <f t="shared" si="14"/>
        <v>・</v>
      </c>
      <c r="P12" s="13" t="str">
        <f t="shared" si="15"/>
        <v>・</v>
      </c>
      <c r="Q12" s="13" t="str">
        <f t="shared" si="16"/>
        <v>・</v>
      </c>
      <c r="R12" s="13" t="str">
        <f t="shared" si="17"/>
        <v>・</v>
      </c>
      <c r="S12" s="13" t="str">
        <f t="shared" si="18"/>
        <v>・</v>
      </c>
      <c r="T12" s="13" t="str">
        <f t="shared" si="2"/>
        <v>・</v>
      </c>
      <c r="U12" s="13" t="str">
        <f t="shared" si="19"/>
        <v>・</v>
      </c>
      <c r="V12" s="13" t="str">
        <f t="shared" si="20"/>
        <v>・</v>
      </c>
      <c r="W12" s="13" t="str">
        <f t="shared" si="21"/>
        <v>・</v>
      </c>
      <c r="X12" s="13" t="str">
        <f t="shared" si="22"/>
        <v>・</v>
      </c>
      <c r="Y12" s="13" t="str">
        <f t="shared" si="23"/>
        <v>・</v>
      </c>
      <c r="Z12" s="13" t="str">
        <f t="shared" si="24"/>
        <v>・</v>
      </c>
      <c r="AA12" s="13" t="str">
        <f t="shared" si="25"/>
        <v>・</v>
      </c>
      <c r="AB12" s="13" t="str">
        <f t="shared" si="26"/>
        <v>・</v>
      </c>
      <c r="AC12" s="13" t="str">
        <f t="shared" si="27"/>
        <v>・</v>
      </c>
      <c r="AD12" s="13" t="str">
        <f t="shared" si="28"/>
        <v>・</v>
      </c>
      <c r="AE12" s="13" t="str">
        <f t="shared" si="29"/>
        <v>・</v>
      </c>
      <c r="AF12" s="13" t="str">
        <f t="shared" si="30"/>
        <v>・</v>
      </c>
      <c r="AG12" s="13" t="str">
        <f t="shared" si="31"/>
        <v/>
      </c>
      <c r="AH12" s="13" t="str">
        <f t="shared" si="8"/>
        <v/>
      </c>
      <c r="AI12" s="14" t="str">
        <f t="shared" si="9"/>
        <v xml:space="preserve">
</v>
      </c>
      <c r="AJ12" s="13"/>
      <c r="AK12">
        <f t="shared" si="10"/>
        <v>2</v>
      </c>
    </row>
    <row r="13" spans="1:69" ht="278.10000000000002" customHeight="1">
      <c r="A13">
        <v>10</v>
      </c>
      <c r="B13" t="s">
        <v>63</v>
      </c>
      <c r="C13" s="24"/>
      <c r="D13" s="24"/>
      <c r="E13" s="13"/>
      <c r="F13" s="13"/>
      <c r="G13" s="13"/>
      <c r="H13" s="13"/>
      <c r="I13" s="13" t="str">
        <f t="shared" si="11"/>
        <v/>
      </c>
      <c r="J13" s="13" t="str">
        <f t="shared" si="12"/>
        <v/>
      </c>
      <c r="K13" s="13" t="str">
        <f t="shared" si="13"/>
        <v/>
      </c>
      <c r="L13" s="13" t="str">
        <f t="shared" si="6"/>
        <v>改行改行</v>
      </c>
      <c r="M13" s="13" t="str">
        <f t="shared" si="7"/>
        <v xml:space="preserve">
</v>
      </c>
      <c r="N13" s="13" t="str">
        <f t="shared" si="1"/>
        <v>・</v>
      </c>
      <c r="O13" s="13" t="str">
        <f t="shared" si="14"/>
        <v>・</v>
      </c>
      <c r="P13" s="13" t="str">
        <f t="shared" si="15"/>
        <v>・</v>
      </c>
      <c r="Q13" s="13" t="str">
        <f t="shared" si="16"/>
        <v>・</v>
      </c>
      <c r="R13" s="13" t="str">
        <f t="shared" si="17"/>
        <v>・</v>
      </c>
      <c r="S13" s="13" t="str">
        <f t="shared" si="18"/>
        <v>・</v>
      </c>
      <c r="T13" s="13" t="str">
        <f t="shared" si="2"/>
        <v>・</v>
      </c>
      <c r="U13" s="13" t="str">
        <f t="shared" si="19"/>
        <v>・</v>
      </c>
      <c r="V13" s="13" t="str">
        <f t="shared" si="20"/>
        <v>・</v>
      </c>
      <c r="W13" s="13" t="str">
        <f t="shared" si="21"/>
        <v>・</v>
      </c>
      <c r="X13" s="13" t="str">
        <f t="shared" si="22"/>
        <v>・</v>
      </c>
      <c r="Y13" s="13" t="str">
        <f t="shared" si="23"/>
        <v>・</v>
      </c>
      <c r="Z13" s="13" t="str">
        <f t="shared" si="24"/>
        <v>・</v>
      </c>
      <c r="AA13" s="13" t="str">
        <f t="shared" si="25"/>
        <v>・</v>
      </c>
      <c r="AB13" s="13" t="str">
        <f t="shared" si="26"/>
        <v>・</v>
      </c>
      <c r="AC13" s="13" t="str">
        <f t="shared" si="27"/>
        <v>・</v>
      </c>
      <c r="AD13" s="13" t="str">
        <f t="shared" si="28"/>
        <v>・</v>
      </c>
      <c r="AE13" s="13" t="str">
        <f t="shared" si="29"/>
        <v>・</v>
      </c>
      <c r="AF13" s="13" t="str">
        <f t="shared" si="30"/>
        <v>・</v>
      </c>
      <c r="AG13" s="13" t="str">
        <f t="shared" si="31"/>
        <v/>
      </c>
      <c r="AH13" s="13" t="str">
        <f t="shared" si="8"/>
        <v/>
      </c>
      <c r="AI13" s="14" t="str">
        <f t="shared" si="9"/>
        <v xml:space="preserve">
</v>
      </c>
      <c r="AJ13" s="13"/>
      <c r="AK13">
        <f t="shared" si="10"/>
        <v>2</v>
      </c>
    </row>
    <row r="14" spans="1:69" ht="278.10000000000002" customHeight="1">
      <c r="A14">
        <v>11</v>
      </c>
      <c r="B14" t="s">
        <v>63</v>
      </c>
      <c r="C14" s="24"/>
      <c r="D14" s="24"/>
      <c r="E14" s="13"/>
      <c r="F14" s="13"/>
      <c r="G14" s="13"/>
      <c r="H14" s="13"/>
      <c r="I14" s="13" t="str">
        <f t="shared" si="11"/>
        <v/>
      </c>
      <c r="J14" s="13" t="str">
        <f t="shared" si="12"/>
        <v/>
      </c>
      <c r="K14" s="13" t="str">
        <f t="shared" si="13"/>
        <v/>
      </c>
      <c r="L14" s="13" t="str">
        <f t="shared" si="6"/>
        <v>改行改行</v>
      </c>
      <c r="M14" s="13" t="str">
        <f t="shared" si="7"/>
        <v xml:space="preserve">
</v>
      </c>
      <c r="N14" s="13" t="str">
        <f t="shared" si="1"/>
        <v>・</v>
      </c>
      <c r="O14" s="13" t="str">
        <f t="shared" si="14"/>
        <v>・</v>
      </c>
      <c r="P14" s="13" t="str">
        <f t="shared" si="15"/>
        <v>・</v>
      </c>
      <c r="Q14" s="13" t="str">
        <f t="shared" si="16"/>
        <v>・</v>
      </c>
      <c r="R14" s="13" t="str">
        <f t="shared" si="17"/>
        <v>・</v>
      </c>
      <c r="S14" s="13" t="str">
        <f t="shared" si="18"/>
        <v>・</v>
      </c>
      <c r="T14" s="13" t="str">
        <f t="shared" si="2"/>
        <v>・</v>
      </c>
      <c r="U14" s="13" t="str">
        <f t="shared" si="19"/>
        <v>・</v>
      </c>
      <c r="V14" s="13" t="str">
        <f t="shared" si="20"/>
        <v>・</v>
      </c>
      <c r="W14" s="13" t="str">
        <f t="shared" si="21"/>
        <v>・</v>
      </c>
      <c r="X14" s="13" t="str">
        <f t="shared" si="22"/>
        <v>・</v>
      </c>
      <c r="Y14" s="13" t="str">
        <f t="shared" si="23"/>
        <v>・</v>
      </c>
      <c r="Z14" s="13" t="str">
        <f t="shared" si="24"/>
        <v>・</v>
      </c>
      <c r="AA14" s="13" t="str">
        <f t="shared" si="25"/>
        <v>・</v>
      </c>
      <c r="AB14" s="13" t="str">
        <f t="shared" si="26"/>
        <v>・</v>
      </c>
      <c r="AC14" s="13" t="str">
        <f t="shared" si="27"/>
        <v>・</v>
      </c>
      <c r="AD14" s="13" t="str">
        <f t="shared" si="28"/>
        <v>・</v>
      </c>
      <c r="AE14" s="13" t="str">
        <f t="shared" si="29"/>
        <v>・</v>
      </c>
      <c r="AF14" s="13" t="str">
        <f t="shared" si="30"/>
        <v>・</v>
      </c>
      <c r="AG14" s="13" t="str">
        <f t="shared" si="31"/>
        <v/>
      </c>
      <c r="AH14" s="13" t="str">
        <f t="shared" si="8"/>
        <v/>
      </c>
      <c r="AI14" s="14" t="str">
        <f t="shared" si="9"/>
        <v xml:space="preserve">
</v>
      </c>
      <c r="AJ14" s="13"/>
      <c r="AK14">
        <f t="shared" si="10"/>
        <v>2</v>
      </c>
    </row>
    <row r="15" spans="1:69" ht="278.10000000000002" customHeight="1">
      <c r="A15">
        <v>12</v>
      </c>
      <c r="B15" t="s">
        <v>63</v>
      </c>
      <c r="C15" s="24"/>
      <c r="D15" s="24"/>
      <c r="E15" s="13"/>
      <c r="F15" s="13"/>
      <c r="G15" s="13"/>
      <c r="H15" s="13"/>
      <c r="I15" s="13" t="str">
        <f t="shared" si="11"/>
        <v/>
      </c>
      <c r="J15" s="13" t="str">
        <f t="shared" si="12"/>
        <v/>
      </c>
      <c r="K15" s="13" t="str">
        <f t="shared" si="13"/>
        <v/>
      </c>
      <c r="L15" s="13" t="str">
        <f t="shared" si="6"/>
        <v>改行改行</v>
      </c>
      <c r="M15" s="13" t="str">
        <f t="shared" si="7"/>
        <v xml:space="preserve">
</v>
      </c>
      <c r="N15" s="13" t="str">
        <f t="shared" si="1"/>
        <v>・</v>
      </c>
      <c r="O15" s="13" t="str">
        <f t="shared" si="14"/>
        <v>・</v>
      </c>
      <c r="P15" s="13" t="str">
        <f t="shared" si="15"/>
        <v>・</v>
      </c>
      <c r="Q15" s="13" t="str">
        <f t="shared" si="16"/>
        <v>・</v>
      </c>
      <c r="R15" s="13" t="str">
        <f t="shared" si="17"/>
        <v>・</v>
      </c>
      <c r="S15" s="13" t="str">
        <f t="shared" si="18"/>
        <v>・</v>
      </c>
      <c r="T15" s="13" t="str">
        <f t="shared" si="2"/>
        <v>・</v>
      </c>
      <c r="U15" s="13" t="str">
        <f t="shared" si="19"/>
        <v>・</v>
      </c>
      <c r="V15" s="13" t="str">
        <f t="shared" si="20"/>
        <v>・</v>
      </c>
      <c r="W15" s="13" t="str">
        <f t="shared" si="21"/>
        <v>・</v>
      </c>
      <c r="X15" s="13" t="str">
        <f t="shared" si="22"/>
        <v>・</v>
      </c>
      <c r="Y15" s="13" t="str">
        <f t="shared" si="23"/>
        <v>・</v>
      </c>
      <c r="Z15" s="13" t="str">
        <f t="shared" si="24"/>
        <v>・</v>
      </c>
      <c r="AA15" s="13" t="str">
        <f t="shared" si="25"/>
        <v>・</v>
      </c>
      <c r="AB15" s="13" t="str">
        <f t="shared" si="26"/>
        <v>・</v>
      </c>
      <c r="AC15" s="13" t="str">
        <f t="shared" si="27"/>
        <v>・</v>
      </c>
      <c r="AD15" s="13" t="str">
        <f t="shared" si="28"/>
        <v>・</v>
      </c>
      <c r="AE15" s="13" t="str">
        <f t="shared" si="29"/>
        <v>・</v>
      </c>
      <c r="AF15" s="13" t="str">
        <f t="shared" si="30"/>
        <v>・</v>
      </c>
      <c r="AG15" s="13" t="str">
        <f t="shared" si="31"/>
        <v/>
      </c>
      <c r="AH15" s="13" t="str">
        <f t="shared" si="8"/>
        <v/>
      </c>
      <c r="AI15" s="14" t="str">
        <f t="shared" si="9"/>
        <v xml:space="preserve">
</v>
      </c>
      <c r="AJ15" s="13"/>
      <c r="AK15">
        <f t="shared" si="10"/>
        <v>2</v>
      </c>
    </row>
    <row r="16" spans="1:69" ht="278.10000000000002" customHeight="1">
      <c r="A16">
        <v>13</v>
      </c>
      <c r="B16" t="s">
        <v>63</v>
      </c>
      <c r="C16" s="24"/>
      <c r="D16" s="24"/>
      <c r="E16" s="13"/>
      <c r="F16" s="13"/>
      <c r="G16" s="13"/>
      <c r="H16" s="13"/>
      <c r="I16" s="13" t="str">
        <f t="shared" si="11"/>
        <v/>
      </c>
      <c r="J16" s="13" t="str">
        <f t="shared" si="12"/>
        <v/>
      </c>
      <c r="K16" s="13" t="str">
        <f t="shared" si="13"/>
        <v/>
      </c>
      <c r="L16" s="13" t="str">
        <f t="shared" si="6"/>
        <v>改行改行</v>
      </c>
      <c r="M16" s="13" t="str">
        <f t="shared" si="7"/>
        <v xml:space="preserve">
</v>
      </c>
      <c r="N16" s="13" t="str">
        <f t="shared" si="1"/>
        <v>・</v>
      </c>
      <c r="O16" s="13" t="str">
        <f t="shared" si="14"/>
        <v>・</v>
      </c>
      <c r="P16" s="13" t="str">
        <f t="shared" si="15"/>
        <v>・</v>
      </c>
      <c r="Q16" s="13" t="str">
        <f t="shared" si="16"/>
        <v>・</v>
      </c>
      <c r="R16" s="13" t="str">
        <f t="shared" si="17"/>
        <v>・</v>
      </c>
      <c r="S16" s="13" t="str">
        <f t="shared" si="18"/>
        <v>・</v>
      </c>
      <c r="T16" s="13" t="str">
        <f t="shared" si="2"/>
        <v>・</v>
      </c>
      <c r="U16" s="13" t="str">
        <f t="shared" si="19"/>
        <v>・</v>
      </c>
      <c r="V16" s="13" t="str">
        <f t="shared" si="20"/>
        <v>・</v>
      </c>
      <c r="W16" s="13" t="str">
        <f t="shared" si="21"/>
        <v>・</v>
      </c>
      <c r="X16" s="13" t="str">
        <f t="shared" si="22"/>
        <v>・</v>
      </c>
      <c r="Y16" s="13" t="str">
        <f t="shared" si="23"/>
        <v>・</v>
      </c>
      <c r="Z16" s="13" t="str">
        <f t="shared" si="24"/>
        <v>・</v>
      </c>
      <c r="AA16" s="13" t="str">
        <f t="shared" si="25"/>
        <v>・</v>
      </c>
      <c r="AB16" s="13" t="str">
        <f t="shared" si="26"/>
        <v>・</v>
      </c>
      <c r="AC16" s="13" t="str">
        <f t="shared" si="27"/>
        <v>・</v>
      </c>
      <c r="AD16" s="13" t="str">
        <f t="shared" si="28"/>
        <v>・</v>
      </c>
      <c r="AE16" s="13" t="str">
        <f t="shared" si="29"/>
        <v>・</v>
      </c>
      <c r="AF16" s="13" t="str">
        <f t="shared" si="30"/>
        <v>・</v>
      </c>
      <c r="AG16" s="13" t="str">
        <f t="shared" si="31"/>
        <v/>
      </c>
      <c r="AH16" s="13" t="str">
        <f t="shared" si="8"/>
        <v/>
      </c>
      <c r="AI16" s="14" t="str">
        <f>AH16&amp;M16</f>
        <v xml:space="preserve">
</v>
      </c>
      <c r="AJ16" s="13"/>
      <c r="AK16">
        <f t="shared" si="10"/>
        <v>2</v>
      </c>
    </row>
    <row r="17" spans="1:37" ht="278.10000000000002" customHeight="1">
      <c r="A17">
        <v>14</v>
      </c>
      <c r="B17" t="s">
        <v>63</v>
      </c>
      <c r="C17" s="24"/>
      <c r="D17" s="24"/>
      <c r="E17" s="13"/>
      <c r="F17" s="13"/>
      <c r="G17" s="13"/>
      <c r="H17" s="13"/>
      <c r="I17" s="13" t="str">
        <f t="shared" si="11"/>
        <v/>
      </c>
      <c r="J17" s="13" t="str">
        <f t="shared" si="12"/>
        <v/>
      </c>
      <c r="K17" s="13" t="str">
        <f t="shared" si="13"/>
        <v/>
      </c>
      <c r="L17" s="13" t="str">
        <f t="shared" si="6"/>
        <v>改行改行</v>
      </c>
      <c r="M17" s="13" t="str">
        <f t="shared" si="7"/>
        <v xml:space="preserve">
</v>
      </c>
      <c r="N17" s="13" t="str">
        <f t="shared" si="1"/>
        <v>・</v>
      </c>
      <c r="O17" s="13" t="str">
        <f t="shared" si="14"/>
        <v>・</v>
      </c>
      <c r="P17" s="13" t="str">
        <f t="shared" si="15"/>
        <v>・</v>
      </c>
      <c r="Q17" s="13" t="str">
        <f t="shared" si="16"/>
        <v>・</v>
      </c>
      <c r="R17" s="13" t="str">
        <f t="shared" si="17"/>
        <v>・</v>
      </c>
      <c r="S17" s="13" t="str">
        <f t="shared" si="18"/>
        <v>・</v>
      </c>
      <c r="T17" s="13" t="str">
        <f t="shared" si="2"/>
        <v>・</v>
      </c>
      <c r="U17" s="13" t="str">
        <f t="shared" si="19"/>
        <v>・</v>
      </c>
      <c r="V17" s="13" t="str">
        <f t="shared" si="20"/>
        <v>・</v>
      </c>
      <c r="W17" s="13" t="str">
        <f t="shared" si="21"/>
        <v>・</v>
      </c>
      <c r="X17" s="13" t="str">
        <f t="shared" si="22"/>
        <v>・</v>
      </c>
      <c r="Y17" s="13" t="str">
        <f t="shared" si="23"/>
        <v>・</v>
      </c>
      <c r="Z17" s="13" t="str">
        <f t="shared" si="24"/>
        <v>・</v>
      </c>
      <c r="AA17" s="13" t="str">
        <f t="shared" si="25"/>
        <v>・</v>
      </c>
      <c r="AB17" s="13" t="str">
        <f t="shared" si="26"/>
        <v>・</v>
      </c>
      <c r="AC17" s="13" t="str">
        <f t="shared" si="27"/>
        <v>・</v>
      </c>
      <c r="AD17" s="13" t="str">
        <f t="shared" si="28"/>
        <v>・</v>
      </c>
      <c r="AE17" s="13" t="str">
        <f t="shared" si="29"/>
        <v>・</v>
      </c>
      <c r="AF17" s="13" t="str">
        <f t="shared" si="30"/>
        <v>・</v>
      </c>
      <c r="AG17" s="13" t="str">
        <f t="shared" si="31"/>
        <v/>
      </c>
      <c r="AH17" s="13" t="str">
        <f t="shared" si="8"/>
        <v/>
      </c>
      <c r="AI17" s="14" t="str">
        <f t="shared" si="9"/>
        <v xml:space="preserve">
</v>
      </c>
      <c r="AJ17" s="13"/>
      <c r="AK17">
        <f t="shared" si="10"/>
        <v>2</v>
      </c>
    </row>
    <row r="18" spans="1:37" ht="278.10000000000002" customHeight="1">
      <c r="A18">
        <v>15</v>
      </c>
      <c r="B18" t="s">
        <v>63</v>
      </c>
      <c r="C18" s="24"/>
      <c r="D18" s="24"/>
      <c r="E18" s="13"/>
      <c r="F18" s="13"/>
      <c r="G18" s="13"/>
      <c r="H18" s="13"/>
      <c r="I18" s="13" t="str">
        <f t="shared" si="11"/>
        <v/>
      </c>
      <c r="J18" s="13" t="str">
        <f t="shared" si="12"/>
        <v/>
      </c>
      <c r="K18" s="13" t="str">
        <f t="shared" si="13"/>
        <v/>
      </c>
      <c r="L18" s="13" t="str">
        <f t="shared" si="6"/>
        <v>改行改行</v>
      </c>
      <c r="M18" s="13" t="str">
        <f t="shared" si="7"/>
        <v xml:space="preserve">
</v>
      </c>
      <c r="N18" s="13" t="str">
        <f t="shared" si="1"/>
        <v>・</v>
      </c>
      <c r="O18" s="13" t="str">
        <f t="shared" si="14"/>
        <v>・</v>
      </c>
      <c r="P18" s="13" t="str">
        <f t="shared" si="15"/>
        <v>・</v>
      </c>
      <c r="Q18" s="13" t="str">
        <f t="shared" si="16"/>
        <v>・</v>
      </c>
      <c r="R18" s="13" t="str">
        <f t="shared" si="17"/>
        <v>・</v>
      </c>
      <c r="S18" s="13" t="str">
        <f t="shared" si="18"/>
        <v>・</v>
      </c>
      <c r="T18" s="13" t="str">
        <f t="shared" si="2"/>
        <v>・</v>
      </c>
      <c r="U18" s="13" t="str">
        <f t="shared" si="19"/>
        <v>・</v>
      </c>
      <c r="V18" s="13" t="str">
        <f t="shared" si="20"/>
        <v>・</v>
      </c>
      <c r="W18" s="13" t="str">
        <f t="shared" si="21"/>
        <v>・</v>
      </c>
      <c r="X18" s="13" t="str">
        <f t="shared" si="22"/>
        <v>・</v>
      </c>
      <c r="Y18" s="13" t="str">
        <f t="shared" si="23"/>
        <v>・</v>
      </c>
      <c r="Z18" s="13" t="str">
        <f t="shared" si="24"/>
        <v>・</v>
      </c>
      <c r="AA18" s="13" t="str">
        <f t="shared" si="25"/>
        <v>・</v>
      </c>
      <c r="AB18" s="13" t="str">
        <f t="shared" si="26"/>
        <v>・</v>
      </c>
      <c r="AC18" s="13" t="str">
        <f t="shared" si="27"/>
        <v>・</v>
      </c>
      <c r="AD18" s="13" t="str">
        <f t="shared" si="28"/>
        <v>・</v>
      </c>
      <c r="AE18" s="13" t="str">
        <f t="shared" si="29"/>
        <v>・</v>
      </c>
      <c r="AF18" s="13" t="str">
        <f t="shared" si="30"/>
        <v>・</v>
      </c>
      <c r="AG18" s="13" t="str">
        <f t="shared" si="31"/>
        <v/>
      </c>
      <c r="AH18" s="13" t="str">
        <f t="shared" si="8"/>
        <v/>
      </c>
      <c r="AI18" s="14" t="str">
        <f t="shared" si="9"/>
        <v xml:space="preserve">
</v>
      </c>
      <c r="AJ18" s="13"/>
      <c r="AK18">
        <f t="shared" si="10"/>
        <v>2</v>
      </c>
    </row>
    <row r="19" spans="1:37" ht="278.10000000000002" customHeight="1">
      <c r="A19">
        <v>16</v>
      </c>
      <c r="B19" t="s">
        <v>63</v>
      </c>
      <c r="C19" s="24"/>
      <c r="D19" s="24"/>
      <c r="E19" s="13"/>
      <c r="F19" s="13"/>
      <c r="G19" s="13"/>
      <c r="H19" s="13"/>
      <c r="I19" s="13" t="str">
        <f t="shared" si="11"/>
        <v/>
      </c>
      <c r="J19" s="13" t="str">
        <f t="shared" si="12"/>
        <v/>
      </c>
      <c r="K19" s="13" t="str">
        <f t="shared" si="13"/>
        <v/>
      </c>
      <c r="L19" s="13" t="str">
        <f t="shared" si="6"/>
        <v>改行改行</v>
      </c>
      <c r="M19" s="13" t="str">
        <f t="shared" si="7"/>
        <v xml:space="preserve">
</v>
      </c>
      <c r="N19" s="13" t="str">
        <f t="shared" si="1"/>
        <v>・</v>
      </c>
      <c r="O19" s="13" t="str">
        <f t="shared" si="14"/>
        <v>・</v>
      </c>
      <c r="P19" s="13" t="str">
        <f t="shared" si="15"/>
        <v>・</v>
      </c>
      <c r="Q19" s="13" t="str">
        <f t="shared" si="16"/>
        <v>・</v>
      </c>
      <c r="R19" s="13" t="str">
        <f t="shared" si="17"/>
        <v>・</v>
      </c>
      <c r="S19" s="13" t="str">
        <f t="shared" si="18"/>
        <v>・</v>
      </c>
      <c r="T19" s="13" t="str">
        <f t="shared" si="2"/>
        <v>・</v>
      </c>
      <c r="U19" s="13" t="str">
        <f t="shared" si="19"/>
        <v>・</v>
      </c>
      <c r="V19" s="13" t="str">
        <f t="shared" si="20"/>
        <v>・</v>
      </c>
      <c r="W19" s="13" t="str">
        <f t="shared" si="21"/>
        <v>・</v>
      </c>
      <c r="X19" s="13" t="str">
        <f t="shared" si="22"/>
        <v>・</v>
      </c>
      <c r="Y19" s="13" t="str">
        <f t="shared" si="23"/>
        <v>・</v>
      </c>
      <c r="Z19" s="13" t="str">
        <f t="shared" si="24"/>
        <v>・</v>
      </c>
      <c r="AA19" s="13" t="str">
        <f t="shared" si="25"/>
        <v>・</v>
      </c>
      <c r="AB19" s="13" t="str">
        <f t="shared" si="26"/>
        <v>・</v>
      </c>
      <c r="AC19" s="13" t="str">
        <f t="shared" si="27"/>
        <v>・</v>
      </c>
      <c r="AD19" s="13" t="str">
        <f t="shared" si="28"/>
        <v>・</v>
      </c>
      <c r="AE19" s="13" t="str">
        <f t="shared" si="29"/>
        <v>・</v>
      </c>
      <c r="AF19" s="13" t="str">
        <f t="shared" si="30"/>
        <v>・</v>
      </c>
      <c r="AG19" s="13" t="str">
        <f t="shared" si="31"/>
        <v/>
      </c>
      <c r="AH19" s="13" t="str">
        <f t="shared" si="8"/>
        <v/>
      </c>
      <c r="AI19" s="14" t="str">
        <f t="shared" si="9"/>
        <v xml:space="preserve">
</v>
      </c>
      <c r="AJ19" s="13"/>
      <c r="AK19">
        <f t="shared" si="10"/>
        <v>2</v>
      </c>
    </row>
    <row r="20" spans="1:37" ht="278.10000000000002" customHeight="1">
      <c r="A20">
        <v>17</v>
      </c>
      <c r="B20" t="s">
        <v>63</v>
      </c>
      <c r="C20" s="24"/>
      <c r="D20" s="24"/>
      <c r="E20" s="13"/>
      <c r="F20" s="13"/>
      <c r="G20" s="13"/>
      <c r="H20" s="13"/>
      <c r="I20" s="13" t="str">
        <f t="shared" si="11"/>
        <v/>
      </c>
      <c r="J20" s="13" t="str">
        <f t="shared" si="12"/>
        <v/>
      </c>
      <c r="K20" s="13" t="str">
        <f t="shared" si="13"/>
        <v/>
      </c>
      <c r="L20" s="13" t="str">
        <f t="shared" si="6"/>
        <v>改行改行</v>
      </c>
      <c r="M20" s="13" t="str">
        <f t="shared" si="7"/>
        <v xml:space="preserve">
</v>
      </c>
      <c r="N20" s="13" t="str">
        <f t="shared" si="1"/>
        <v>・</v>
      </c>
      <c r="O20" s="13" t="str">
        <f t="shared" si="14"/>
        <v>・</v>
      </c>
      <c r="P20" s="13" t="str">
        <f t="shared" si="15"/>
        <v>・</v>
      </c>
      <c r="Q20" s="13" t="str">
        <f t="shared" si="16"/>
        <v>・</v>
      </c>
      <c r="R20" s="13" t="str">
        <f t="shared" si="17"/>
        <v>・</v>
      </c>
      <c r="S20" s="13" t="str">
        <f t="shared" si="18"/>
        <v>・</v>
      </c>
      <c r="T20" s="13" t="str">
        <f t="shared" si="2"/>
        <v>・</v>
      </c>
      <c r="U20" s="13" t="str">
        <f t="shared" si="19"/>
        <v>・</v>
      </c>
      <c r="V20" s="13" t="str">
        <f t="shared" si="20"/>
        <v>・</v>
      </c>
      <c r="W20" s="13" t="str">
        <f t="shared" si="21"/>
        <v>・</v>
      </c>
      <c r="X20" s="13" t="str">
        <f t="shared" si="22"/>
        <v>・</v>
      </c>
      <c r="Y20" s="13" t="str">
        <f t="shared" si="23"/>
        <v>・</v>
      </c>
      <c r="Z20" s="13" t="str">
        <f t="shared" si="24"/>
        <v>・</v>
      </c>
      <c r="AA20" s="13" t="str">
        <f t="shared" si="25"/>
        <v>・</v>
      </c>
      <c r="AB20" s="13" t="str">
        <f t="shared" si="26"/>
        <v>・</v>
      </c>
      <c r="AC20" s="13" t="str">
        <f t="shared" si="27"/>
        <v>・</v>
      </c>
      <c r="AD20" s="13" t="str">
        <f t="shared" si="28"/>
        <v>・</v>
      </c>
      <c r="AE20" s="13" t="str">
        <f t="shared" si="29"/>
        <v>・</v>
      </c>
      <c r="AF20" s="13" t="str">
        <f t="shared" si="30"/>
        <v>・</v>
      </c>
      <c r="AG20" s="13" t="str">
        <f t="shared" si="31"/>
        <v/>
      </c>
      <c r="AH20" s="13" t="str">
        <f t="shared" si="8"/>
        <v/>
      </c>
      <c r="AI20" s="14" t="str">
        <f t="shared" si="9"/>
        <v xml:space="preserve">
</v>
      </c>
      <c r="AJ20" s="13"/>
      <c r="AK20">
        <f t="shared" si="10"/>
        <v>2</v>
      </c>
    </row>
    <row r="21" spans="1:37" ht="278.10000000000002" customHeight="1">
      <c r="A21">
        <v>18</v>
      </c>
      <c r="B21" t="s">
        <v>63</v>
      </c>
      <c r="C21" s="24"/>
      <c r="D21" s="24"/>
      <c r="E21" s="13"/>
      <c r="F21" s="13"/>
      <c r="G21" s="13"/>
      <c r="H21" s="13"/>
      <c r="I21" s="13" t="str">
        <f t="shared" si="11"/>
        <v/>
      </c>
      <c r="J21" s="13" t="str">
        <f t="shared" si="12"/>
        <v/>
      </c>
      <c r="K21" s="13" t="str">
        <f t="shared" si="13"/>
        <v/>
      </c>
      <c r="L21" s="13" t="str">
        <f t="shared" si="6"/>
        <v>改行改行</v>
      </c>
      <c r="M21" s="13" t="str">
        <f t="shared" si="7"/>
        <v xml:space="preserve">
</v>
      </c>
      <c r="N21" s="13" t="str">
        <f t="shared" si="1"/>
        <v>・</v>
      </c>
      <c r="O21" s="13" t="str">
        <f t="shared" si="14"/>
        <v>・</v>
      </c>
      <c r="P21" s="13" t="str">
        <f t="shared" si="15"/>
        <v>・</v>
      </c>
      <c r="Q21" s="13" t="str">
        <f t="shared" si="16"/>
        <v>・</v>
      </c>
      <c r="R21" s="13" t="str">
        <f t="shared" si="17"/>
        <v>・</v>
      </c>
      <c r="S21" s="13" t="str">
        <f t="shared" si="18"/>
        <v>・</v>
      </c>
      <c r="T21" s="13" t="str">
        <f t="shared" si="2"/>
        <v>・</v>
      </c>
      <c r="U21" s="13" t="str">
        <f t="shared" si="19"/>
        <v>・</v>
      </c>
      <c r="V21" s="13" t="str">
        <f t="shared" si="20"/>
        <v>・</v>
      </c>
      <c r="W21" s="13" t="str">
        <f t="shared" si="21"/>
        <v>・</v>
      </c>
      <c r="X21" s="13" t="str">
        <f t="shared" si="22"/>
        <v>・</v>
      </c>
      <c r="Y21" s="13" t="str">
        <f t="shared" si="23"/>
        <v>・</v>
      </c>
      <c r="Z21" s="13" t="str">
        <f t="shared" si="24"/>
        <v>・</v>
      </c>
      <c r="AA21" s="13" t="str">
        <f t="shared" si="25"/>
        <v>・</v>
      </c>
      <c r="AB21" s="13" t="str">
        <f t="shared" si="26"/>
        <v>・</v>
      </c>
      <c r="AC21" s="13" t="str">
        <f t="shared" si="27"/>
        <v>・</v>
      </c>
      <c r="AD21" s="13" t="str">
        <f t="shared" si="28"/>
        <v>・</v>
      </c>
      <c r="AE21" s="13" t="str">
        <f t="shared" si="29"/>
        <v>・</v>
      </c>
      <c r="AF21" s="13" t="str">
        <f t="shared" si="30"/>
        <v>・</v>
      </c>
      <c r="AG21" s="13" t="str">
        <f t="shared" si="31"/>
        <v/>
      </c>
      <c r="AH21" s="13" t="str">
        <f t="shared" si="8"/>
        <v/>
      </c>
      <c r="AI21" s="14" t="str">
        <f t="shared" si="9"/>
        <v xml:space="preserve">
</v>
      </c>
      <c r="AJ21" s="13"/>
      <c r="AK21">
        <f t="shared" si="10"/>
        <v>2</v>
      </c>
    </row>
    <row r="22" spans="1:37" ht="278.10000000000002" customHeight="1">
      <c r="A22">
        <v>19</v>
      </c>
      <c r="B22" t="s">
        <v>63</v>
      </c>
      <c r="C22" s="24"/>
      <c r="D22" s="24"/>
      <c r="E22" s="13"/>
      <c r="F22" s="13"/>
      <c r="G22" s="13"/>
      <c r="H22" s="13"/>
      <c r="I22" s="13" t="str">
        <f t="shared" si="11"/>
        <v/>
      </c>
      <c r="J22" s="13" t="str">
        <f t="shared" si="12"/>
        <v/>
      </c>
      <c r="K22" s="13" t="str">
        <f t="shared" si="13"/>
        <v/>
      </c>
      <c r="L22" s="13" t="str">
        <f t="shared" si="6"/>
        <v>改行改行</v>
      </c>
      <c r="M22" s="13" t="str">
        <f t="shared" si="7"/>
        <v xml:space="preserve">
</v>
      </c>
      <c r="N22" s="13" t="str">
        <f t="shared" si="1"/>
        <v>・</v>
      </c>
      <c r="O22" s="13" t="str">
        <f t="shared" si="14"/>
        <v>・</v>
      </c>
      <c r="P22" s="13" t="str">
        <f t="shared" si="15"/>
        <v>・</v>
      </c>
      <c r="Q22" s="13" t="str">
        <f t="shared" si="16"/>
        <v>・</v>
      </c>
      <c r="R22" s="13" t="str">
        <f t="shared" si="17"/>
        <v>・</v>
      </c>
      <c r="S22" s="13" t="str">
        <f t="shared" si="18"/>
        <v>・</v>
      </c>
      <c r="T22" s="13" t="str">
        <f t="shared" si="2"/>
        <v>・</v>
      </c>
      <c r="U22" s="13" t="str">
        <f t="shared" si="19"/>
        <v>・</v>
      </c>
      <c r="V22" s="13" t="str">
        <f t="shared" si="20"/>
        <v>・</v>
      </c>
      <c r="W22" s="13" t="str">
        <f t="shared" si="21"/>
        <v>・</v>
      </c>
      <c r="X22" s="13" t="str">
        <f t="shared" si="22"/>
        <v>・</v>
      </c>
      <c r="Y22" s="13" t="str">
        <f t="shared" si="23"/>
        <v>・</v>
      </c>
      <c r="Z22" s="13" t="str">
        <f t="shared" si="24"/>
        <v>・</v>
      </c>
      <c r="AA22" s="13" t="str">
        <f t="shared" si="25"/>
        <v>・</v>
      </c>
      <c r="AB22" s="13" t="str">
        <f t="shared" si="26"/>
        <v>・</v>
      </c>
      <c r="AC22" s="13" t="str">
        <f t="shared" si="27"/>
        <v>・</v>
      </c>
      <c r="AD22" s="13" t="str">
        <f t="shared" si="28"/>
        <v>・</v>
      </c>
      <c r="AE22" s="13" t="str">
        <f t="shared" si="29"/>
        <v>・</v>
      </c>
      <c r="AF22" s="13" t="str">
        <f t="shared" si="30"/>
        <v>・</v>
      </c>
      <c r="AG22" s="13" t="str">
        <f t="shared" si="31"/>
        <v/>
      </c>
      <c r="AH22" s="13" t="str">
        <f t="shared" si="8"/>
        <v/>
      </c>
      <c r="AI22" s="14" t="str">
        <f t="shared" si="9"/>
        <v xml:space="preserve">
</v>
      </c>
      <c r="AJ22" s="13"/>
      <c r="AK22">
        <f t="shared" si="10"/>
        <v>2</v>
      </c>
    </row>
    <row r="23" spans="1:37" ht="278.10000000000002" customHeight="1">
      <c r="A23">
        <v>20</v>
      </c>
      <c r="B23" t="s">
        <v>63</v>
      </c>
      <c r="C23" s="24"/>
      <c r="D23" s="24"/>
      <c r="E23" s="13"/>
      <c r="F23" s="13"/>
      <c r="G23" s="13"/>
      <c r="H23" s="13"/>
      <c r="I23" s="13"/>
      <c r="J23" s="13"/>
      <c r="K23" s="13"/>
      <c r="L23" s="13" t="str">
        <f t="shared" si="6"/>
        <v>改行改行</v>
      </c>
      <c r="M23" s="13" t="str">
        <f t="shared" si="7"/>
        <v xml:space="preserve">
</v>
      </c>
      <c r="N23" s="13" t="str">
        <f t="shared" si="1"/>
        <v>・</v>
      </c>
      <c r="O23" s="13" t="str">
        <f t="shared" si="14"/>
        <v>・</v>
      </c>
      <c r="P23" s="13" t="str">
        <f t="shared" si="15"/>
        <v>・</v>
      </c>
      <c r="Q23" s="13" t="str">
        <f t="shared" si="16"/>
        <v>・</v>
      </c>
      <c r="R23" s="13" t="str">
        <f t="shared" si="17"/>
        <v>・</v>
      </c>
      <c r="S23" s="13" t="str">
        <f t="shared" si="18"/>
        <v>・</v>
      </c>
      <c r="T23" s="13" t="str">
        <f t="shared" si="2"/>
        <v>・</v>
      </c>
      <c r="U23" s="13" t="str">
        <f t="shared" si="19"/>
        <v>・</v>
      </c>
      <c r="V23" s="13" t="str">
        <f t="shared" si="20"/>
        <v>・</v>
      </c>
      <c r="W23" s="13" t="str">
        <f t="shared" si="21"/>
        <v>・</v>
      </c>
      <c r="X23" s="13" t="str">
        <f t="shared" si="22"/>
        <v>・</v>
      </c>
      <c r="Y23" s="13" t="str">
        <f t="shared" si="23"/>
        <v>・</v>
      </c>
      <c r="Z23" s="13" t="str">
        <f t="shared" si="24"/>
        <v>・</v>
      </c>
      <c r="AA23" s="13" t="str">
        <f t="shared" si="25"/>
        <v>・</v>
      </c>
      <c r="AB23" s="13" t="str">
        <f t="shared" si="26"/>
        <v>・</v>
      </c>
      <c r="AC23" s="13" t="str">
        <f t="shared" si="27"/>
        <v>・</v>
      </c>
      <c r="AD23" s="13" t="str">
        <f t="shared" si="28"/>
        <v>・</v>
      </c>
      <c r="AE23" s="13" t="str">
        <f t="shared" si="29"/>
        <v>・</v>
      </c>
      <c r="AF23" s="13" t="str">
        <f t="shared" si="30"/>
        <v>・</v>
      </c>
      <c r="AG23" s="13" t="str">
        <f t="shared" si="31"/>
        <v/>
      </c>
      <c r="AH23" s="13" t="str">
        <f t="shared" si="8"/>
        <v/>
      </c>
      <c r="AI23" s="14" t="str">
        <f t="shared" si="9"/>
        <v xml:space="preserve">
</v>
      </c>
      <c r="AJ23" s="13"/>
      <c r="AK23">
        <f t="shared" si="10"/>
        <v>2</v>
      </c>
    </row>
    <row r="24" spans="1:37" ht="278.10000000000002" customHeight="1">
      <c r="A24">
        <v>21</v>
      </c>
      <c r="B24" t="s">
        <v>63</v>
      </c>
      <c r="C24" s="24"/>
      <c r="D24" s="24"/>
      <c r="E24" s="13"/>
      <c r="F24" s="13"/>
      <c r="G24" s="13"/>
      <c r="H24" s="13"/>
      <c r="I24" s="13"/>
      <c r="J24" s="13"/>
      <c r="K24" s="13"/>
      <c r="L24" s="13" t="str">
        <f t="shared" si="6"/>
        <v>改行改行</v>
      </c>
      <c r="M24" s="13" t="str">
        <f t="shared" si="7"/>
        <v xml:space="preserve">
</v>
      </c>
      <c r="N24" s="13" t="str">
        <f t="shared" si="1"/>
        <v>・</v>
      </c>
      <c r="O24" s="13" t="str">
        <f t="shared" si="14"/>
        <v>・</v>
      </c>
      <c r="P24" s="13" t="str">
        <f t="shared" si="15"/>
        <v>・</v>
      </c>
      <c r="Q24" s="13" t="str">
        <f t="shared" si="16"/>
        <v>・</v>
      </c>
      <c r="R24" s="13" t="str">
        <f t="shared" si="17"/>
        <v>・</v>
      </c>
      <c r="S24" s="13" t="str">
        <f t="shared" si="18"/>
        <v>・</v>
      </c>
      <c r="T24" s="13" t="str">
        <f t="shared" si="2"/>
        <v>・</v>
      </c>
      <c r="U24" s="13" t="str">
        <f t="shared" si="19"/>
        <v>・</v>
      </c>
      <c r="V24" s="13" t="str">
        <f t="shared" si="20"/>
        <v>・</v>
      </c>
      <c r="W24" s="13" t="str">
        <f t="shared" si="21"/>
        <v>・</v>
      </c>
      <c r="X24" s="13" t="str">
        <f t="shared" si="22"/>
        <v>・</v>
      </c>
      <c r="Y24" s="13" t="str">
        <f t="shared" si="23"/>
        <v>・</v>
      </c>
      <c r="Z24" s="13" t="str">
        <f t="shared" si="24"/>
        <v>・</v>
      </c>
      <c r="AA24" s="13" t="str">
        <f t="shared" si="25"/>
        <v>・</v>
      </c>
      <c r="AB24" s="13" t="str">
        <f t="shared" si="26"/>
        <v>・</v>
      </c>
      <c r="AC24" s="13" t="str">
        <f t="shared" si="27"/>
        <v>・</v>
      </c>
      <c r="AD24" s="13" t="str">
        <f t="shared" si="28"/>
        <v>・</v>
      </c>
      <c r="AE24" s="13" t="str">
        <f t="shared" si="29"/>
        <v>・</v>
      </c>
      <c r="AF24" s="13" t="str">
        <f t="shared" si="30"/>
        <v>・</v>
      </c>
      <c r="AG24" s="13" t="str">
        <f t="shared" si="31"/>
        <v/>
      </c>
      <c r="AH24" s="13" t="str">
        <f t="shared" si="8"/>
        <v/>
      </c>
      <c r="AI24" s="14" t="str">
        <f t="shared" si="9"/>
        <v xml:space="preserve">
</v>
      </c>
      <c r="AJ24" s="13"/>
      <c r="AK24">
        <f t="shared" si="10"/>
        <v>2</v>
      </c>
    </row>
    <row r="25" spans="1:37" ht="278.10000000000002" customHeight="1">
      <c r="A25">
        <v>22</v>
      </c>
      <c r="B25" t="s">
        <v>63</v>
      </c>
      <c r="C25" s="24"/>
      <c r="D25" s="24"/>
      <c r="E25" s="13"/>
      <c r="F25" s="13"/>
      <c r="G25" s="13"/>
      <c r="H25" s="13"/>
      <c r="I25" s="13"/>
      <c r="J25" s="13"/>
      <c r="K25" s="13"/>
      <c r="L25" s="13" t="str">
        <f t="shared" si="6"/>
        <v>改行改行</v>
      </c>
      <c r="M25" s="13" t="str">
        <f t="shared" si="7"/>
        <v xml:space="preserve">
</v>
      </c>
      <c r="N25" s="13" t="str">
        <f t="shared" si="1"/>
        <v>・</v>
      </c>
      <c r="O25" s="13" t="str">
        <f t="shared" si="14"/>
        <v>・</v>
      </c>
      <c r="P25" s="13" t="str">
        <f t="shared" si="15"/>
        <v>・</v>
      </c>
      <c r="Q25" s="13" t="str">
        <f t="shared" si="16"/>
        <v>・</v>
      </c>
      <c r="R25" s="13" t="str">
        <f t="shared" si="17"/>
        <v>・</v>
      </c>
      <c r="S25" s="13" t="str">
        <f t="shared" si="18"/>
        <v>・</v>
      </c>
      <c r="T25" s="13" t="str">
        <f t="shared" si="2"/>
        <v>・</v>
      </c>
      <c r="U25" s="13" t="str">
        <f t="shared" si="19"/>
        <v>・</v>
      </c>
      <c r="V25" s="13" t="str">
        <f t="shared" si="20"/>
        <v>・</v>
      </c>
      <c r="W25" s="13" t="str">
        <f t="shared" si="21"/>
        <v>・</v>
      </c>
      <c r="X25" s="13" t="str">
        <f t="shared" si="22"/>
        <v>・</v>
      </c>
      <c r="Y25" s="13" t="str">
        <f t="shared" si="23"/>
        <v>・</v>
      </c>
      <c r="Z25" s="13" t="str">
        <f t="shared" si="24"/>
        <v>・</v>
      </c>
      <c r="AA25" s="13" t="str">
        <f t="shared" si="25"/>
        <v>・</v>
      </c>
      <c r="AB25" s="13" t="str">
        <f t="shared" si="26"/>
        <v>・</v>
      </c>
      <c r="AC25" s="13" t="str">
        <f t="shared" si="27"/>
        <v>・</v>
      </c>
      <c r="AD25" s="13" t="str">
        <f t="shared" si="28"/>
        <v>・</v>
      </c>
      <c r="AE25" s="13" t="str">
        <f t="shared" si="29"/>
        <v>・</v>
      </c>
      <c r="AF25" s="13" t="str">
        <f t="shared" si="30"/>
        <v>・</v>
      </c>
      <c r="AG25" s="13" t="str">
        <f t="shared" si="31"/>
        <v/>
      </c>
      <c r="AH25" s="13" t="str">
        <f t="shared" si="8"/>
        <v/>
      </c>
      <c r="AI25" s="14" t="str">
        <f t="shared" si="9"/>
        <v xml:space="preserve">
</v>
      </c>
      <c r="AJ25" s="13"/>
      <c r="AK25">
        <f t="shared" si="10"/>
        <v>2</v>
      </c>
    </row>
    <row r="26" spans="1:37" ht="278.10000000000002" customHeight="1">
      <c r="A26">
        <v>23</v>
      </c>
      <c r="B26" t="s">
        <v>63</v>
      </c>
      <c r="C26" s="24"/>
      <c r="D26" s="24"/>
      <c r="E26" s="13"/>
      <c r="F26" s="13"/>
      <c r="G26" s="13"/>
      <c r="H26" s="13"/>
      <c r="I26" s="13"/>
      <c r="J26" s="13"/>
      <c r="K26" s="13"/>
      <c r="L26" s="13" t="str">
        <f t="shared" si="6"/>
        <v>改行改行</v>
      </c>
      <c r="M26" s="13" t="str">
        <f t="shared" si="7"/>
        <v xml:space="preserve">
</v>
      </c>
      <c r="N26" s="13" t="str">
        <f t="shared" si="1"/>
        <v>・</v>
      </c>
      <c r="O26" s="13" t="str">
        <f t="shared" si="14"/>
        <v>・</v>
      </c>
      <c r="P26" s="13" t="str">
        <f t="shared" si="15"/>
        <v>・</v>
      </c>
      <c r="Q26" s="13" t="str">
        <f t="shared" si="16"/>
        <v>・</v>
      </c>
      <c r="R26" s="13" t="str">
        <f t="shared" si="17"/>
        <v>・</v>
      </c>
      <c r="S26" s="13" t="str">
        <f t="shared" si="18"/>
        <v>・</v>
      </c>
      <c r="T26" s="13" t="str">
        <f t="shared" si="2"/>
        <v>・</v>
      </c>
      <c r="U26" s="13" t="str">
        <f t="shared" si="19"/>
        <v>・</v>
      </c>
      <c r="V26" s="13" t="str">
        <f t="shared" si="20"/>
        <v>・</v>
      </c>
      <c r="W26" s="13" t="str">
        <f t="shared" si="21"/>
        <v>・</v>
      </c>
      <c r="X26" s="13" t="str">
        <f t="shared" si="22"/>
        <v>・</v>
      </c>
      <c r="Y26" s="13" t="str">
        <f t="shared" si="23"/>
        <v>・</v>
      </c>
      <c r="Z26" s="13" t="str">
        <f t="shared" si="24"/>
        <v>・</v>
      </c>
      <c r="AA26" s="13" t="str">
        <f t="shared" si="25"/>
        <v>・</v>
      </c>
      <c r="AB26" s="13" t="str">
        <f t="shared" si="26"/>
        <v>・</v>
      </c>
      <c r="AC26" s="13" t="str">
        <f t="shared" si="27"/>
        <v>・</v>
      </c>
      <c r="AD26" s="13" t="str">
        <f t="shared" si="28"/>
        <v>・</v>
      </c>
      <c r="AE26" s="13" t="str">
        <f t="shared" si="29"/>
        <v>・</v>
      </c>
      <c r="AF26" s="13" t="str">
        <f t="shared" si="30"/>
        <v>・</v>
      </c>
      <c r="AG26" s="13" t="str">
        <f t="shared" si="31"/>
        <v/>
      </c>
      <c r="AH26" s="13" t="str">
        <f t="shared" si="8"/>
        <v/>
      </c>
      <c r="AI26" s="14" t="str">
        <f t="shared" si="9"/>
        <v xml:space="preserve">
</v>
      </c>
      <c r="AJ26" s="13"/>
      <c r="AK26">
        <f t="shared" si="10"/>
        <v>2</v>
      </c>
    </row>
    <row r="27" spans="1:37" ht="278.10000000000002" customHeight="1">
      <c r="A27">
        <v>24</v>
      </c>
      <c r="B27" t="s">
        <v>63</v>
      </c>
      <c r="C27" s="13"/>
      <c r="D27" s="13"/>
      <c r="E27" s="13"/>
      <c r="F27" s="13"/>
      <c r="G27" s="13"/>
      <c r="H27" s="13"/>
      <c r="I27" s="13"/>
      <c r="J27" s="13"/>
      <c r="K27" s="13"/>
      <c r="L27" s="13" t="str">
        <f t="shared" si="6"/>
        <v>改行改行</v>
      </c>
      <c r="M27" s="13" t="str">
        <f t="shared" si="7"/>
        <v xml:space="preserve">
</v>
      </c>
      <c r="N27" s="13" t="str">
        <f t="shared" si="1"/>
        <v>・</v>
      </c>
      <c r="O27" s="13" t="str">
        <f t="shared" si="14"/>
        <v>・</v>
      </c>
      <c r="P27" s="13" t="str">
        <f t="shared" si="15"/>
        <v>・</v>
      </c>
      <c r="Q27" s="13" t="str">
        <f t="shared" si="16"/>
        <v>・</v>
      </c>
      <c r="R27" s="13" t="str">
        <f t="shared" si="17"/>
        <v>・</v>
      </c>
      <c r="S27" s="13" t="str">
        <f t="shared" si="18"/>
        <v>・</v>
      </c>
      <c r="T27" s="13" t="str">
        <f t="shared" si="2"/>
        <v>・</v>
      </c>
      <c r="U27" s="13" t="str">
        <f t="shared" si="19"/>
        <v>・</v>
      </c>
      <c r="V27" s="13" t="str">
        <f t="shared" si="20"/>
        <v>・</v>
      </c>
      <c r="W27" s="13" t="str">
        <f t="shared" si="21"/>
        <v>・</v>
      </c>
      <c r="X27" s="13" t="str">
        <f t="shared" si="22"/>
        <v>・</v>
      </c>
      <c r="Y27" s="13" t="str">
        <f t="shared" si="23"/>
        <v>・</v>
      </c>
      <c r="Z27" s="13" t="str">
        <f t="shared" si="24"/>
        <v>・</v>
      </c>
      <c r="AA27" s="13" t="str">
        <f t="shared" si="25"/>
        <v>・</v>
      </c>
      <c r="AB27" s="13" t="str">
        <f t="shared" si="26"/>
        <v>・</v>
      </c>
      <c r="AC27" s="13" t="str">
        <f t="shared" si="27"/>
        <v>・</v>
      </c>
      <c r="AD27" s="13" t="str">
        <f t="shared" si="28"/>
        <v>・</v>
      </c>
      <c r="AE27" s="13" t="str">
        <f t="shared" si="29"/>
        <v>・</v>
      </c>
      <c r="AF27" s="13" t="str">
        <f t="shared" si="30"/>
        <v>・</v>
      </c>
      <c r="AG27" s="13" t="str">
        <f t="shared" si="31"/>
        <v/>
      </c>
      <c r="AH27" s="13" t="str">
        <f t="shared" si="8"/>
        <v/>
      </c>
      <c r="AI27" s="14" t="str">
        <f>AH27&amp;M27</f>
        <v xml:space="preserve">
</v>
      </c>
      <c r="AJ27" s="13"/>
      <c r="AK27">
        <f t="shared" si="10"/>
        <v>2</v>
      </c>
    </row>
    <row r="28" spans="1:37" ht="278.10000000000002" customHeight="1">
      <c r="A28">
        <v>25</v>
      </c>
      <c r="B28" t="s">
        <v>63</v>
      </c>
      <c r="C28" s="24"/>
      <c r="D28" s="24"/>
      <c r="E28" s="13"/>
      <c r="F28" s="13"/>
      <c r="G28" s="13"/>
      <c r="H28" s="13"/>
      <c r="I28" s="13"/>
      <c r="J28" s="13"/>
      <c r="K28" s="13"/>
      <c r="L28" s="13" t="str">
        <f t="shared" si="6"/>
        <v>改行改行</v>
      </c>
      <c r="M28" s="13" t="str">
        <f t="shared" si="7"/>
        <v xml:space="preserve">
</v>
      </c>
      <c r="N28" s="13" t="str">
        <f t="shared" si="1"/>
        <v>・</v>
      </c>
      <c r="O28" s="13" t="str">
        <f t="shared" si="14"/>
        <v>・</v>
      </c>
      <c r="P28" s="13" t="str">
        <f t="shared" si="15"/>
        <v>・</v>
      </c>
      <c r="Q28" s="13" t="str">
        <f t="shared" si="16"/>
        <v>・</v>
      </c>
      <c r="R28" s="13" t="str">
        <f t="shared" si="17"/>
        <v>・</v>
      </c>
      <c r="S28" s="13" t="str">
        <f t="shared" si="18"/>
        <v>・</v>
      </c>
      <c r="T28" s="13" t="str">
        <f t="shared" si="2"/>
        <v>・</v>
      </c>
      <c r="U28" s="13" t="str">
        <f t="shared" si="19"/>
        <v>・</v>
      </c>
      <c r="V28" s="13" t="str">
        <f t="shared" si="20"/>
        <v>・</v>
      </c>
      <c r="W28" s="13" t="str">
        <f t="shared" si="21"/>
        <v>・</v>
      </c>
      <c r="X28" s="13" t="str">
        <f t="shared" si="22"/>
        <v>・</v>
      </c>
      <c r="Y28" s="13" t="str">
        <f t="shared" si="23"/>
        <v>・</v>
      </c>
      <c r="Z28" s="13" t="str">
        <f t="shared" si="24"/>
        <v>・</v>
      </c>
      <c r="AA28" s="13" t="str">
        <f t="shared" si="25"/>
        <v>・</v>
      </c>
      <c r="AB28" s="13" t="str">
        <f t="shared" si="26"/>
        <v>・</v>
      </c>
      <c r="AC28" s="13" t="str">
        <f t="shared" si="27"/>
        <v>・</v>
      </c>
      <c r="AD28" s="13" t="str">
        <f t="shared" si="28"/>
        <v>・</v>
      </c>
      <c r="AE28" s="13" t="str">
        <f t="shared" si="29"/>
        <v>・</v>
      </c>
      <c r="AF28" s="13" t="str">
        <f t="shared" si="30"/>
        <v>・</v>
      </c>
      <c r="AG28" s="13" t="str">
        <f t="shared" si="31"/>
        <v/>
      </c>
      <c r="AH28" s="13" t="str">
        <f t="shared" si="8"/>
        <v/>
      </c>
      <c r="AI28" s="14" t="str">
        <f t="shared" si="9"/>
        <v xml:space="preserve">
</v>
      </c>
      <c r="AJ28" s="13"/>
      <c r="AK28">
        <f t="shared" si="10"/>
        <v>2</v>
      </c>
    </row>
    <row r="29" spans="1:37" ht="278.10000000000002" customHeight="1">
      <c r="A29">
        <v>26</v>
      </c>
      <c r="B29" t="s">
        <v>63</v>
      </c>
      <c r="C29" s="24"/>
      <c r="D29" s="24"/>
      <c r="E29" s="13"/>
      <c r="F29" s="13"/>
      <c r="G29" s="13"/>
      <c r="H29" s="13"/>
      <c r="I29" s="13"/>
      <c r="J29" s="13"/>
      <c r="K29" s="13"/>
      <c r="L29" s="13" t="str">
        <f t="shared" si="6"/>
        <v>改行改行</v>
      </c>
      <c r="M29" s="13" t="str">
        <f t="shared" si="7"/>
        <v xml:space="preserve">
</v>
      </c>
      <c r="N29" s="13" t="str">
        <f t="shared" si="1"/>
        <v>・</v>
      </c>
      <c r="O29" s="13" t="str">
        <f t="shared" si="14"/>
        <v>・</v>
      </c>
      <c r="P29" s="13" t="str">
        <f t="shared" si="15"/>
        <v>・</v>
      </c>
      <c r="Q29" s="13" t="str">
        <f t="shared" si="16"/>
        <v>・</v>
      </c>
      <c r="R29" s="13" t="str">
        <f t="shared" si="17"/>
        <v>・</v>
      </c>
      <c r="S29" s="13" t="str">
        <f t="shared" si="18"/>
        <v>・</v>
      </c>
      <c r="T29" s="13" t="str">
        <f t="shared" si="2"/>
        <v>・</v>
      </c>
      <c r="U29" s="13" t="str">
        <f t="shared" si="19"/>
        <v>・</v>
      </c>
      <c r="V29" s="13" t="str">
        <f t="shared" si="20"/>
        <v>・</v>
      </c>
      <c r="W29" s="13" t="str">
        <f t="shared" si="21"/>
        <v>・</v>
      </c>
      <c r="X29" s="13" t="str">
        <f t="shared" si="22"/>
        <v>・</v>
      </c>
      <c r="Y29" s="13" t="str">
        <f t="shared" si="23"/>
        <v>・</v>
      </c>
      <c r="Z29" s="13" t="str">
        <f t="shared" si="24"/>
        <v>・</v>
      </c>
      <c r="AA29" s="13" t="str">
        <f t="shared" si="25"/>
        <v>・</v>
      </c>
      <c r="AB29" s="13" t="str">
        <f t="shared" si="26"/>
        <v>・</v>
      </c>
      <c r="AC29" s="13" t="str">
        <f t="shared" si="27"/>
        <v>・</v>
      </c>
      <c r="AD29" s="13" t="str">
        <f t="shared" si="28"/>
        <v>・</v>
      </c>
      <c r="AE29" s="13" t="str">
        <f t="shared" si="29"/>
        <v>・</v>
      </c>
      <c r="AF29" s="13" t="str">
        <f t="shared" si="30"/>
        <v>・</v>
      </c>
      <c r="AG29" s="13" t="str">
        <f t="shared" si="31"/>
        <v/>
      </c>
      <c r="AH29" s="13" t="str">
        <f t="shared" si="8"/>
        <v/>
      </c>
      <c r="AI29" s="14" t="str">
        <f t="shared" si="9"/>
        <v xml:space="preserve">
</v>
      </c>
      <c r="AJ29" s="13"/>
      <c r="AK29">
        <f t="shared" si="10"/>
        <v>2</v>
      </c>
    </row>
    <row r="30" spans="1:37" ht="278.10000000000002" customHeight="1">
      <c r="A30">
        <v>27</v>
      </c>
      <c r="B30" t="s">
        <v>63</v>
      </c>
      <c r="C30" s="24"/>
      <c r="D30" s="24"/>
      <c r="E30" s="13"/>
      <c r="F30" s="13"/>
      <c r="G30" s="13"/>
      <c r="H30" s="13"/>
      <c r="I30" s="13"/>
      <c r="J30" s="13"/>
      <c r="K30" s="13"/>
      <c r="L30" s="13" t="str">
        <f t="shared" si="6"/>
        <v>改行改行</v>
      </c>
      <c r="M30" s="13" t="str">
        <f t="shared" si="7"/>
        <v xml:space="preserve">
</v>
      </c>
      <c r="N30" s="13" t="str">
        <f t="shared" si="1"/>
        <v>・</v>
      </c>
      <c r="O30" s="13" t="str">
        <f t="shared" si="14"/>
        <v>・</v>
      </c>
      <c r="P30" s="13" t="str">
        <f t="shared" si="15"/>
        <v>・</v>
      </c>
      <c r="Q30" s="13" t="str">
        <f t="shared" si="16"/>
        <v>・</v>
      </c>
      <c r="R30" s="13" t="str">
        <f t="shared" si="17"/>
        <v>・</v>
      </c>
      <c r="S30" s="13" t="str">
        <f t="shared" si="18"/>
        <v>・</v>
      </c>
      <c r="T30" s="13" t="str">
        <f t="shared" si="2"/>
        <v>・</v>
      </c>
      <c r="U30" s="13" t="str">
        <f t="shared" si="19"/>
        <v>・</v>
      </c>
      <c r="V30" s="13" t="str">
        <f t="shared" si="20"/>
        <v>・</v>
      </c>
      <c r="W30" s="13" t="str">
        <f t="shared" si="21"/>
        <v>・</v>
      </c>
      <c r="X30" s="13" t="str">
        <f t="shared" si="22"/>
        <v>・</v>
      </c>
      <c r="Y30" s="13" t="str">
        <f t="shared" si="23"/>
        <v>・</v>
      </c>
      <c r="Z30" s="13" t="str">
        <f t="shared" si="24"/>
        <v>・</v>
      </c>
      <c r="AA30" s="13" t="str">
        <f t="shared" si="25"/>
        <v>・</v>
      </c>
      <c r="AB30" s="13" t="str">
        <f t="shared" si="26"/>
        <v>・</v>
      </c>
      <c r="AC30" s="13" t="str">
        <f t="shared" si="27"/>
        <v>・</v>
      </c>
      <c r="AD30" s="13" t="str">
        <f t="shared" si="28"/>
        <v>・</v>
      </c>
      <c r="AE30" s="13" t="str">
        <f t="shared" si="29"/>
        <v>・</v>
      </c>
      <c r="AF30" s="13" t="str">
        <f t="shared" si="30"/>
        <v>・</v>
      </c>
      <c r="AG30" s="13" t="str">
        <f t="shared" si="31"/>
        <v/>
      </c>
      <c r="AH30" s="13" t="str">
        <f t="shared" si="8"/>
        <v/>
      </c>
      <c r="AI30" s="14" t="str">
        <f t="shared" si="9"/>
        <v xml:space="preserve">
</v>
      </c>
      <c r="AJ30" s="13"/>
      <c r="AK30">
        <f t="shared" si="10"/>
        <v>2</v>
      </c>
    </row>
    <row r="31" spans="1:37" ht="278.10000000000002" customHeight="1">
      <c r="A31">
        <v>28</v>
      </c>
      <c r="B31" t="s">
        <v>63</v>
      </c>
      <c r="C31" s="24"/>
      <c r="D31" s="24"/>
      <c r="E31" s="13"/>
      <c r="F31" s="13"/>
      <c r="G31" s="13"/>
      <c r="H31" s="13"/>
      <c r="I31" s="13"/>
      <c r="J31" s="13"/>
      <c r="K31" s="13"/>
      <c r="L31" s="13" t="str">
        <f t="shared" si="6"/>
        <v>改行改行</v>
      </c>
      <c r="M31" s="13" t="str">
        <f t="shared" si="7"/>
        <v xml:space="preserve">
</v>
      </c>
      <c r="N31" s="13" t="str">
        <f t="shared" si="1"/>
        <v>・</v>
      </c>
      <c r="O31" s="13" t="str">
        <f t="shared" si="14"/>
        <v>・</v>
      </c>
      <c r="P31" s="13" t="str">
        <f t="shared" si="15"/>
        <v>・</v>
      </c>
      <c r="Q31" s="13" t="str">
        <f t="shared" si="16"/>
        <v>・</v>
      </c>
      <c r="R31" s="13" t="str">
        <f t="shared" si="17"/>
        <v>・</v>
      </c>
      <c r="S31" s="13" t="str">
        <f t="shared" si="18"/>
        <v>・</v>
      </c>
      <c r="T31" s="13" t="str">
        <f t="shared" si="2"/>
        <v>・</v>
      </c>
      <c r="U31" s="13" t="str">
        <f t="shared" si="19"/>
        <v>・</v>
      </c>
      <c r="V31" s="13" t="str">
        <f t="shared" si="20"/>
        <v>・</v>
      </c>
      <c r="W31" s="13" t="str">
        <f t="shared" si="21"/>
        <v>・</v>
      </c>
      <c r="X31" s="13" t="str">
        <f t="shared" si="22"/>
        <v>・</v>
      </c>
      <c r="Y31" s="13" t="str">
        <f t="shared" si="23"/>
        <v>・</v>
      </c>
      <c r="Z31" s="13" t="str">
        <f t="shared" si="24"/>
        <v>・</v>
      </c>
      <c r="AA31" s="13" t="str">
        <f t="shared" si="25"/>
        <v>・</v>
      </c>
      <c r="AB31" s="13" t="str">
        <f t="shared" si="26"/>
        <v>・</v>
      </c>
      <c r="AC31" s="13" t="str">
        <f t="shared" si="27"/>
        <v>・</v>
      </c>
      <c r="AD31" s="13" t="str">
        <f t="shared" si="28"/>
        <v>・</v>
      </c>
      <c r="AE31" s="13" t="str">
        <f t="shared" si="29"/>
        <v>・</v>
      </c>
      <c r="AF31" s="13" t="str">
        <f t="shared" si="30"/>
        <v>・</v>
      </c>
      <c r="AG31" s="13" t="str">
        <f t="shared" si="31"/>
        <v/>
      </c>
      <c r="AH31" s="13" t="str">
        <f t="shared" si="8"/>
        <v/>
      </c>
      <c r="AI31" s="14" t="str">
        <f t="shared" si="9"/>
        <v xml:space="preserve">
</v>
      </c>
      <c r="AJ31" s="13"/>
      <c r="AK31">
        <f t="shared" si="10"/>
        <v>2</v>
      </c>
    </row>
    <row r="32" spans="1:37" ht="278.10000000000002" customHeight="1">
      <c r="A32">
        <v>29</v>
      </c>
      <c r="B32" t="s">
        <v>63</v>
      </c>
      <c r="C32" s="24"/>
      <c r="D32" s="24"/>
      <c r="E32" s="13"/>
      <c r="F32" s="13"/>
      <c r="G32" s="13"/>
      <c r="H32" s="13"/>
      <c r="I32" s="13"/>
      <c r="J32" s="13"/>
      <c r="K32" s="13"/>
      <c r="L32" s="13" t="str">
        <f t="shared" si="6"/>
        <v>改行改行</v>
      </c>
      <c r="M32" s="13" t="str">
        <f t="shared" si="7"/>
        <v xml:space="preserve">
</v>
      </c>
      <c r="N32" s="13" t="str">
        <f t="shared" si="1"/>
        <v>・</v>
      </c>
      <c r="O32" s="13" t="str">
        <f t="shared" si="14"/>
        <v>・</v>
      </c>
      <c r="P32" s="13" t="str">
        <f t="shared" si="15"/>
        <v>・</v>
      </c>
      <c r="Q32" s="13" t="str">
        <f t="shared" si="16"/>
        <v>・</v>
      </c>
      <c r="R32" s="13" t="str">
        <f t="shared" si="17"/>
        <v>・</v>
      </c>
      <c r="S32" s="13" t="str">
        <f t="shared" si="18"/>
        <v>・</v>
      </c>
      <c r="T32" s="13" t="str">
        <f t="shared" si="2"/>
        <v>・</v>
      </c>
      <c r="U32" s="13" t="str">
        <f t="shared" si="19"/>
        <v>・</v>
      </c>
      <c r="V32" s="13" t="str">
        <f t="shared" si="20"/>
        <v>・</v>
      </c>
      <c r="W32" s="13" t="str">
        <f t="shared" si="21"/>
        <v>・</v>
      </c>
      <c r="X32" s="13" t="str">
        <f t="shared" si="22"/>
        <v>・</v>
      </c>
      <c r="Y32" s="13" t="str">
        <f t="shared" si="23"/>
        <v>・</v>
      </c>
      <c r="Z32" s="13" t="str">
        <f t="shared" si="24"/>
        <v>・</v>
      </c>
      <c r="AA32" s="13" t="str">
        <f t="shared" si="25"/>
        <v>・</v>
      </c>
      <c r="AB32" s="13" t="str">
        <f t="shared" si="26"/>
        <v>・</v>
      </c>
      <c r="AC32" s="13" t="str">
        <f t="shared" si="27"/>
        <v>・</v>
      </c>
      <c r="AD32" s="13" t="str">
        <f t="shared" si="28"/>
        <v>・</v>
      </c>
      <c r="AE32" s="13" t="str">
        <f t="shared" si="29"/>
        <v>・</v>
      </c>
      <c r="AF32" s="13" t="str">
        <f t="shared" si="30"/>
        <v>・</v>
      </c>
      <c r="AG32" s="13" t="str">
        <f t="shared" si="31"/>
        <v/>
      </c>
      <c r="AH32" s="13" t="str">
        <f t="shared" si="8"/>
        <v/>
      </c>
      <c r="AI32" s="14" t="str">
        <f t="shared" si="9"/>
        <v xml:space="preserve">
</v>
      </c>
      <c r="AJ32" s="13"/>
      <c r="AK32">
        <f t="shared" si="10"/>
        <v>2</v>
      </c>
    </row>
    <row r="33" spans="1:37" ht="278.10000000000002" customHeight="1">
      <c r="A33">
        <v>30</v>
      </c>
      <c r="B33" t="s">
        <v>63</v>
      </c>
      <c r="C33" s="24"/>
      <c r="D33" s="24"/>
      <c r="E33" s="13"/>
      <c r="F33" s="13"/>
      <c r="G33" s="13"/>
      <c r="H33" s="13"/>
      <c r="I33" s="13"/>
      <c r="J33" s="13"/>
      <c r="K33" s="13"/>
      <c r="L33" s="13" t="str">
        <f t="shared" si="6"/>
        <v>改行改行</v>
      </c>
      <c r="M33" s="13" t="str">
        <f t="shared" si="7"/>
        <v xml:space="preserve">
</v>
      </c>
      <c r="N33" s="13" t="str">
        <f t="shared" si="1"/>
        <v>・</v>
      </c>
      <c r="O33" s="13" t="str">
        <f t="shared" si="14"/>
        <v>・</v>
      </c>
      <c r="P33" s="13" t="str">
        <f t="shared" si="15"/>
        <v>・</v>
      </c>
      <c r="Q33" s="13" t="str">
        <f t="shared" si="16"/>
        <v>・</v>
      </c>
      <c r="R33" s="13" t="str">
        <f t="shared" si="17"/>
        <v>・</v>
      </c>
      <c r="S33" s="13" t="str">
        <f t="shared" si="18"/>
        <v>・</v>
      </c>
      <c r="T33" s="13" t="str">
        <f t="shared" si="2"/>
        <v>・</v>
      </c>
      <c r="U33" s="13" t="str">
        <f t="shared" si="19"/>
        <v>・</v>
      </c>
      <c r="V33" s="13" t="str">
        <f t="shared" si="20"/>
        <v>・</v>
      </c>
      <c r="W33" s="13" t="str">
        <f t="shared" si="21"/>
        <v>・</v>
      </c>
      <c r="X33" s="13" t="str">
        <f t="shared" si="22"/>
        <v>・</v>
      </c>
      <c r="Y33" s="13" t="str">
        <f t="shared" si="23"/>
        <v>・</v>
      </c>
      <c r="Z33" s="13" t="str">
        <f t="shared" si="24"/>
        <v>・</v>
      </c>
      <c r="AA33" s="13" t="str">
        <f t="shared" si="25"/>
        <v>・</v>
      </c>
      <c r="AB33" s="13" t="str">
        <f t="shared" si="26"/>
        <v>・</v>
      </c>
      <c r="AC33" s="13" t="str">
        <f t="shared" si="27"/>
        <v>・</v>
      </c>
      <c r="AD33" s="13" t="str">
        <f t="shared" si="28"/>
        <v>・</v>
      </c>
      <c r="AE33" s="13" t="str">
        <f t="shared" si="29"/>
        <v>・</v>
      </c>
      <c r="AF33" s="13" t="str">
        <f t="shared" si="30"/>
        <v>・</v>
      </c>
      <c r="AG33" s="13" t="str">
        <f t="shared" si="31"/>
        <v/>
      </c>
      <c r="AH33" s="13" t="str">
        <f t="shared" si="8"/>
        <v/>
      </c>
      <c r="AI33" s="14" t="str">
        <f t="shared" si="9"/>
        <v xml:space="preserve">
</v>
      </c>
      <c r="AJ33" s="13"/>
      <c r="AK33">
        <f t="shared" si="10"/>
        <v>2</v>
      </c>
    </row>
    <row r="34" spans="1:37" ht="278.10000000000002" customHeight="1">
      <c r="A34">
        <v>31</v>
      </c>
      <c r="B34" t="s">
        <v>63</v>
      </c>
      <c r="C34" s="24"/>
      <c r="D34" s="24"/>
      <c r="E34" s="13"/>
      <c r="F34" s="13"/>
      <c r="G34" s="13"/>
      <c r="H34" s="13"/>
      <c r="I34" s="13"/>
      <c r="J34" s="13"/>
      <c r="K34" s="13"/>
      <c r="L34" s="13" t="str">
        <f t="shared" si="6"/>
        <v>改行改行</v>
      </c>
      <c r="M34" s="13" t="str">
        <f t="shared" si="7"/>
        <v xml:space="preserve">
</v>
      </c>
      <c r="N34" s="13" t="str">
        <f t="shared" si="1"/>
        <v>・</v>
      </c>
      <c r="O34" s="13" t="str">
        <f t="shared" si="14"/>
        <v>・</v>
      </c>
      <c r="P34" s="13" t="str">
        <f t="shared" si="15"/>
        <v>・</v>
      </c>
      <c r="Q34" s="13" t="str">
        <f t="shared" si="16"/>
        <v>・</v>
      </c>
      <c r="R34" s="13" t="str">
        <f t="shared" si="17"/>
        <v>・</v>
      </c>
      <c r="S34" s="13" t="str">
        <f t="shared" si="18"/>
        <v>・</v>
      </c>
      <c r="T34" s="13" t="str">
        <f t="shared" si="2"/>
        <v>・</v>
      </c>
      <c r="U34" s="13" t="str">
        <f t="shared" si="19"/>
        <v>・</v>
      </c>
      <c r="V34" s="13" t="str">
        <f t="shared" si="20"/>
        <v>・</v>
      </c>
      <c r="W34" s="13" t="str">
        <f t="shared" si="21"/>
        <v>・</v>
      </c>
      <c r="X34" s="13" t="str">
        <f t="shared" si="22"/>
        <v>・</v>
      </c>
      <c r="Y34" s="13" t="str">
        <f t="shared" si="23"/>
        <v>・</v>
      </c>
      <c r="Z34" s="13" t="str">
        <f t="shared" si="24"/>
        <v>・</v>
      </c>
      <c r="AA34" s="13" t="str">
        <f t="shared" si="25"/>
        <v>・</v>
      </c>
      <c r="AB34" s="13" t="str">
        <f t="shared" si="26"/>
        <v>・</v>
      </c>
      <c r="AC34" s="13" t="str">
        <f t="shared" si="27"/>
        <v>・</v>
      </c>
      <c r="AD34" s="13" t="str">
        <f t="shared" si="28"/>
        <v>・</v>
      </c>
      <c r="AE34" s="13" t="str">
        <f t="shared" si="29"/>
        <v>・</v>
      </c>
      <c r="AF34" s="13" t="str">
        <f t="shared" si="30"/>
        <v>・</v>
      </c>
      <c r="AG34" s="13" t="str">
        <f t="shared" si="31"/>
        <v/>
      </c>
      <c r="AH34" s="13" t="str">
        <f t="shared" si="8"/>
        <v/>
      </c>
      <c r="AI34" s="14" t="str">
        <f t="shared" si="9"/>
        <v xml:space="preserve">
</v>
      </c>
      <c r="AJ34" s="13"/>
      <c r="AK34">
        <f t="shared" si="10"/>
        <v>2</v>
      </c>
    </row>
    <row r="35" spans="1:37" ht="278.10000000000002" customHeight="1">
      <c r="A35">
        <v>32</v>
      </c>
      <c r="B35" t="s">
        <v>63</v>
      </c>
      <c r="C35" s="24"/>
      <c r="D35" s="24"/>
      <c r="E35" s="13"/>
      <c r="F35" s="13"/>
      <c r="G35" s="13"/>
      <c r="H35" s="13"/>
      <c r="I35" s="13"/>
      <c r="J35" s="13"/>
      <c r="K35" s="13"/>
      <c r="L35" s="13" t="str">
        <f t="shared" si="6"/>
        <v>改行改行</v>
      </c>
      <c r="M35" s="13" t="str">
        <f t="shared" si="7"/>
        <v xml:space="preserve">
</v>
      </c>
      <c r="N35" s="13" t="str">
        <f t="shared" si="1"/>
        <v>・</v>
      </c>
      <c r="O35" s="13" t="str">
        <f t="shared" si="14"/>
        <v>・</v>
      </c>
      <c r="P35" s="13" t="str">
        <f t="shared" si="15"/>
        <v>・</v>
      </c>
      <c r="Q35" s="13" t="str">
        <f t="shared" si="16"/>
        <v>・</v>
      </c>
      <c r="R35" s="13" t="str">
        <f t="shared" si="17"/>
        <v>・</v>
      </c>
      <c r="S35" s="13" t="str">
        <f t="shared" si="18"/>
        <v>・</v>
      </c>
      <c r="T35" s="13" t="str">
        <f t="shared" si="2"/>
        <v>・</v>
      </c>
      <c r="U35" s="13" t="str">
        <f t="shared" si="19"/>
        <v>・</v>
      </c>
      <c r="V35" s="13" t="str">
        <f t="shared" si="20"/>
        <v>・</v>
      </c>
      <c r="W35" s="13" t="str">
        <f t="shared" si="21"/>
        <v>・</v>
      </c>
      <c r="X35" s="13" t="str">
        <f t="shared" si="22"/>
        <v>・</v>
      </c>
      <c r="Y35" s="13" t="str">
        <f t="shared" si="23"/>
        <v>・</v>
      </c>
      <c r="Z35" s="13" t="str">
        <f t="shared" si="24"/>
        <v>・</v>
      </c>
      <c r="AA35" s="13" t="str">
        <f t="shared" si="25"/>
        <v>・</v>
      </c>
      <c r="AB35" s="13" t="str">
        <f t="shared" si="26"/>
        <v>・</v>
      </c>
      <c r="AC35" s="13" t="str">
        <f t="shared" si="27"/>
        <v>・</v>
      </c>
      <c r="AD35" s="13" t="str">
        <f t="shared" si="28"/>
        <v>・</v>
      </c>
      <c r="AE35" s="13" t="str">
        <f t="shared" si="29"/>
        <v>・</v>
      </c>
      <c r="AF35" s="13" t="str">
        <f t="shared" si="30"/>
        <v>・</v>
      </c>
      <c r="AG35" s="13" t="str">
        <f t="shared" si="31"/>
        <v/>
      </c>
      <c r="AH35" s="13" t="str">
        <f t="shared" si="8"/>
        <v/>
      </c>
      <c r="AI35" s="14" t="str">
        <f t="shared" si="9"/>
        <v xml:space="preserve">
</v>
      </c>
      <c r="AJ35" s="13"/>
      <c r="AK35">
        <f t="shared" si="10"/>
        <v>2</v>
      </c>
    </row>
    <row r="36" spans="1:37" ht="278.10000000000002" customHeight="1">
      <c r="A36">
        <v>33</v>
      </c>
      <c r="B36" t="s">
        <v>63</v>
      </c>
      <c r="C36" s="24"/>
      <c r="D36" s="24"/>
      <c r="E36" s="13"/>
      <c r="F36" s="13"/>
      <c r="G36" s="13"/>
      <c r="H36" s="13"/>
      <c r="I36" s="13"/>
      <c r="J36" s="13"/>
      <c r="K36" s="13"/>
      <c r="L36" s="13" t="str">
        <f t="shared" si="6"/>
        <v>改行改行</v>
      </c>
      <c r="M36" s="13" t="str">
        <f t="shared" si="7"/>
        <v xml:space="preserve">
</v>
      </c>
      <c r="N36" s="13" t="str">
        <f t="shared" si="1"/>
        <v>・</v>
      </c>
      <c r="O36" s="13" t="str">
        <f t="shared" si="14"/>
        <v>・</v>
      </c>
      <c r="P36" s="13" t="str">
        <f t="shared" si="15"/>
        <v>・</v>
      </c>
      <c r="Q36" s="13" t="str">
        <f t="shared" si="16"/>
        <v>・</v>
      </c>
      <c r="R36" s="13" t="str">
        <f t="shared" si="17"/>
        <v>・</v>
      </c>
      <c r="S36" s="13" t="str">
        <f t="shared" si="18"/>
        <v>・</v>
      </c>
      <c r="T36" s="13" t="str">
        <f t="shared" si="2"/>
        <v>・</v>
      </c>
      <c r="U36" s="13" t="str">
        <f t="shared" si="19"/>
        <v>・</v>
      </c>
      <c r="V36" s="13" t="str">
        <f t="shared" si="20"/>
        <v>・</v>
      </c>
      <c r="W36" s="13" t="str">
        <f t="shared" si="21"/>
        <v>・</v>
      </c>
      <c r="X36" s="13" t="str">
        <f t="shared" si="22"/>
        <v>・</v>
      </c>
      <c r="Y36" s="13" t="str">
        <f t="shared" si="23"/>
        <v>・</v>
      </c>
      <c r="Z36" s="13" t="str">
        <f t="shared" si="24"/>
        <v>・</v>
      </c>
      <c r="AA36" s="13" t="str">
        <f t="shared" si="25"/>
        <v>・</v>
      </c>
      <c r="AB36" s="13" t="str">
        <f t="shared" si="26"/>
        <v>・</v>
      </c>
      <c r="AC36" s="13" t="str">
        <f t="shared" si="27"/>
        <v>・</v>
      </c>
      <c r="AD36" s="13" t="str">
        <f t="shared" si="28"/>
        <v>・</v>
      </c>
      <c r="AE36" s="13" t="str">
        <f t="shared" si="29"/>
        <v>・</v>
      </c>
      <c r="AF36" s="13" t="str">
        <f t="shared" si="30"/>
        <v>・</v>
      </c>
      <c r="AG36" s="13" t="str">
        <f t="shared" si="31"/>
        <v/>
      </c>
      <c r="AH36" s="13" t="str">
        <f t="shared" si="8"/>
        <v/>
      </c>
      <c r="AI36" s="14" t="str">
        <f t="shared" si="9"/>
        <v xml:space="preserve">
</v>
      </c>
      <c r="AJ36" s="13"/>
      <c r="AK36">
        <f t="shared" si="10"/>
        <v>2</v>
      </c>
    </row>
    <row r="37" spans="1:37" ht="278.10000000000002" customHeight="1">
      <c r="A37">
        <v>34</v>
      </c>
      <c r="B37" t="s">
        <v>63</v>
      </c>
      <c r="C37" s="24"/>
      <c r="D37" s="24"/>
      <c r="E37" s="13"/>
      <c r="F37" s="13"/>
      <c r="G37" s="13"/>
      <c r="H37" s="13"/>
      <c r="I37" s="13"/>
      <c r="J37" s="13"/>
      <c r="K37" s="13"/>
      <c r="L37" s="13" t="str">
        <f t="shared" si="6"/>
        <v>改行改行</v>
      </c>
      <c r="M37" s="13" t="str">
        <f t="shared" si="7"/>
        <v xml:space="preserve">
</v>
      </c>
      <c r="N37" s="13" t="str">
        <f t="shared" si="1"/>
        <v>・</v>
      </c>
      <c r="O37" s="13" t="str">
        <f t="shared" si="14"/>
        <v>・</v>
      </c>
      <c r="P37" s="13" t="str">
        <f t="shared" si="15"/>
        <v>・</v>
      </c>
      <c r="Q37" s="13" t="str">
        <f t="shared" si="16"/>
        <v>・</v>
      </c>
      <c r="R37" s="13" t="str">
        <f t="shared" si="17"/>
        <v>・</v>
      </c>
      <c r="S37" s="13" t="str">
        <f t="shared" si="18"/>
        <v>・</v>
      </c>
      <c r="T37" s="13" t="str">
        <f t="shared" si="2"/>
        <v>・</v>
      </c>
      <c r="U37" s="13" t="str">
        <f t="shared" si="19"/>
        <v>・</v>
      </c>
      <c r="V37" s="13" t="str">
        <f t="shared" si="20"/>
        <v>・</v>
      </c>
      <c r="W37" s="13" t="str">
        <f t="shared" si="21"/>
        <v>・</v>
      </c>
      <c r="X37" s="13" t="str">
        <f t="shared" si="22"/>
        <v>・</v>
      </c>
      <c r="Y37" s="13" t="str">
        <f t="shared" si="23"/>
        <v>・</v>
      </c>
      <c r="Z37" s="13" t="str">
        <f t="shared" si="24"/>
        <v>・</v>
      </c>
      <c r="AA37" s="13" t="str">
        <f t="shared" si="25"/>
        <v>・</v>
      </c>
      <c r="AB37" s="13" t="str">
        <f t="shared" si="26"/>
        <v>・</v>
      </c>
      <c r="AC37" s="13" t="str">
        <f t="shared" si="27"/>
        <v>・</v>
      </c>
      <c r="AD37" s="13" t="str">
        <f t="shared" si="28"/>
        <v>・</v>
      </c>
      <c r="AE37" s="13" t="str">
        <f t="shared" si="29"/>
        <v>・</v>
      </c>
      <c r="AF37" s="13" t="str">
        <f t="shared" si="30"/>
        <v>・</v>
      </c>
      <c r="AG37" s="13" t="str">
        <f t="shared" si="31"/>
        <v/>
      </c>
      <c r="AH37" s="13" t="str">
        <f t="shared" si="8"/>
        <v/>
      </c>
      <c r="AI37" s="14" t="str">
        <f t="shared" si="9"/>
        <v xml:space="preserve">
</v>
      </c>
      <c r="AJ37" s="13"/>
      <c r="AK37">
        <f t="shared" si="10"/>
        <v>2</v>
      </c>
    </row>
    <row r="38" spans="1:37" ht="278.10000000000002" customHeight="1">
      <c r="A38">
        <v>35</v>
      </c>
      <c r="B38" t="s">
        <v>63</v>
      </c>
      <c r="C38" s="24"/>
      <c r="D38" s="24"/>
      <c r="E38" s="13"/>
      <c r="F38" s="13"/>
      <c r="G38" s="13"/>
      <c r="H38" s="13"/>
      <c r="I38" s="13"/>
      <c r="J38" s="13"/>
      <c r="K38" s="13"/>
      <c r="L38" s="13" t="str">
        <f t="shared" si="6"/>
        <v>改行改行</v>
      </c>
      <c r="M38" s="13" t="str">
        <f t="shared" si="7"/>
        <v xml:space="preserve">
</v>
      </c>
      <c r="N38" s="13" t="str">
        <f t="shared" si="1"/>
        <v>・</v>
      </c>
      <c r="O38" s="13" t="str">
        <f t="shared" si="14"/>
        <v>・</v>
      </c>
      <c r="P38" s="13" t="str">
        <f t="shared" si="15"/>
        <v>・</v>
      </c>
      <c r="Q38" s="13" t="str">
        <f t="shared" si="16"/>
        <v>・</v>
      </c>
      <c r="R38" s="13" t="str">
        <f t="shared" si="17"/>
        <v>・</v>
      </c>
      <c r="S38" s="13" t="str">
        <f t="shared" si="18"/>
        <v>・</v>
      </c>
      <c r="T38" s="13" t="str">
        <f t="shared" si="2"/>
        <v>・</v>
      </c>
      <c r="U38" s="13" t="str">
        <f t="shared" si="19"/>
        <v>・</v>
      </c>
      <c r="V38" s="13" t="str">
        <f t="shared" si="20"/>
        <v>・</v>
      </c>
      <c r="W38" s="13" t="str">
        <f t="shared" si="21"/>
        <v>・</v>
      </c>
      <c r="X38" s="13" t="str">
        <f t="shared" si="22"/>
        <v>・</v>
      </c>
      <c r="Y38" s="13" t="str">
        <f t="shared" si="23"/>
        <v>・</v>
      </c>
      <c r="Z38" s="13" t="str">
        <f t="shared" si="24"/>
        <v>・</v>
      </c>
      <c r="AA38" s="13" t="str">
        <f t="shared" si="25"/>
        <v>・</v>
      </c>
      <c r="AB38" s="13" t="str">
        <f t="shared" si="26"/>
        <v>・</v>
      </c>
      <c r="AC38" s="13" t="str">
        <f t="shared" si="27"/>
        <v>・</v>
      </c>
      <c r="AD38" s="13" t="str">
        <f t="shared" si="28"/>
        <v>・</v>
      </c>
      <c r="AE38" s="13" t="str">
        <f t="shared" si="29"/>
        <v>・</v>
      </c>
      <c r="AF38" s="13" t="str">
        <f t="shared" si="30"/>
        <v>・</v>
      </c>
      <c r="AG38" s="13" t="str">
        <f t="shared" si="31"/>
        <v/>
      </c>
      <c r="AH38" s="13" t="str">
        <f t="shared" si="8"/>
        <v/>
      </c>
      <c r="AI38" s="14" t="str">
        <f t="shared" si="9"/>
        <v xml:space="preserve">
</v>
      </c>
      <c r="AJ38" s="13"/>
      <c r="AK38">
        <f t="shared" si="10"/>
        <v>2</v>
      </c>
    </row>
    <row r="39" spans="1:37" ht="278.10000000000002" customHeight="1">
      <c r="A39">
        <v>36</v>
      </c>
      <c r="B39" t="s">
        <v>63</v>
      </c>
      <c r="C39" s="13"/>
      <c r="D39" s="26"/>
      <c r="E39" s="26"/>
      <c r="F39" s="26"/>
      <c r="G39" s="26"/>
      <c r="H39" s="26"/>
      <c r="I39" s="26"/>
      <c r="J39" s="26"/>
      <c r="K39" s="26"/>
      <c r="L39" s="13" t="str">
        <f t="shared" si="6"/>
        <v>改行改行</v>
      </c>
      <c r="M39" s="13" t="str">
        <f t="shared" si="7"/>
        <v xml:space="preserve">
</v>
      </c>
      <c r="N39" s="13" t="str">
        <f t="shared" si="1"/>
        <v>・</v>
      </c>
      <c r="O39" s="13" t="str">
        <f t="shared" si="14"/>
        <v>・</v>
      </c>
      <c r="P39" s="13" t="str">
        <f t="shared" si="15"/>
        <v>・</v>
      </c>
      <c r="Q39" s="13" t="str">
        <f t="shared" si="16"/>
        <v>・</v>
      </c>
      <c r="R39" s="13" t="str">
        <f t="shared" si="17"/>
        <v>・</v>
      </c>
      <c r="S39" s="13" t="str">
        <f t="shared" si="18"/>
        <v>・</v>
      </c>
      <c r="T39" s="13" t="str">
        <f t="shared" si="2"/>
        <v>・</v>
      </c>
      <c r="U39" s="13" t="str">
        <f t="shared" si="19"/>
        <v>・</v>
      </c>
      <c r="V39" s="13" t="str">
        <f t="shared" si="20"/>
        <v>・</v>
      </c>
      <c r="W39" s="13" t="str">
        <f t="shared" si="21"/>
        <v>・</v>
      </c>
      <c r="X39" s="13" t="str">
        <f t="shared" si="22"/>
        <v>・</v>
      </c>
      <c r="Y39" s="13" t="str">
        <f t="shared" si="23"/>
        <v>・</v>
      </c>
      <c r="Z39" s="13" t="str">
        <f t="shared" si="24"/>
        <v>・</v>
      </c>
      <c r="AA39" s="13" t="str">
        <f t="shared" si="25"/>
        <v>・</v>
      </c>
      <c r="AB39" s="13" t="str">
        <f t="shared" si="26"/>
        <v>・</v>
      </c>
      <c r="AC39" s="13" t="str">
        <f t="shared" si="27"/>
        <v>・</v>
      </c>
      <c r="AD39" s="13" t="str">
        <f t="shared" si="28"/>
        <v>・</v>
      </c>
      <c r="AE39" s="13" t="str">
        <f t="shared" si="29"/>
        <v>・</v>
      </c>
      <c r="AF39" s="13" t="str">
        <f t="shared" si="30"/>
        <v>・</v>
      </c>
      <c r="AG39" s="13" t="str">
        <f t="shared" si="31"/>
        <v/>
      </c>
      <c r="AH39" s="13" t="str">
        <f t="shared" si="8"/>
        <v/>
      </c>
      <c r="AI39" s="14" t="str">
        <f t="shared" si="9"/>
        <v xml:space="preserve">
</v>
      </c>
      <c r="AJ39" s="13"/>
      <c r="AK39">
        <f t="shared" si="10"/>
        <v>2</v>
      </c>
    </row>
    <row r="40" spans="1:37" ht="278.10000000000002" customHeight="1">
      <c r="A40">
        <v>37</v>
      </c>
      <c r="B40" t="s">
        <v>63</v>
      </c>
      <c r="C40" s="13"/>
      <c r="D40" s="26"/>
      <c r="E40" s="26"/>
      <c r="F40" s="26"/>
      <c r="G40" s="26"/>
      <c r="H40" s="26"/>
      <c r="I40" s="26"/>
      <c r="J40" s="26"/>
      <c r="K40" s="26"/>
      <c r="L40" s="13" t="str">
        <f t="shared" si="6"/>
        <v>改行改行</v>
      </c>
      <c r="M40" s="13" t="str">
        <f t="shared" si="7"/>
        <v xml:space="preserve">
</v>
      </c>
      <c r="N40" s="13" t="str">
        <f t="shared" si="1"/>
        <v>・</v>
      </c>
      <c r="O40" s="13" t="str">
        <f t="shared" si="14"/>
        <v>・</v>
      </c>
      <c r="P40" s="13" t="str">
        <f t="shared" si="15"/>
        <v>・</v>
      </c>
      <c r="Q40" s="13" t="str">
        <f t="shared" si="16"/>
        <v>・</v>
      </c>
      <c r="R40" s="13" t="str">
        <f t="shared" si="17"/>
        <v>・</v>
      </c>
      <c r="S40" s="13" t="str">
        <f t="shared" si="18"/>
        <v>・</v>
      </c>
      <c r="T40" s="13" t="str">
        <f t="shared" si="2"/>
        <v>・</v>
      </c>
      <c r="U40" s="13" t="str">
        <f t="shared" si="19"/>
        <v>・</v>
      </c>
      <c r="V40" s="13" t="str">
        <f t="shared" si="20"/>
        <v>・</v>
      </c>
      <c r="W40" s="13" t="str">
        <f t="shared" si="21"/>
        <v>・</v>
      </c>
      <c r="X40" s="13" t="str">
        <f t="shared" si="22"/>
        <v>・</v>
      </c>
      <c r="Y40" s="13" t="str">
        <f t="shared" si="23"/>
        <v>・</v>
      </c>
      <c r="Z40" s="13" t="str">
        <f t="shared" si="24"/>
        <v>・</v>
      </c>
      <c r="AA40" s="13" t="str">
        <f t="shared" si="25"/>
        <v>・</v>
      </c>
      <c r="AB40" s="13" t="str">
        <f t="shared" si="26"/>
        <v>・</v>
      </c>
      <c r="AC40" s="13" t="str">
        <f t="shared" si="27"/>
        <v>・</v>
      </c>
      <c r="AD40" s="13" t="str">
        <f t="shared" si="28"/>
        <v>・</v>
      </c>
      <c r="AE40" s="13" t="str">
        <f t="shared" si="29"/>
        <v>・</v>
      </c>
      <c r="AF40" s="13" t="str">
        <f t="shared" si="30"/>
        <v>・</v>
      </c>
      <c r="AG40" s="13" t="str">
        <f t="shared" si="31"/>
        <v/>
      </c>
      <c r="AH40" s="13" t="str">
        <f t="shared" si="8"/>
        <v/>
      </c>
      <c r="AI40" s="14" t="str">
        <f t="shared" si="9"/>
        <v xml:space="preserve">
</v>
      </c>
      <c r="AJ40" s="13"/>
      <c r="AK40">
        <f t="shared" si="10"/>
        <v>2</v>
      </c>
    </row>
    <row r="41" spans="1:37" ht="278.10000000000002" customHeight="1">
      <c r="A41">
        <v>38</v>
      </c>
      <c r="B41" t="s">
        <v>63</v>
      </c>
      <c r="C41" s="13"/>
      <c r="D41" s="26"/>
      <c r="E41" s="26"/>
      <c r="F41" s="26"/>
      <c r="G41" s="26"/>
      <c r="H41" s="26"/>
      <c r="I41" s="26"/>
      <c r="J41" s="26"/>
      <c r="K41" s="26"/>
      <c r="L41" s="13" t="str">
        <f t="shared" si="6"/>
        <v>改行改行</v>
      </c>
      <c r="M41" s="13" t="str">
        <f t="shared" si="7"/>
        <v xml:space="preserve">
</v>
      </c>
      <c r="N41" s="13" t="str">
        <f t="shared" si="1"/>
        <v>・</v>
      </c>
      <c r="O41" s="13" t="str">
        <f t="shared" si="14"/>
        <v>・</v>
      </c>
      <c r="P41" s="13" t="str">
        <f t="shared" si="15"/>
        <v>・</v>
      </c>
      <c r="Q41" s="13" t="str">
        <f t="shared" si="16"/>
        <v>・</v>
      </c>
      <c r="R41" s="13" t="str">
        <f t="shared" si="17"/>
        <v>・</v>
      </c>
      <c r="S41" s="13" t="str">
        <f t="shared" si="18"/>
        <v>・</v>
      </c>
      <c r="T41" s="13" t="str">
        <f t="shared" si="2"/>
        <v>・</v>
      </c>
      <c r="U41" s="13" t="str">
        <f t="shared" si="19"/>
        <v>・</v>
      </c>
      <c r="V41" s="13" t="str">
        <f t="shared" si="20"/>
        <v>・</v>
      </c>
      <c r="W41" s="13" t="str">
        <f t="shared" si="21"/>
        <v>・</v>
      </c>
      <c r="X41" s="13" t="str">
        <f t="shared" si="22"/>
        <v>・</v>
      </c>
      <c r="Y41" s="13" t="str">
        <f t="shared" si="23"/>
        <v>・</v>
      </c>
      <c r="Z41" s="13" t="str">
        <f t="shared" si="24"/>
        <v>・</v>
      </c>
      <c r="AA41" s="13" t="str">
        <f t="shared" si="25"/>
        <v>・</v>
      </c>
      <c r="AB41" s="13" t="str">
        <f t="shared" si="26"/>
        <v>・</v>
      </c>
      <c r="AC41" s="13" t="str">
        <f t="shared" si="27"/>
        <v>・</v>
      </c>
      <c r="AD41" s="13" t="str">
        <f t="shared" si="28"/>
        <v>・</v>
      </c>
      <c r="AE41" s="13" t="str">
        <f t="shared" si="29"/>
        <v>・</v>
      </c>
      <c r="AF41" s="13" t="str">
        <f t="shared" si="30"/>
        <v>・</v>
      </c>
      <c r="AG41" s="13" t="str">
        <f t="shared" si="31"/>
        <v/>
      </c>
      <c r="AH41" s="13" t="str">
        <f t="shared" si="8"/>
        <v/>
      </c>
      <c r="AI41" s="14" t="str">
        <f t="shared" si="9"/>
        <v xml:space="preserve">
</v>
      </c>
      <c r="AJ41" s="13"/>
      <c r="AK41">
        <f t="shared" si="10"/>
        <v>2</v>
      </c>
    </row>
    <row r="42" spans="1:37" ht="278.10000000000002" customHeight="1">
      <c r="A42">
        <v>39</v>
      </c>
      <c r="B42" t="s">
        <v>63</v>
      </c>
      <c r="C42" s="13"/>
      <c r="D42" s="26"/>
      <c r="E42" s="26"/>
      <c r="F42" s="26"/>
      <c r="G42" s="26"/>
      <c r="H42" s="26"/>
      <c r="I42" s="26"/>
      <c r="J42" s="26"/>
      <c r="K42" s="26"/>
      <c r="L42" s="13" t="str">
        <f t="shared" si="6"/>
        <v>改行改行</v>
      </c>
      <c r="M42" s="13" t="str">
        <f t="shared" si="7"/>
        <v xml:space="preserve">
</v>
      </c>
      <c r="N42" s="13" t="str">
        <f t="shared" si="1"/>
        <v>・</v>
      </c>
      <c r="O42" s="13" t="str">
        <f t="shared" si="14"/>
        <v>・</v>
      </c>
      <c r="P42" s="13" t="str">
        <f t="shared" si="15"/>
        <v>・</v>
      </c>
      <c r="Q42" s="13" t="str">
        <f t="shared" si="16"/>
        <v>・</v>
      </c>
      <c r="R42" s="13" t="str">
        <f t="shared" si="17"/>
        <v>・</v>
      </c>
      <c r="S42" s="13" t="str">
        <f t="shared" si="18"/>
        <v>・</v>
      </c>
      <c r="T42" s="13" t="str">
        <f t="shared" si="2"/>
        <v>・</v>
      </c>
      <c r="U42" s="13" t="str">
        <f t="shared" si="19"/>
        <v>・</v>
      </c>
      <c r="V42" s="13" t="str">
        <f t="shared" si="20"/>
        <v>・</v>
      </c>
      <c r="W42" s="13" t="str">
        <f t="shared" si="21"/>
        <v>・</v>
      </c>
      <c r="X42" s="13" t="str">
        <f t="shared" si="22"/>
        <v>・</v>
      </c>
      <c r="Y42" s="13" t="str">
        <f t="shared" si="23"/>
        <v>・</v>
      </c>
      <c r="Z42" s="13" t="str">
        <f t="shared" si="24"/>
        <v>・</v>
      </c>
      <c r="AA42" s="13" t="str">
        <f t="shared" si="25"/>
        <v>・</v>
      </c>
      <c r="AB42" s="13" t="str">
        <f t="shared" si="26"/>
        <v>・</v>
      </c>
      <c r="AC42" s="13" t="str">
        <f t="shared" si="27"/>
        <v>・</v>
      </c>
      <c r="AD42" s="13" t="str">
        <f t="shared" si="28"/>
        <v>・</v>
      </c>
      <c r="AE42" s="13" t="str">
        <f t="shared" si="29"/>
        <v>・</v>
      </c>
      <c r="AF42" s="13" t="str">
        <f t="shared" si="30"/>
        <v>・</v>
      </c>
      <c r="AG42" s="13" t="str">
        <f t="shared" si="31"/>
        <v/>
      </c>
      <c r="AH42" s="13" t="str">
        <f t="shared" si="8"/>
        <v/>
      </c>
      <c r="AI42" s="14" t="str">
        <f t="shared" si="9"/>
        <v xml:space="preserve">
</v>
      </c>
      <c r="AJ42" s="13"/>
      <c r="AK42">
        <f t="shared" si="10"/>
        <v>2</v>
      </c>
    </row>
    <row r="43" spans="1:37" ht="278.10000000000002" customHeight="1">
      <c r="A43">
        <v>40</v>
      </c>
      <c r="B43" t="s">
        <v>63</v>
      </c>
      <c r="C43" s="13"/>
      <c r="D43" s="26"/>
      <c r="E43" s="26"/>
      <c r="F43" s="26"/>
      <c r="G43" s="26"/>
      <c r="H43" s="26"/>
      <c r="I43" s="26"/>
      <c r="J43" s="26"/>
      <c r="K43" s="26"/>
      <c r="L43" s="13" t="str">
        <f t="shared" si="6"/>
        <v>改行改行</v>
      </c>
      <c r="M43" s="13" t="str">
        <f t="shared" si="7"/>
        <v xml:space="preserve">
</v>
      </c>
      <c r="N43" s="13" t="str">
        <f t="shared" si="1"/>
        <v>・</v>
      </c>
      <c r="O43" s="13" t="str">
        <f t="shared" si="14"/>
        <v>・</v>
      </c>
      <c r="P43" s="13" t="str">
        <f t="shared" si="15"/>
        <v>・</v>
      </c>
      <c r="Q43" s="13" t="str">
        <f t="shared" si="16"/>
        <v>・</v>
      </c>
      <c r="R43" s="13" t="str">
        <f t="shared" si="17"/>
        <v>・</v>
      </c>
      <c r="S43" s="13" t="str">
        <f t="shared" si="18"/>
        <v>・</v>
      </c>
      <c r="T43" s="13" t="str">
        <f t="shared" si="2"/>
        <v>・</v>
      </c>
      <c r="U43" s="13" t="str">
        <f t="shared" si="19"/>
        <v>・</v>
      </c>
      <c r="V43" s="13" t="str">
        <f t="shared" si="20"/>
        <v>・</v>
      </c>
      <c r="W43" s="13" t="str">
        <f t="shared" si="21"/>
        <v>・</v>
      </c>
      <c r="X43" s="13" t="str">
        <f t="shared" si="22"/>
        <v>・</v>
      </c>
      <c r="Y43" s="13" t="str">
        <f t="shared" si="23"/>
        <v>・</v>
      </c>
      <c r="Z43" s="13" t="str">
        <f t="shared" si="24"/>
        <v>・</v>
      </c>
      <c r="AA43" s="13" t="str">
        <f t="shared" si="25"/>
        <v>・</v>
      </c>
      <c r="AB43" s="13" t="str">
        <f t="shared" si="26"/>
        <v>・</v>
      </c>
      <c r="AC43" s="13" t="str">
        <f t="shared" si="27"/>
        <v>・</v>
      </c>
      <c r="AD43" s="13" t="str">
        <f t="shared" si="28"/>
        <v>・</v>
      </c>
      <c r="AE43" s="13" t="str">
        <f t="shared" si="29"/>
        <v>・</v>
      </c>
      <c r="AF43" s="13" t="str">
        <f t="shared" si="30"/>
        <v>・</v>
      </c>
      <c r="AG43" s="13" t="str">
        <f t="shared" si="31"/>
        <v/>
      </c>
      <c r="AH43" s="13"/>
      <c r="AI43" s="14" t="str">
        <f>AG43&amp;M43</f>
        <v xml:space="preserve">
</v>
      </c>
      <c r="AJ43" s="13"/>
      <c r="AK43">
        <f t="shared" si="10"/>
        <v>2</v>
      </c>
    </row>
    <row r="44" spans="1:37" ht="278.10000000000002" customHeight="1">
      <c r="A44">
        <v>41</v>
      </c>
      <c r="B44" t="s">
        <v>63</v>
      </c>
      <c r="C44" s="13"/>
      <c r="D44" s="26"/>
      <c r="E44" s="26"/>
      <c r="F44" s="26"/>
      <c r="G44" s="26"/>
      <c r="H44" s="26"/>
      <c r="I44" s="26"/>
      <c r="J44" s="26"/>
      <c r="K44" s="26"/>
      <c r="L44" s="13" t="str">
        <f t="shared" si="6"/>
        <v>改行改行</v>
      </c>
      <c r="M44" s="13" t="str">
        <f t="shared" si="7"/>
        <v xml:space="preserve">
</v>
      </c>
      <c r="N44" s="13" t="str">
        <f t="shared" si="1"/>
        <v>・</v>
      </c>
      <c r="O44" s="13" t="str">
        <f t="shared" si="14"/>
        <v>・</v>
      </c>
      <c r="P44" s="13" t="str">
        <f t="shared" si="15"/>
        <v>・</v>
      </c>
      <c r="Q44" s="13" t="str">
        <f t="shared" si="16"/>
        <v>・</v>
      </c>
      <c r="R44" s="13" t="str">
        <f t="shared" si="17"/>
        <v>・</v>
      </c>
      <c r="S44" s="13" t="str">
        <f t="shared" si="18"/>
        <v>・</v>
      </c>
      <c r="T44" s="13" t="str">
        <f t="shared" si="2"/>
        <v>・</v>
      </c>
      <c r="U44" s="13" t="str">
        <f t="shared" si="19"/>
        <v>・</v>
      </c>
      <c r="V44" s="13" t="str">
        <f t="shared" si="20"/>
        <v>・</v>
      </c>
      <c r="W44" s="13" t="str">
        <f t="shared" si="21"/>
        <v>・</v>
      </c>
      <c r="X44" s="13" t="str">
        <f t="shared" si="22"/>
        <v>・</v>
      </c>
      <c r="Y44" s="13" t="str">
        <f t="shared" si="23"/>
        <v>・</v>
      </c>
      <c r="Z44" s="13" t="str">
        <f t="shared" si="24"/>
        <v>・</v>
      </c>
      <c r="AA44" s="13" t="str">
        <f t="shared" si="25"/>
        <v>・</v>
      </c>
      <c r="AB44" s="13" t="str">
        <f t="shared" si="26"/>
        <v>・</v>
      </c>
      <c r="AC44" s="13" t="str">
        <f t="shared" si="27"/>
        <v>・</v>
      </c>
      <c r="AD44" s="13" t="str">
        <f t="shared" si="28"/>
        <v>・</v>
      </c>
      <c r="AE44" s="13" t="str">
        <f t="shared" si="29"/>
        <v>・</v>
      </c>
      <c r="AF44" s="13" t="str">
        <f t="shared" si="30"/>
        <v>・</v>
      </c>
      <c r="AG44" s="13" t="str">
        <f t="shared" si="31"/>
        <v/>
      </c>
      <c r="AH44" s="13"/>
      <c r="AI44" s="14" t="str">
        <f>AG44&amp;M44</f>
        <v xml:space="preserve">
</v>
      </c>
      <c r="AJ44" s="13"/>
      <c r="AK44">
        <f t="shared" si="10"/>
        <v>2</v>
      </c>
    </row>
    <row r="45" spans="1:37" ht="278.10000000000002" customHeight="1">
      <c r="A45">
        <v>42</v>
      </c>
      <c r="B45" t="s">
        <v>63</v>
      </c>
      <c r="C45" s="13"/>
      <c r="D45" s="26"/>
      <c r="E45" s="26"/>
      <c r="F45" s="26"/>
      <c r="G45" s="26"/>
      <c r="H45" s="26"/>
      <c r="I45" s="26"/>
      <c r="J45" s="26"/>
      <c r="K45" s="26"/>
      <c r="L45" s="13" t="str">
        <f t="shared" si="6"/>
        <v>改行改行</v>
      </c>
      <c r="M45" s="13" t="str">
        <f t="shared" si="7"/>
        <v xml:space="preserve">
</v>
      </c>
      <c r="N45" s="13" t="str">
        <f t="shared" si="1"/>
        <v>・</v>
      </c>
      <c r="O45" s="13" t="str">
        <f t="shared" si="14"/>
        <v>・</v>
      </c>
      <c r="P45" s="13" t="str">
        <f t="shared" si="15"/>
        <v>・</v>
      </c>
      <c r="Q45" s="13" t="str">
        <f t="shared" si="16"/>
        <v>・</v>
      </c>
      <c r="R45" s="13" t="str">
        <f t="shared" si="17"/>
        <v>・</v>
      </c>
      <c r="S45" s="13" t="str">
        <f t="shared" si="18"/>
        <v>・</v>
      </c>
      <c r="T45" s="13" t="str">
        <f t="shared" si="2"/>
        <v>・</v>
      </c>
      <c r="U45" s="13" t="str">
        <f t="shared" si="19"/>
        <v>・</v>
      </c>
      <c r="V45" s="13" t="str">
        <f t="shared" si="20"/>
        <v>・</v>
      </c>
      <c r="W45" s="13" t="str">
        <f t="shared" si="21"/>
        <v>・</v>
      </c>
      <c r="X45" s="13" t="str">
        <f t="shared" si="22"/>
        <v>・</v>
      </c>
      <c r="Y45" s="13" t="str">
        <f t="shared" si="23"/>
        <v>・</v>
      </c>
      <c r="Z45" s="13" t="str">
        <f t="shared" si="24"/>
        <v>・</v>
      </c>
      <c r="AA45" s="13" t="str">
        <f t="shared" si="25"/>
        <v>・</v>
      </c>
      <c r="AB45" s="13" t="str">
        <f t="shared" si="26"/>
        <v>・</v>
      </c>
      <c r="AC45" s="13" t="str">
        <f t="shared" si="27"/>
        <v>・</v>
      </c>
      <c r="AD45" s="13" t="str">
        <f t="shared" si="28"/>
        <v>・</v>
      </c>
      <c r="AE45" s="13" t="str">
        <f t="shared" si="29"/>
        <v>・</v>
      </c>
      <c r="AF45" s="13" t="str">
        <f t="shared" si="30"/>
        <v>・</v>
      </c>
      <c r="AG45" s="13" t="str">
        <f t="shared" si="31"/>
        <v/>
      </c>
      <c r="AH45" s="13"/>
      <c r="AI45" s="14" t="str">
        <f>AG45&amp;M45</f>
        <v xml:space="preserve">
</v>
      </c>
      <c r="AJ45" s="13"/>
      <c r="AK45">
        <f t="shared" si="10"/>
        <v>2</v>
      </c>
    </row>
  </sheetData>
  <phoneticPr fontId="1"/>
  <conditionalFormatting sqref="AI3:AI45">
    <cfRule type="cellIs" dxfId="3" priority="1" operator="greaterThan">
      <formula>432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43839-14D9-D446-8002-E02476A88D74}">
  <sheetPr>
    <tabColor theme="4"/>
  </sheetPr>
  <dimension ref="A1:BA45"/>
  <sheetViews>
    <sheetView topLeftCell="A2" zoomScale="59" zoomScaleNormal="59" workbookViewId="0">
      <selection activeCell="T3" sqref="T3"/>
    </sheetView>
  </sheetViews>
  <sheetFormatPr defaultColWidth="11.5546875" defaultRowHeight="20.100000000000001"/>
  <cols>
    <col min="2" max="4" width="14.6640625" style="10" customWidth="1"/>
    <col min="5" max="5" width="17.33203125" style="10" customWidth="1"/>
    <col min="6" max="6" width="18.33203125" style="10" hidden="1" customWidth="1"/>
    <col min="7" max="18" width="10.6640625" hidden="1" customWidth="1"/>
    <col min="19" max="19" width="26.6640625" style="16" customWidth="1"/>
    <col min="20" max="20" width="26.6640625" style="12" customWidth="1"/>
  </cols>
  <sheetData>
    <row r="1" spans="1:53" s="8" customFormat="1" ht="96.95" hidden="1" customHeight="1">
      <c r="A1" s="8" t="s">
        <v>24</v>
      </c>
      <c r="B1" s="9"/>
      <c r="C1" s="9"/>
      <c r="D1" s="11"/>
      <c r="E1" s="9" t="s">
        <v>71</v>
      </c>
      <c r="F1" s="8" t="s">
        <v>72</v>
      </c>
      <c r="G1" s="8" t="s">
        <v>35</v>
      </c>
      <c r="H1" s="8" t="s">
        <v>36</v>
      </c>
      <c r="I1" s="8" t="s">
        <v>37</v>
      </c>
      <c r="J1" s="8" t="s">
        <v>38</v>
      </c>
      <c r="K1" s="8" t="s">
        <v>39</v>
      </c>
      <c r="L1" s="8" t="s">
        <v>37</v>
      </c>
      <c r="M1" s="8" t="s">
        <v>40</v>
      </c>
      <c r="N1" s="8" t="s">
        <v>41</v>
      </c>
      <c r="O1" s="8" t="s">
        <v>42</v>
      </c>
      <c r="P1" s="8" t="s">
        <v>43</v>
      </c>
      <c r="Q1" s="8" t="s">
        <v>44</v>
      </c>
      <c r="R1" s="8" t="s">
        <v>45</v>
      </c>
      <c r="S1" s="15" t="s">
        <v>73</v>
      </c>
      <c r="T1" s="12" t="s">
        <v>51</v>
      </c>
    </row>
    <row r="2" spans="1:53" ht="132.94999999999999" customHeight="1">
      <c r="A2" s="25" t="s">
        <v>74</v>
      </c>
      <c r="B2" s="2" t="s">
        <v>53</v>
      </c>
      <c r="C2" s="3" t="s">
        <v>54</v>
      </c>
      <c r="D2" s="4" t="s">
        <v>55</v>
      </c>
      <c r="E2" s="4" t="s">
        <v>75</v>
      </c>
      <c r="F2" s="4"/>
      <c r="S2" s="16" t="s">
        <v>76</v>
      </c>
      <c r="T2" s="12" t="s">
        <v>77</v>
      </c>
      <c r="U2" t="s">
        <v>61</v>
      </c>
    </row>
    <row r="3" spans="1:53" ht="264.95" customHeight="1">
      <c r="A3" t="s">
        <v>62</v>
      </c>
      <c r="B3" s="13" t="s">
        <v>78</v>
      </c>
      <c r="C3" s="13" t="s">
        <v>79</v>
      </c>
      <c r="D3" s="13" t="s">
        <v>80</v>
      </c>
      <c r="E3" s="19">
        <v>1</v>
      </c>
      <c r="F3" s="13" t="str">
        <f>IF(E3=1,B3,IF(E3=2,C3,IF(E3=3,D3)))</f>
        <v>日本のまちを調べました。</v>
      </c>
      <c r="G3" s="13" t="str">
        <f>SUBSTITUTE(F3,"なりました","なった")</f>
        <v>日本のまちを調べました。</v>
      </c>
      <c r="H3" s="13" t="str">
        <f>SUBSTITUTE(G3,"していきます","した")</f>
        <v>日本のまちを調べました。</v>
      </c>
      <c r="I3" s="13" t="str">
        <f>SUBSTITUTE(H3,"くれます","くれる")</f>
        <v>日本のまちを調べました。</v>
      </c>
      <c r="J3" s="13" t="str">
        <f>SUBSTITUTE(I3,"あります","ある")</f>
        <v>日本のまちを調べました。</v>
      </c>
      <c r="K3" s="13" t="str">
        <f>SUBSTITUTE(J3,"できます","できた")</f>
        <v>日本のまちを調べました。</v>
      </c>
      <c r="L3" s="13" t="str">
        <f>SUBSTITUTE(K3,"くれます","くれる")</f>
        <v>日本のまちを調べました。</v>
      </c>
      <c r="M3" s="13" t="str">
        <f>SUBSTITUTE(L3,"いました","いた")</f>
        <v>日本のまちを調べました。</v>
      </c>
      <c r="N3" s="13" t="str">
        <f>SUBSTITUTE(M3,"だった","であった")</f>
        <v>日本のまちを調べました。</v>
      </c>
      <c r="O3" s="13" t="str">
        <f>SUBSTITUTE(N3,"でした","であった")</f>
        <v>日本のまちを調べました。</v>
      </c>
      <c r="P3" s="13" t="str">
        <f>SUBSTITUTE(O3,"います","いた")</f>
        <v>日本のまちを調べました。</v>
      </c>
      <c r="Q3" s="13" t="str">
        <f>SUBSTITUTE(P3,"です","であった")</f>
        <v>日本のまちを調べました。</v>
      </c>
      <c r="R3" s="13" t="str">
        <f>SUBSTITUTE(Q3,"ました","た")</f>
        <v>日本のまちを調べた。</v>
      </c>
      <c r="S3" s="14" t="str">
        <f t="shared" ref="S3:S45" si="0">R3</f>
        <v>日本のまちを調べた。</v>
      </c>
      <c r="T3" s="13" t="s">
        <v>81</v>
      </c>
      <c r="U3">
        <f>LEN(S3)</f>
        <v>10</v>
      </c>
    </row>
    <row r="4" spans="1:53" ht="278.10000000000002" customHeight="1">
      <c r="A4">
        <v>1</v>
      </c>
      <c r="B4" s="23"/>
      <c r="C4" s="24"/>
      <c r="D4" s="13"/>
      <c r="E4" s="19"/>
      <c r="F4" s="13" t="b">
        <f t="shared" ref="F4:F45" si="1">IF(E4=1,B4,IF(E4=2,C4,IF(E4=3,D4)))</f>
        <v>0</v>
      </c>
      <c r="G4" s="13" t="str">
        <f>SUBSTITUTE(F4,"なりました","なった")</f>
        <v>FALSE</v>
      </c>
      <c r="H4" s="13" t="str">
        <f>SUBSTITUTE(G4,"していきます","した")</f>
        <v>FALSE</v>
      </c>
      <c r="I4" s="13" t="str">
        <f>SUBSTITUTE(H4,"くれます","くれる")</f>
        <v>FALSE</v>
      </c>
      <c r="J4" s="13" t="str">
        <f>SUBSTITUTE(I4,"あります","ある")</f>
        <v>FALSE</v>
      </c>
      <c r="K4" s="13" t="str">
        <f>SUBSTITUTE(J4,"できます","できた")</f>
        <v>FALSE</v>
      </c>
      <c r="L4" s="13" t="str">
        <f>SUBSTITUTE(K4,"くれます","くれる")</f>
        <v>FALSE</v>
      </c>
      <c r="M4" s="13" t="str">
        <f>SUBSTITUTE(L4,"いました","いた")</f>
        <v>FALSE</v>
      </c>
      <c r="N4" s="13" t="str">
        <f>SUBSTITUTE(M4,"だった","であった")</f>
        <v>FALSE</v>
      </c>
      <c r="O4" s="13" t="str">
        <f>SUBSTITUTE(N4,"でした","であった")</f>
        <v>FALSE</v>
      </c>
      <c r="P4" s="13" t="str">
        <f>SUBSTITUTE(O4,"います","いた")</f>
        <v>FALSE</v>
      </c>
      <c r="Q4" s="13" t="str">
        <f>SUBSTITUTE(P4,"です","であった")</f>
        <v>FALSE</v>
      </c>
      <c r="R4" s="13" t="str">
        <f>SUBSTITUTE(Q4,"ました","た")</f>
        <v>FALSE</v>
      </c>
      <c r="S4" s="14" t="str">
        <f t="shared" si="0"/>
        <v>FALSE</v>
      </c>
      <c r="T4" s="13"/>
      <c r="U4">
        <f t="shared" ref="U4:U45" si="2">LEN(S4)</f>
        <v>5</v>
      </c>
    </row>
    <row r="5" spans="1:53" ht="200.1" customHeight="1">
      <c r="A5">
        <v>2</v>
      </c>
      <c r="B5" s="23"/>
      <c r="C5" s="24"/>
      <c r="D5" s="13"/>
      <c r="E5" s="19"/>
      <c r="F5" s="13" t="b">
        <f t="shared" si="1"/>
        <v>0</v>
      </c>
      <c r="G5" s="13" t="str">
        <f t="shared" ref="G5:G45" si="3">SUBSTITUTE(F5,"なりました","なった")</f>
        <v>FALSE</v>
      </c>
      <c r="H5" s="13" t="str">
        <f t="shared" ref="H5:H45" si="4">SUBSTITUTE(G5,"していきます","した")</f>
        <v>FALSE</v>
      </c>
      <c r="I5" s="13" t="str">
        <f t="shared" ref="I5:I45" si="5">SUBSTITUTE(H5,"くれます","くれる")</f>
        <v>FALSE</v>
      </c>
      <c r="J5" s="13" t="str">
        <f t="shared" ref="J5:J45" si="6">SUBSTITUTE(I5,"あります","ある")</f>
        <v>FALSE</v>
      </c>
      <c r="K5" s="13" t="str">
        <f t="shared" ref="K5:K45" si="7">SUBSTITUTE(J5,"できます","できた")</f>
        <v>FALSE</v>
      </c>
      <c r="L5" s="13" t="str">
        <f t="shared" ref="L5:L45" si="8">SUBSTITUTE(K5,"くれます","くれる")</f>
        <v>FALSE</v>
      </c>
      <c r="M5" s="13" t="str">
        <f t="shared" ref="M5:M45" si="9">SUBSTITUTE(L5,"いました","いた")</f>
        <v>FALSE</v>
      </c>
      <c r="N5" s="13" t="str">
        <f t="shared" ref="N5:N45" si="10">SUBSTITUTE(M5,"だった","であった")</f>
        <v>FALSE</v>
      </c>
      <c r="O5" s="13" t="str">
        <f t="shared" ref="O5:O45" si="11">SUBSTITUTE(N5,"でした","であった")</f>
        <v>FALSE</v>
      </c>
      <c r="P5" s="13" t="str">
        <f t="shared" ref="P5:P45" si="12">SUBSTITUTE(O5,"います","いた")</f>
        <v>FALSE</v>
      </c>
      <c r="Q5" s="13" t="str">
        <f t="shared" ref="Q5:Q45" si="13">SUBSTITUTE(P5,"です","であった")</f>
        <v>FALSE</v>
      </c>
      <c r="R5" s="13" t="str">
        <f t="shared" ref="R5:R45" si="14">SUBSTITUTE(Q5,"ました","た")</f>
        <v>FALSE</v>
      </c>
      <c r="S5" s="14" t="str">
        <f t="shared" si="0"/>
        <v>FALSE</v>
      </c>
      <c r="T5" s="13"/>
      <c r="U5">
        <f t="shared" si="2"/>
        <v>5</v>
      </c>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row>
    <row r="6" spans="1:53" ht="200.1" customHeight="1">
      <c r="A6">
        <v>3</v>
      </c>
      <c r="B6" s="23"/>
      <c r="C6" s="24"/>
      <c r="D6" s="13"/>
      <c r="E6" s="19"/>
      <c r="F6" s="13" t="b">
        <f t="shared" si="1"/>
        <v>0</v>
      </c>
      <c r="G6" s="13" t="str">
        <f t="shared" si="3"/>
        <v>FALSE</v>
      </c>
      <c r="H6" s="13" t="str">
        <f t="shared" si="4"/>
        <v>FALSE</v>
      </c>
      <c r="I6" s="13" t="str">
        <f t="shared" si="5"/>
        <v>FALSE</v>
      </c>
      <c r="J6" s="13" t="str">
        <f t="shared" si="6"/>
        <v>FALSE</v>
      </c>
      <c r="K6" s="13" t="str">
        <f t="shared" si="7"/>
        <v>FALSE</v>
      </c>
      <c r="L6" s="13" t="str">
        <f t="shared" si="8"/>
        <v>FALSE</v>
      </c>
      <c r="M6" s="13" t="str">
        <f t="shared" si="9"/>
        <v>FALSE</v>
      </c>
      <c r="N6" s="13" t="str">
        <f t="shared" si="10"/>
        <v>FALSE</v>
      </c>
      <c r="O6" s="13" t="str">
        <f t="shared" si="11"/>
        <v>FALSE</v>
      </c>
      <c r="P6" s="13" t="str">
        <f t="shared" si="12"/>
        <v>FALSE</v>
      </c>
      <c r="Q6" s="13" t="str">
        <f t="shared" si="13"/>
        <v>FALSE</v>
      </c>
      <c r="R6" s="13" t="str">
        <f t="shared" si="14"/>
        <v>FALSE</v>
      </c>
      <c r="S6" s="14" t="str">
        <f t="shared" si="0"/>
        <v>FALSE</v>
      </c>
      <c r="T6" s="13"/>
      <c r="U6">
        <f t="shared" si="2"/>
        <v>5</v>
      </c>
    </row>
    <row r="7" spans="1:53" ht="200.1" customHeight="1">
      <c r="A7">
        <v>4</v>
      </c>
      <c r="B7" s="23"/>
      <c r="C7" s="24"/>
      <c r="D7" s="13"/>
      <c r="E7" s="19"/>
      <c r="F7" s="13" t="b">
        <f t="shared" si="1"/>
        <v>0</v>
      </c>
      <c r="G7" s="13" t="str">
        <f t="shared" si="3"/>
        <v>FALSE</v>
      </c>
      <c r="H7" s="13" t="str">
        <f t="shared" si="4"/>
        <v>FALSE</v>
      </c>
      <c r="I7" s="13" t="str">
        <f t="shared" si="5"/>
        <v>FALSE</v>
      </c>
      <c r="J7" s="13" t="str">
        <f t="shared" si="6"/>
        <v>FALSE</v>
      </c>
      <c r="K7" s="13" t="str">
        <f t="shared" si="7"/>
        <v>FALSE</v>
      </c>
      <c r="L7" s="13" t="str">
        <f t="shared" si="8"/>
        <v>FALSE</v>
      </c>
      <c r="M7" s="13" t="str">
        <f t="shared" si="9"/>
        <v>FALSE</v>
      </c>
      <c r="N7" s="13" t="str">
        <f t="shared" si="10"/>
        <v>FALSE</v>
      </c>
      <c r="O7" s="13" t="str">
        <f t="shared" si="11"/>
        <v>FALSE</v>
      </c>
      <c r="P7" s="13" t="str">
        <f t="shared" si="12"/>
        <v>FALSE</v>
      </c>
      <c r="Q7" s="13" t="str">
        <f t="shared" si="13"/>
        <v>FALSE</v>
      </c>
      <c r="R7" s="13" t="str">
        <f t="shared" si="14"/>
        <v>FALSE</v>
      </c>
      <c r="S7" s="14" t="str">
        <f t="shared" si="0"/>
        <v>FALSE</v>
      </c>
      <c r="T7" s="13"/>
      <c r="U7">
        <f t="shared" si="2"/>
        <v>5</v>
      </c>
    </row>
    <row r="8" spans="1:53" ht="200.1" customHeight="1">
      <c r="A8">
        <v>5</v>
      </c>
      <c r="B8" s="23"/>
      <c r="C8" s="24"/>
      <c r="D8" s="13"/>
      <c r="E8" s="19"/>
      <c r="F8" s="13" t="b">
        <f t="shared" si="1"/>
        <v>0</v>
      </c>
      <c r="G8" s="13" t="str">
        <f t="shared" si="3"/>
        <v>FALSE</v>
      </c>
      <c r="H8" s="13" t="str">
        <f t="shared" si="4"/>
        <v>FALSE</v>
      </c>
      <c r="I8" s="13" t="str">
        <f t="shared" si="5"/>
        <v>FALSE</v>
      </c>
      <c r="J8" s="13" t="str">
        <f t="shared" si="6"/>
        <v>FALSE</v>
      </c>
      <c r="K8" s="13" t="str">
        <f t="shared" si="7"/>
        <v>FALSE</v>
      </c>
      <c r="L8" s="13" t="str">
        <f t="shared" si="8"/>
        <v>FALSE</v>
      </c>
      <c r="M8" s="13" t="str">
        <f t="shared" si="9"/>
        <v>FALSE</v>
      </c>
      <c r="N8" s="13" t="str">
        <f t="shared" si="10"/>
        <v>FALSE</v>
      </c>
      <c r="O8" s="13" t="str">
        <f t="shared" si="11"/>
        <v>FALSE</v>
      </c>
      <c r="P8" s="13" t="str">
        <f t="shared" si="12"/>
        <v>FALSE</v>
      </c>
      <c r="Q8" s="13" t="str">
        <f t="shared" si="13"/>
        <v>FALSE</v>
      </c>
      <c r="R8" s="13" t="str">
        <f t="shared" si="14"/>
        <v>FALSE</v>
      </c>
      <c r="S8" s="14" t="str">
        <f t="shared" si="0"/>
        <v>FALSE</v>
      </c>
      <c r="T8" s="13"/>
      <c r="U8">
        <f t="shared" si="2"/>
        <v>5</v>
      </c>
    </row>
    <row r="9" spans="1:53" ht="200.1" customHeight="1">
      <c r="A9">
        <v>6</v>
      </c>
      <c r="B9" s="23"/>
      <c r="C9" s="24"/>
      <c r="D9" s="13"/>
      <c r="E9" s="19"/>
      <c r="F9" s="13" t="b">
        <f t="shared" si="1"/>
        <v>0</v>
      </c>
      <c r="G9" s="13" t="str">
        <f t="shared" si="3"/>
        <v>FALSE</v>
      </c>
      <c r="H9" s="13" t="str">
        <f t="shared" si="4"/>
        <v>FALSE</v>
      </c>
      <c r="I9" s="13" t="str">
        <f t="shared" si="5"/>
        <v>FALSE</v>
      </c>
      <c r="J9" s="13" t="str">
        <f t="shared" si="6"/>
        <v>FALSE</v>
      </c>
      <c r="K9" s="13" t="str">
        <f t="shared" si="7"/>
        <v>FALSE</v>
      </c>
      <c r="L9" s="13" t="str">
        <f t="shared" si="8"/>
        <v>FALSE</v>
      </c>
      <c r="M9" s="13" t="str">
        <f t="shared" si="9"/>
        <v>FALSE</v>
      </c>
      <c r="N9" s="13" t="str">
        <f t="shared" si="10"/>
        <v>FALSE</v>
      </c>
      <c r="O9" s="13" t="str">
        <f t="shared" si="11"/>
        <v>FALSE</v>
      </c>
      <c r="P9" s="13" t="str">
        <f t="shared" si="12"/>
        <v>FALSE</v>
      </c>
      <c r="Q9" s="13" t="str">
        <f t="shared" si="13"/>
        <v>FALSE</v>
      </c>
      <c r="R9" s="13" t="str">
        <f t="shared" si="14"/>
        <v>FALSE</v>
      </c>
      <c r="S9" s="14" t="str">
        <f t="shared" si="0"/>
        <v>FALSE</v>
      </c>
      <c r="T9" s="13"/>
      <c r="U9">
        <f t="shared" si="2"/>
        <v>5</v>
      </c>
    </row>
    <row r="10" spans="1:53" ht="200.1" customHeight="1">
      <c r="A10">
        <v>7</v>
      </c>
      <c r="B10" s="23"/>
      <c r="C10" s="24"/>
      <c r="D10" s="13"/>
      <c r="E10" s="19"/>
      <c r="F10" s="13" t="b">
        <f t="shared" si="1"/>
        <v>0</v>
      </c>
      <c r="G10" s="13" t="str">
        <f t="shared" si="3"/>
        <v>FALSE</v>
      </c>
      <c r="H10" s="13" t="str">
        <f t="shared" si="4"/>
        <v>FALSE</v>
      </c>
      <c r="I10" s="13" t="str">
        <f t="shared" si="5"/>
        <v>FALSE</v>
      </c>
      <c r="J10" s="13" t="str">
        <f t="shared" si="6"/>
        <v>FALSE</v>
      </c>
      <c r="K10" s="13" t="str">
        <f t="shared" si="7"/>
        <v>FALSE</v>
      </c>
      <c r="L10" s="13" t="str">
        <f t="shared" si="8"/>
        <v>FALSE</v>
      </c>
      <c r="M10" s="13" t="str">
        <f t="shared" si="9"/>
        <v>FALSE</v>
      </c>
      <c r="N10" s="13" t="str">
        <f t="shared" si="10"/>
        <v>FALSE</v>
      </c>
      <c r="O10" s="13" t="str">
        <f t="shared" si="11"/>
        <v>FALSE</v>
      </c>
      <c r="P10" s="13" t="str">
        <f t="shared" si="12"/>
        <v>FALSE</v>
      </c>
      <c r="Q10" s="13" t="str">
        <f t="shared" si="13"/>
        <v>FALSE</v>
      </c>
      <c r="R10" s="13" t="str">
        <f t="shared" si="14"/>
        <v>FALSE</v>
      </c>
      <c r="S10" s="14" t="str">
        <f t="shared" si="0"/>
        <v>FALSE</v>
      </c>
      <c r="T10" s="13"/>
      <c r="U10">
        <f t="shared" si="2"/>
        <v>5</v>
      </c>
    </row>
    <row r="11" spans="1:53" ht="200.1" customHeight="1">
      <c r="A11">
        <v>8</v>
      </c>
      <c r="B11" s="23"/>
      <c r="C11" s="24"/>
      <c r="D11" s="13"/>
      <c r="E11" s="19"/>
      <c r="F11" s="13" t="b">
        <f t="shared" si="1"/>
        <v>0</v>
      </c>
      <c r="G11" s="13" t="str">
        <f t="shared" si="3"/>
        <v>FALSE</v>
      </c>
      <c r="H11" s="13" t="str">
        <f t="shared" si="4"/>
        <v>FALSE</v>
      </c>
      <c r="I11" s="13" t="str">
        <f t="shared" si="5"/>
        <v>FALSE</v>
      </c>
      <c r="J11" s="13" t="str">
        <f t="shared" si="6"/>
        <v>FALSE</v>
      </c>
      <c r="K11" s="13" t="str">
        <f t="shared" si="7"/>
        <v>FALSE</v>
      </c>
      <c r="L11" s="13" t="str">
        <f t="shared" si="8"/>
        <v>FALSE</v>
      </c>
      <c r="M11" s="13" t="str">
        <f t="shared" si="9"/>
        <v>FALSE</v>
      </c>
      <c r="N11" s="13" t="str">
        <f t="shared" si="10"/>
        <v>FALSE</v>
      </c>
      <c r="O11" s="13" t="str">
        <f t="shared" si="11"/>
        <v>FALSE</v>
      </c>
      <c r="P11" s="13" t="str">
        <f t="shared" si="12"/>
        <v>FALSE</v>
      </c>
      <c r="Q11" s="13" t="str">
        <f t="shared" si="13"/>
        <v>FALSE</v>
      </c>
      <c r="R11" s="13" t="str">
        <f t="shared" si="14"/>
        <v>FALSE</v>
      </c>
      <c r="S11" s="14" t="str">
        <f t="shared" si="0"/>
        <v>FALSE</v>
      </c>
      <c r="T11" s="13"/>
      <c r="U11">
        <f t="shared" si="2"/>
        <v>5</v>
      </c>
    </row>
    <row r="12" spans="1:53" ht="200.1" customHeight="1">
      <c r="A12">
        <v>9</v>
      </c>
      <c r="B12" s="23"/>
      <c r="C12" s="24"/>
      <c r="D12" s="13"/>
      <c r="E12" s="19"/>
      <c r="F12" s="13" t="b">
        <f t="shared" si="1"/>
        <v>0</v>
      </c>
      <c r="G12" s="13" t="str">
        <f t="shared" si="3"/>
        <v>FALSE</v>
      </c>
      <c r="H12" s="13" t="str">
        <f t="shared" si="4"/>
        <v>FALSE</v>
      </c>
      <c r="I12" s="13" t="str">
        <f t="shared" si="5"/>
        <v>FALSE</v>
      </c>
      <c r="J12" s="13" t="str">
        <f t="shared" si="6"/>
        <v>FALSE</v>
      </c>
      <c r="K12" s="13" t="str">
        <f t="shared" si="7"/>
        <v>FALSE</v>
      </c>
      <c r="L12" s="13" t="str">
        <f t="shared" si="8"/>
        <v>FALSE</v>
      </c>
      <c r="M12" s="13" t="str">
        <f t="shared" si="9"/>
        <v>FALSE</v>
      </c>
      <c r="N12" s="13" t="str">
        <f t="shared" si="10"/>
        <v>FALSE</v>
      </c>
      <c r="O12" s="13" t="str">
        <f t="shared" si="11"/>
        <v>FALSE</v>
      </c>
      <c r="P12" s="13" t="str">
        <f t="shared" si="12"/>
        <v>FALSE</v>
      </c>
      <c r="Q12" s="13" t="str">
        <f t="shared" si="13"/>
        <v>FALSE</v>
      </c>
      <c r="R12" s="13" t="str">
        <f t="shared" si="14"/>
        <v>FALSE</v>
      </c>
      <c r="S12" s="14" t="str">
        <f t="shared" si="0"/>
        <v>FALSE</v>
      </c>
      <c r="T12" s="13"/>
      <c r="U12">
        <f t="shared" si="2"/>
        <v>5</v>
      </c>
    </row>
    <row r="13" spans="1:53" ht="200.1" customHeight="1">
      <c r="A13">
        <v>10</v>
      </c>
      <c r="B13" s="23"/>
      <c r="C13" s="24"/>
      <c r="D13" s="13"/>
      <c r="E13" s="19"/>
      <c r="F13" s="13" t="b">
        <f t="shared" si="1"/>
        <v>0</v>
      </c>
      <c r="G13" s="13" t="str">
        <f t="shared" si="3"/>
        <v>FALSE</v>
      </c>
      <c r="H13" s="13" t="str">
        <f t="shared" si="4"/>
        <v>FALSE</v>
      </c>
      <c r="I13" s="13" t="str">
        <f t="shared" si="5"/>
        <v>FALSE</v>
      </c>
      <c r="J13" s="13" t="str">
        <f t="shared" si="6"/>
        <v>FALSE</v>
      </c>
      <c r="K13" s="13" t="str">
        <f t="shared" si="7"/>
        <v>FALSE</v>
      </c>
      <c r="L13" s="13" t="str">
        <f t="shared" si="8"/>
        <v>FALSE</v>
      </c>
      <c r="M13" s="13" t="str">
        <f t="shared" si="9"/>
        <v>FALSE</v>
      </c>
      <c r="N13" s="13" t="str">
        <f t="shared" si="10"/>
        <v>FALSE</v>
      </c>
      <c r="O13" s="13" t="str">
        <f t="shared" si="11"/>
        <v>FALSE</v>
      </c>
      <c r="P13" s="13" t="str">
        <f t="shared" si="12"/>
        <v>FALSE</v>
      </c>
      <c r="Q13" s="13" t="str">
        <f t="shared" si="13"/>
        <v>FALSE</v>
      </c>
      <c r="R13" s="13" t="str">
        <f t="shared" si="14"/>
        <v>FALSE</v>
      </c>
      <c r="S13" s="14" t="str">
        <f t="shared" si="0"/>
        <v>FALSE</v>
      </c>
      <c r="T13" s="13"/>
      <c r="U13">
        <f t="shared" si="2"/>
        <v>5</v>
      </c>
    </row>
    <row r="14" spans="1:53" ht="200.1" customHeight="1">
      <c r="A14">
        <v>11</v>
      </c>
      <c r="B14" s="23"/>
      <c r="C14" s="24"/>
      <c r="D14" s="13"/>
      <c r="E14" s="19"/>
      <c r="F14" s="13" t="b">
        <f t="shared" si="1"/>
        <v>0</v>
      </c>
      <c r="G14" s="13" t="str">
        <f t="shared" si="3"/>
        <v>FALSE</v>
      </c>
      <c r="H14" s="13" t="str">
        <f t="shared" si="4"/>
        <v>FALSE</v>
      </c>
      <c r="I14" s="13" t="str">
        <f t="shared" si="5"/>
        <v>FALSE</v>
      </c>
      <c r="J14" s="13" t="str">
        <f t="shared" si="6"/>
        <v>FALSE</v>
      </c>
      <c r="K14" s="13" t="str">
        <f t="shared" si="7"/>
        <v>FALSE</v>
      </c>
      <c r="L14" s="13" t="str">
        <f t="shared" si="8"/>
        <v>FALSE</v>
      </c>
      <c r="M14" s="13" t="str">
        <f t="shared" si="9"/>
        <v>FALSE</v>
      </c>
      <c r="N14" s="13" t="str">
        <f t="shared" si="10"/>
        <v>FALSE</v>
      </c>
      <c r="O14" s="13" t="str">
        <f t="shared" si="11"/>
        <v>FALSE</v>
      </c>
      <c r="P14" s="13" t="str">
        <f t="shared" si="12"/>
        <v>FALSE</v>
      </c>
      <c r="Q14" s="13" t="str">
        <f t="shared" si="13"/>
        <v>FALSE</v>
      </c>
      <c r="R14" s="13" t="str">
        <f t="shared" si="14"/>
        <v>FALSE</v>
      </c>
      <c r="S14" s="14" t="str">
        <f t="shared" si="0"/>
        <v>FALSE</v>
      </c>
      <c r="T14" s="13"/>
      <c r="U14">
        <f t="shared" si="2"/>
        <v>5</v>
      </c>
    </row>
    <row r="15" spans="1:53" ht="200.1" customHeight="1">
      <c r="A15">
        <v>12</v>
      </c>
      <c r="B15" s="23"/>
      <c r="C15" s="24"/>
      <c r="D15" s="13"/>
      <c r="E15" s="19"/>
      <c r="F15" s="13" t="b">
        <f t="shared" si="1"/>
        <v>0</v>
      </c>
      <c r="G15" s="13" t="str">
        <f t="shared" si="3"/>
        <v>FALSE</v>
      </c>
      <c r="H15" s="13" t="str">
        <f t="shared" si="4"/>
        <v>FALSE</v>
      </c>
      <c r="I15" s="13" t="str">
        <f t="shared" si="5"/>
        <v>FALSE</v>
      </c>
      <c r="J15" s="13" t="str">
        <f t="shared" si="6"/>
        <v>FALSE</v>
      </c>
      <c r="K15" s="13" t="str">
        <f t="shared" si="7"/>
        <v>FALSE</v>
      </c>
      <c r="L15" s="13" t="str">
        <f t="shared" si="8"/>
        <v>FALSE</v>
      </c>
      <c r="M15" s="13" t="str">
        <f t="shared" si="9"/>
        <v>FALSE</v>
      </c>
      <c r="N15" s="13" t="str">
        <f t="shared" si="10"/>
        <v>FALSE</v>
      </c>
      <c r="O15" s="13" t="str">
        <f t="shared" si="11"/>
        <v>FALSE</v>
      </c>
      <c r="P15" s="13" t="str">
        <f t="shared" si="12"/>
        <v>FALSE</v>
      </c>
      <c r="Q15" s="13" t="str">
        <f t="shared" si="13"/>
        <v>FALSE</v>
      </c>
      <c r="R15" s="13" t="str">
        <f t="shared" si="14"/>
        <v>FALSE</v>
      </c>
      <c r="S15" s="14" t="str">
        <f t="shared" si="0"/>
        <v>FALSE</v>
      </c>
      <c r="T15" s="13"/>
      <c r="U15">
        <f t="shared" si="2"/>
        <v>5</v>
      </c>
    </row>
    <row r="16" spans="1:53" ht="200.1" customHeight="1">
      <c r="A16">
        <v>13</v>
      </c>
      <c r="B16" s="23"/>
      <c r="C16" s="24"/>
      <c r="D16" s="13"/>
      <c r="E16" s="19"/>
      <c r="F16" s="13" t="b">
        <f t="shared" si="1"/>
        <v>0</v>
      </c>
      <c r="G16" s="13" t="str">
        <f t="shared" si="3"/>
        <v>FALSE</v>
      </c>
      <c r="H16" s="13" t="str">
        <f t="shared" si="4"/>
        <v>FALSE</v>
      </c>
      <c r="I16" s="13" t="str">
        <f t="shared" si="5"/>
        <v>FALSE</v>
      </c>
      <c r="J16" s="13" t="str">
        <f t="shared" si="6"/>
        <v>FALSE</v>
      </c>
      <c r="K16" s="13" t="str">
        <f t="shared" si="7"/>
        <v>FALSE</v>
      </c>
      <c r="L16" s="13" t="str">
        <f t="shared" si="8"/>
        <v>FALSE</v>
      </c>
      <c r="M16" s="13" t="str">
        <f t="shared" si="9"/>
        <v>FALSE</v>
      </c>
      <c r="N16" s="13" t="str">
        <f t="shared" si="10"/>
        <v>FALSE</v>
      </c>
      <c r="O16" s="13" t="str">
        <f t="shared" si="11"/>
        <v>FALSE</v>
      </c>
      <c r="P16" s="13" t="str">
        <f t="shared" si="12"/>
        <v>FALSE</v>
      </c>
      <c r="Q16" s="13" t="str">
        <f t="shared" si="13"/>
        <v>FALSE</v>
      </c>
      <c r="R16" s="13" t="str">
        <f t="shared" si="14"/>
        <v>FALSE</v>
      </c>
      <c r="S16" s="14" t="str">
        <f t="shared" si="0"/>
        <v>FALSE</v>
      </c>
      <c r="T16" s="13"/>
      <c r="U16">
        <f t="shared" si="2"/>
        <v>5</v>
      </c>
    </row>
    <row r="17" spans="1:21" ht="200.1" customHeight="1">
      <c r="A17">
        <v>14</v>
      </c>
      <c r="B17" s="23"/>
      <c r="C17" s="24"/>
      <c r="D17" s="13"/>
      <c r="E17" s="19"/>
      <c r="F17" s="13" t="b">
        <f t="shared" si="1"/>
        <v>0</v>
      </c>
      <c r="G17" s="13" t="str">
        <f t="shared" si="3"/>
        <v>FALSE</v>
      </c>
      <c r="H17" s="13" t="str">
        <f t="shared" si="4"/>
        <v>FALSE</v>
      </c>
      <c r="I17" s="13" t="str">
        <f t="shared" si="5"/>
        <v>FALSE</v>
      </c>
      <c r="J17" s="13" t="str">
        <f t="shared" si="6"/>
        <v>FALSE</v>
      </c>
      <c r="K17" s="13" t="str">
        <f t="shared" si="7"/>
        <v>FALSE</v>
      </c>
      <c r="L17" s="13" t="str">
        <f t="shared" si="8"/>
        <v>FALSE</v>
      </c>
      <c r="M17" s="13" t="str">
        <f t="shared" si="9"/>
        <v>FALSE</v>
      </c>
      <c r="N17" s="13" t="str">
        <f t="shared" si="10"/>
        <v>FALSE</v>
      </c>
      <c r="O17" s="13" t="str">
        <f t="shared" si="11"/>
        <v>FALSE</v>
      </c>
      <c r="P17" s="13" t="str">
        <f t="shared" si="12"/>
        <v>FALSE</v>
      </c>
      <c r="Q17" s="13" t="str">
        <f t="shared" si="13"/>
        <v>FALSE</v>
      </c>
      <c r="R17" s="13" t="str">
        <f t="shared" si="14"/>
        <v>FALSE</v>
      </c>
      <c r="S17" s="14" t="str">
        <f t="shared" si="0"/>
        <v>FALSE</v>
      </c>
      <c r="T17" s="13"/>
      <c r="U17">
        <f t="shared" si="2"/>
        <v>5</v>
      </c>
    </row>
    <row r="18" spans="1:21" ht="200.1" customHeight="1">
      <c r="A18">
        <v>15</v>
      </c>
      <c r="B18" s="23"/>
      <c r="C18" s="24"/>
      <c r="D18" s="13"/>
      <c r="E18" s="19"/>
      <c r="F18" s="13" t="b">
        <f t="shared" si="1"/>
        <v>0</v>
      </c>
      <c r="G18" s="13" t="str">
        <f t="shared" si="3"/>
        <v>FALSE</v>
      </c>
      <c r="H18" s="13" t="str">
        <f t="shared" si="4"/>
        <v>FALSE</v>
      </c>
      <c r="I18" s="13" t="str">
        <f t="shared" si="5"/>
        <v>FALSE</v>
      </c>
      <c r="J18" s="13" t="str">
        <f t="shared" si="6"/>
        <v>FALSE</v>
      </c>
      <c r="K18" s="13" t="str">
        <f t="shared" si="7"/>
        <v>FALSE</v>
      </c>
      <c r="L18" s="13" t="str">
        <f t="shared" si="8"/>
        <v>FALSE</v>
      </c>
      <c r="M18" s="13" t="str">
        <f t="shared" si="9"/>
        <v>FALSE</v>
      </c>
      <c r="N18" s="13" t="str">
        <f t="shared" si="10"/>
        <v>FALSE</v>
      </c>
      <c r="O18" s="13" t="str">
        <f t="shared" si="11"/>
        <v>FALSE</v>
      </c>
      <c r="P18" s="13" t="str">
        <f t="shared" si="12"/>
        <v>FALSE</v>
      </c>
      <c r="Q18" s="13" t="str">
        <f t="shared" si="13"/>
        <v>FALSE</v>
      </c>
      <c r="R18" s="13" t="str">
        <f t="shared" si="14"/>
        <v>FALSE</v>
      </c>
      <c r="S18" s="14" t="str">
        <f t="shared" si="0"/>
        <v>FALSE</v>
      </c>
      <c r="T18" s="13"/>
      <c r="U18">
        <f t="shared" si="2"/>
        <v>5</v>
      </c>
    </row>
    <row r="19" spans="1:21" ht="200.1" customHeight="1">
      <c r="A19">
        <v>16</v>
      </c>
      <c r="B19" s="23"/>
      <c r="C19" s="24"/>
      <c r="D19" s="13"/>
      <c r="E19" s="19"/>
      <c r="F19" s="13" t="b">
        <f t="shared" si="1"/>
        <v>0</v>
      </c>
      <c r="G19" s="13" t="str">
        <f t="shared" si="3"/>
        <v>FALSE</v>
      </c>
      <c r="H19" s="13" t="str">
        <f t="shared" si="4"/>
        <v>FALSE</v>
      </c>
      <c r="I19" s="13" t="str">
        <f t="shared" si="5"/>
        <v>FALSE</v>
      </c>
      <c r="J19" s="13" t="str">
        <f t="shared" si="6"/>
        <v>FALSE</v>
      </c>
      <c r="K19" s="13" t="str">
        <f t="shared" si="7"/>
        <v>FALSE</v>
      </c>
      <c r="L19" s="13" t="str">
        <f t="shared" si="8"/>
        <v>FALSE</v>
      </c>
      <c r="M19" s="13" t="str">
        <f t="shared" si="9"/>
        <v>FALSE</v>
      </c>
      <c r="N19" s="13" t="str">
        <f t="shared" si="10"/>
        <v>FALSE</v>
      </c>
      <c r="O19" s="13" t="str">
        <f t="shared" si="11"/>
        <v>FALSE</v>
      </c>
      <c r="P19" s="13" t="str">
        <f t="shared" si="12"/>
        <v>FALSE</v>
      </c>
      <c r="Q19" s="13" t="str">
        <f t="shared" si="13"/>
        <v>FALSE</v>
      </c>
      <c r="R19" s="13" t="str">
        <f t="shared" si="14"/>
        <v>FALSE</v>
      </c>
      <c r="S19" s="14" t="str">
        <f t="shared" si="0"/>
        <v>FALSE</v>
      </c>
      <c r="T19" s="13"/>
      <c r="U19">
        <f t="shared" si="2"/>
        <v>5</v>
      </c>
    </row>
    <row r="20" spans="1:21" ht="200.1" customHeight="1">
      <c r="A20">
        <v>17</v>
      </c>
      <c r="B20" s="23"/>
      <c r="C20" s="24"/>
      <c r="D20" s="13"/>
      <c r="E20" s="19"/>
      <c r="F20" s="13" t="b">
        <f t="shared" si="1"/>
        <v>0</v>
      </c>
      <c r="G20" s="13" t="str">
        <f t="shared" si="3"/>
        <v>FALSE</v>
      </c>
      <c r="H20" s="13" t="str">
        <f t="shared" si="4"/>
        <v>FALSE</v>
      </c>
      <c r="I20" s="13" t="str">
        <f t="shared" si="5"/>
        <v>FALSE</v>
      </c>
      <c r="J20" s="13" t="str">
        <f t="shared" si="6"/>
        <v>FALSE</v>
      </c>
      <c r="K20" s="13" t="str">
        <f t="shared" si="7"/>
        <v>FALSE</v>
      </c>
      <c r="L20" s="13" t="str">
        <f t="shared" si="8"/>
        <v>FALSE</v>
      </c>
      <c r="M20" s="13" t="str">
        <f t="shared" si="9"/>
        <v>FALSE</v>
      </c>
      <c r="N20" s="13" t="str">
        <f t="shared" si="10"/>
        <v>FALSE</v>
      </c>
      <c r="O20" s="13" t="str">
        <f t="shared" si="11"/>
        <v>FALSE</v>
      </c>
      <c r="P20" s="13" t="str">
        <f t="shared" si="12"/>
        <v>FALSE</v>
      </c>
      <c r="Q20" s="13" t="str">
        <f t="shared" si="13"/>
        <v>FALSE</v>
      </c>
      <c r="R20" s="13" t="str">
        <f t="shared" si="14"/>
        <v>FALSE</v>
      </c>
      <c r="S20" s="14" t="str">
        <f t="shared" si="0"/>
        <v>FALSE</v>
      </c>
      <c r="T20" s="13"/>
      <c r="U20">
        <f t="shared" si="2"/>
        <v>5</v>
      </c>
    </row>
    <row r="21" spans="1:21" ht="200.1" customHeight="1">
      <c r="A21">
        <v>18</v>
      </c>
      <c r="B21" s="23"/>
      <c r="C21" s="24"/>
      <c r="D21" s="13"/>
      <c r="E21" s="19"/>
      <c r="F21" s="13" t="b">
        <f t="shared" si="1"/>
        <v>0</v>
      </c>
      <c r="G21" s="13" t="str">
        <f t="shared" si="3"/>
        <v>FALSE</v>
      </c>
      <c r="H21" s="13" t="str">
        <f t="shared" si="4"/>
        <v>FALSE</v>
      </c>
      <c r="I21" s="13" t="str">
        <f t="shared" si="5"/>
        <v>FALSE</v>
      </c>
      <c r="J21" s="13" t="str">
        <f t="shared" si="6"/>
        <v>FALSE</v>
      </c>
      <c r="K21" s="13" t="str">
        <f t="shared" si="7"/>
        <v>FALSE</v>
      </c>
      <c r="L21" s="13" t="str">
        <f t="shared" si="8"/>
        <v>FALSE</v>
      </c>
      <c r="M21" s="13" t="str">
        <f t="shared" si="9"/>
        <v>FALSE</v>
      </c>
      <c r="N21" s="13" t="str">
        <f t="shared" si="10"/>
        <v>FALSE</v>
      </c>
      <c r="O21" s="13" t="str">
        <f t="shared" si="11"/>
        <v>FALSE</v>
      </c>
      <c r="P21" s="13" t="str">
        <f t="shared" si="12"/>
        <v>FALSE</v>
      </c>
      <c r="Q21" s="13" t="str">
        <f t="shared" si="13"/>
        <v>FALSE</v>
      </c>
      <c r="R21" s="13" t="str">
        <f t="shared" si="14"/>
        <v>FALSE</v>
      </c>
      <c r="S21" s="14" t="str">
        <f t="shared" si="0"/>
        <v>FALSE</v>
      </c>
      <c r="T21" s="13"/>
      <c r="U21">
        <f t="shared" si="2"/>
        <v>5</v>
      </c>
    </row>
    <row r="22" spans="1:21" ht="200.1" customHeight="1">
      <c r="A22">
        <v>19</v>
      </c>
      <c r="B22" s="23"/>
      <c r="C22" s="24"/>
      <c r="D22" s="13"/>
      <c r="E22" s="19"/>
      <c r="F22" s="13" t="b">
        <f t="shared" si="1"/>
        <v>0</v>
      </c>
      <c r="G22" s="13" t="str">
        <f t="shared" si="3"/>
        <v>FALSE</v>
      </c>
      <c r="H22" s="13" t="str">
        <f t="shared" si="4"/>
        <v>FALSE</v>
      </c>
      <c r="I22" s="13" t="str">
        <f t="shared" si="5"/>
        <v>FALSE</v>
      </c>
      <c r="J22" s="13" t="str">
        <f t="shared" si="6"/>
        <v>FALSE</v>
      </c>
      <c r="K22" s="13" t="str">
        <f t="shared" si="7"/>
        <v>FALSE</v>
      </c>
      <c r="L22" s="13" t="str">
        <f t="shared" si="8"/>
        <v>FALSE</v>
      </c>
      <c r="M22" s="13" t="str">
        <f t="shared" si="9"/>
        <v>FALSE</v>
      </c>
      <c r="N22" s="13" t="str">
        <f t="shared" si="10"/>
        <v>FALSE</v>
      </c>
      <c r="O22" s="13" t="str">
        <f t="shared" si="11"/>
        <v>FALSE</v>
      </c>
      <c r="P22" s="13" t="str">
        <f t="shared" si="12"/>
        <v>FALSE</v>
      </c>
      <c r="Q22" s="13" t="str">
        <f t="shared" si="13"/>
        <v>FALSE</v>
      </c>
      <c r="R22" s="13" t="str">
        <f t="shared" si="14"/>
        <v>FALSE</v>
      </c>
      <c r="S22" s="14" t="str">
        <f t="shared" si="0"/>
        <v>FALSE</v>
      </c>
      <c r="T22" s="13"/>
      <c r="U22">
        <f t="shared" si="2"/>
        <v>5</v>
      </c>
    </row>
    <row r="23" spans="1:21" ht="200.1" customHeight="1">
      <c r="A23">
        <v>20</v>
      </c>
      <c r="B23" s="23"/>
      <c r="C23" s="24"/>
      <c r="D23" s="13"/>
      <c r="E23" s="19"/>
      <c r="F23" s="13" t="b">
        <f t="shared" si="1"/>
        <v>0</v>
      </c>
      <c r="G23" s="13" t="str">
        <f t="shared" si="3"/>
        <v>FALSE</v>
      </c>
      <c r="H23" s="13" t="str">
        <f t="shared" si="4"/>
        <v>FALSE</v>
      </c>
      <c r="I23" s="13" t="str">
        <f t="shared" si="5"/>
        <v>FALSE</v>
      </c>
      <c r="J23" s="13" t="str">
        <f t="shared" si="6"/>
        <v>FALSE</v>
      </c>
      <c r="K23" s="13" t="str">
        <f t="shared" si="7"/>
        <v>FALSE</v>
      </c>
      <c r="L23" s="13" t="str">
        <f t="shared" si="8"/>
        <v>FALSE</v>
      </c>
      <c r="M23" s="13" t="str">
        <f t="shared" si="9"/>
        <v>FALSE</v>
      </c>
      <c r="N23" s="13" t="str">
        <f t="shared" si="10"/>
        <v>FALSE</v>
      </c>
      <c r="O23" s="13" t="str">
        <f t="shared" si="11"/>
        <v>FALSE</v>
      </c>
      <c r="P23" s="13" t="str">
        <f t="shared" si="12"/>
        <v>FALSE</v>
      </c>
      <c r="Q23" s="13" t="str">
        <f t="shared" si="13"/>
        <v>FALSE</v>
      </c>
      <c r="R23" s="13" t="str">
        <f t="shared" si="14"/>
        <v>FALSE</v>
      </c>
      <c r="S23" s="14" t="str">
        <f t="shared" si="0"/>
        <v>FALSE</v>
      </c>
      <c r="T23" s="13"/>
      <c r="U23">
        <f t="shared" si="2"/>
        <v>5</v>
      </c>
    </row>
    <row r="24" spans="1:21" ht="200.1" customHeight="1">
      <c r="A24">
        <v>21</v>
      </c>
      <c r="B24" s="23"/>
      <c r="C24" s="24"/>
      <c r="D24" s="13"/>
      <c r="E24" s="19"/>
      <c r="F24" s="13" t="b">
        <f t="shared" si="1"/>
        <v>0</v>
      </c>
      <c r="G24" s="13" t="str">
        <f t="shared" si="3"/>
        <v>FALSE</v>
      </c>
      <c r="H24" s="13" t="str">
        <f t="shared" si="4"/>
        <v>FALSE</v>
      </c>
      <c r="I24" s="13" t="str">
        <f t="shared" si="5"/>
        <v>FALSE</v>
      </c>
      <c r="J24" s="13" t="str">
        <f t="shared" si="6"/>
        <v>FALSE</v>
      </c>
      <c r="K24" s="13" t="str">
        <f t="shared" si="7"/>
        <v>FALSE</v>
      </c>
      <c r="L24" s="13" t="str">
        <f t="shared" si="8"/>
        <v>FALSE</v>
      </c>
      <c r="M24" s="13" t="str">
        <f t="shared" si="9"/>
        <v>FALSE</v>
      </c>
      <c r="N24" s="13" t="str">
        <f t="shared" si="10"/>
        <v>FALSE</v>
      </c>
      <c r="O24" s="13" t="str">
        <f t="shared" si="11"/>
        <v>FALSE</v>
      </c>
      <c r="P24" s="13" t="str">
        <f t="shared" si="12"/>
        <v>FALSE</v>
      </c>
      <c r="Q24" s="13" t="str">
        <f t="shared" si="13"/>
        <v>FALSE</v>
      </c>
      <c r="R24" s="13" t="str">
        <f t="shared" si="14"/>
        <v>FALSE</v>
      </c>
      <c r="S24" s="14" t="str">
        <f t="shared" si="0"/>
        <v>FALSE</v>
      </c>
      <c r="T24" s="13"/>
      <c r="U24">
        <f t="shared" si="2"/>
        <v>5</v>
      </c>
    </row>
    <row r="25" spans="1:21" ht="200.1" customHeight="1">
      <c r="A25">
        <v>22</v>
      </c>
      <c r="B25" s="23"/>
      <c r="C25" s="24"/>
      <c r="D25" s="13"/>
      <c r="E25" s="19"/>
      <c r="F25" s="13" t="b">
        <f t="shared" si="1"/>
        <v>0</v>
      </c>
      <c r="G25" s="13" t="str">
        <f t="shared" si="3"/>
        <v>FALSE</v>
      </c>
      <c r="H25" s="13" t="str">
        <f t="shared" si="4"/>
        <v>FALSE</v>
      </c>
      <c r="I25" s="13" t="str">
        <f t="shared" si="5"/>
        <v>FALSE</v>
      </c>
      <c r="J25" s="13" t="str">
        <f t="shared" si="6"/>
        <v>FALSE</v>
      </c>
      <c r="K25" s="13" t="str">
        <f t="shared" si="7"/>
        <v>FALSE</v>
      </c>
      <c r="L25" s="13" t="str">
        <f t="shared" si="8"/>
        <v>FALSE</v>
      </c>
      <c r="M25" s="13" t="str">
        <f t="shared" si="9"/>
        <v>FALSE</v>
      </c>
      <c r="N25" s="13" t="str">
        <f t="shared" si="10"/>
        <v>FALSE</v>
      </c>
      <c r="O25" s="13" t="str">
        <f t="shared" si="11"/>
        <v>FALSE</v>
      </c>
      <c r="P25" s="13" t="str">
        <f t="shared" si="12"/>
        <v>FALSE</v>
      </c>
      <c r="Q25" s="13" t="str">
        <f t="shared" si="13"/>
        <v>FALSE</v>
      </c>
      <c r="R25" s="13" t="str">
        <f t="shared" si="14"/>
        <v>FALSE</v>
      </c>
      <c r="S25" s="14" t="str">
        <f t="shared" si="0"/>
        <v>FALSE</v>
      </c>
      <c r="T25" s="13"/>
      <c r="U25">
        <f t="shared" si="2"/>
        <v>5</v>
      </c>
    </row>
    <row r="26" spans="1:21" ht="200.1" customHeight="1">
      <c r="A26">
        <v>23</v>
      </c>
      <c r="B26" s="23"/>
      <c r="C26" s="24"/>
      <c r="D26" s="13"/>
      <c r="E26" s="19"/>
      <c r="F26" s="13" t="b">
        <f t="shared" si="1"/>
        <v>0</v>
      </c>
      <c r="G26" s="13" t="str">
        <f t="shared" si="3"/>
        <v>FALSE</v>
      </c>
      <c r="H26" s="13" t="str">
        <f t="shared" si="4"/>
        <v>FALSE</v>
      </c>
      <c r="I26" s="13" t="str">
        <f t="shared" si="5"/>
        <v>FALSE</v>
      </c>
      <c r="J26" s="13" t="str">
        <f t="shared" si="6"/>
        <v>FALSE</v>
      </c>
      <c r="K26" s="13" t="str">
        <f t="shared" si="7"/>
        <v>FALSE</v>
      </c>
      <c r="L26" s="13" t="str">
        <f t="shared" si="8"/>
        <v>FALSE</v>
      </c>
      <c r="M26" s="13" t="str">
        <f t="shared" si="9"/>
        <v>FALSE</v>
      </c>
      <c r="N26" s="13" t="str">
        <f t="shared" si="10"/>
        <v>FALSE</v>
      </c>
      <c r="O26" s="13" t="str">
        <f t="shared" si="11"/>
        <v>FALSE</v>
      </c>
      <c r="P26" s="13" t="str">
        <f t="shared" si="12"/>
        <v>FALSE</v>
      </c>
      <c r="Q26" s="13" t="str">
        <f t="shared" si="13"/>
        <v>FALSE</v>
      </c>
      <c r="R26" s="13" t="str">
        <f t="shared" si="14"/>
        <v>FALSE</v>
      </c>
      <c r="S26" s="14" t="str">
        <f t="shared" si="0"/>
        <v>FALSE</v>
      </c>
      <c r="T26" s="13"/>
      <c r="U26">
        <f t="shared" si="2"/>
        <v>5</v>
      </c>
    </row>
    <row r="27" spans="1:21" ht="200.1" customHeight="1">
      <c r="A27">
        <v>24</v>
      </c>
      <c r="B27" s="23"/>
      <c r="C27" s="24"/>
      <c r="D27" s="13"/>
      <c r="E27" s="19"/>
      <c r="F27" s="13" t="b">
        <f t="shared" si="1"/>
        <v>0</v>
      </c>
      <c r="G27" s="13" t="str">
        <f t="shared" si="3"/>
        <v>FALSE</v>
      </c>
      <c r="H27" s="13" t="str">
        <f t="shared" si="4"/>
        <v>FALSE</v>
      </c>
      <c r="I27" s="13" t="str">
        <f t="shared" si="5"/>
        <v>FALSE</v>
      </c>
      <c r="J27" s="13" t="str">
        <f t="shared" si="6"/>
        <v>FALSE</v>
      </c>
      <c r="K27" s="13" t="str">
        <f t="shared" si="7"/>
        <v>FALSE</v>
      </c>
      <c r="L27" s="13" t="str">
        <f t="shared" si="8"/>
        <v>FALSE</v>
      </c>
      <c r="M27" s="13" t="str">
        <f t="shared" si="9"/>
        <v>FALSE</v>
      </c>
      <c r="N27" s="13" t="str">
        <f t="shared" si="10"/>
        <v>FALSE</v>
      </c>
      <c r="O27" s="13" t="str">
        <f t="shared" si="11"/>
        <v>FALSE</v>
      </c>
      <c r="P27" s="13" t="str">
        <f t="shared" si="12"/>
        <v>FALSE</v>
      </c>
      <c r="Q27" s="13" t="str">
        <f t="shared" si="13"/>
        <v>FALSE</v>
      </c>
      <c r="R27" s="13" t="str">
        <f t="shared" si="14"/>
        <v>FALSE</v>
      </c>
      <c r="S27" s="14" t="str">
        <f t="shared" si="0"/>
        <v>FALSE</v>
      </c>
      <c r="T27" s="13"/>
      <c r="U27">
        <f t="shared" si="2"/>
        <v>5</v>
      </c>
    </row>
    <row r="28" spans="1:21" ht="200.1" customHeight="1">
      <c r="A28">
        <v>25</v>
      </c>
      <c r="B28" s="23"/>
      <c r="C28" s="24"/>
      <c r="D28" s="13"/>
      <c r="E28" s="19"/>
      <c r="F28" s="13" t="b">
        <f t="shared" si="1"/>
        <v>0</v>
      </c>
      <c r="G28" s="13" t="str">
        <f t="shared" si="3"/>
        <v>FALSE</v>
      </c>
      <c r="H28" s="13" t="str">
        <f t="shared" si="4"/>
        <v>FALSE</v>
      </c>
      <c r="I28" s="13" t="str">
        <f t="shared" si="5"/>
        <v>FALSE</v>
      </c>
      <c r="J28" s="13" t="str">
        <f t="shared" si="6"/>
        <v>FALSE</v>
      </c>
      <c r="K28" s="13" t="str">
        <f t="shared" si="7"/>
        <v>FALSE</v>
      </c>
      <c r="L28" s="13" t="str">
        <f t="shared" si="8"/>
        <v>FALSE</v>
      </c>
      <c r="M28" s="13" t="str">
        <f t="shared" si="9"/>
        <v>FALSE</v>
      </c>
      <c r="N28" s="13" t="str">
        <f t="shared" si="10"/>
        <v>FALSE</v>
      </c>
      <c r="O28" s="13" t="str">
        <f t="shared" si="11"/>
        <v>FALSE</v>
      </c>
      <c r="P28" s="13" t="str">
        <f t="shared" si="12"/>
        <v>FALSE</v>
      </c>
      <c r="Q28" s="13" t="str">
        <f t="shared" si="13"/>
        <v>FALSE</v>
      </c>
      <c r="R28" s="13" t="str">
        <f t="shared" si="14"/>
        <v>FALSE</v>
      </c>
      <c r="S28" s="14" t="str">
        <f t="shared" si="0"/>
        <v>FALSE</v>
      </c>
      <c r="T28" s="13"/>
      <c r="U28">
        <f t="shared" si="2"/>
        <v>5</v>
      </c>
    </row>
    <row r="29" spans="1:21" ht="200.1" customHeight="1">
      <c r="A29">
        <v>26</v>
      </c>
      <c r="B29" s="23"/>
      <c r="C29" s="24"/>
      <c r="D29" s="13"/>
      <c r="E29" s="19"/>
      <c r="F29" s="13" t="b">
        <f t="shared" si="1"/>
        <v>0</v>
      </c>
      <c r="G29" s="13" t="str">
        <f t="shared" si="3"/>
        <v>FALSE</v>
      </c>
      <c r="H29" s="13" t="str">
        <f t="shared" si="4"/>
        <v>FALSE</v>
      </c>
      <c r="I29" s="13" t="str">
        <f t="shared" si="5"/>
        <v>FALSE</v>
      </c>
      <c r="J29" s="13" t="str">
        <f t="shared" si="6"/>
        <v>FALSE</v>
      </c>
      <c r="K29" s="13" t="str">
        <f t="shared" si="7"/>
        <v>FALSE</v>
      </c>
      <c r="L29" s="13" t="str">
        <f t="shared" si="8"/>
        <v>FALSE</v>
      </c>
      <c r="M29" s="13" t="str">
        <f t="shared" si="9"/>
        <v>FALSE</v>
      </c>
      <c r="N29" s="13" t="str">
        <f t="shared" si="10"/>
        <v>FALSE</v>
      </c>
      <c r="O29" s="13" t="str">
        <f t="shared" si="11"/>
        <v>FALSE</v>
      </c>
      <c r="P29" s="13" t="str">
        <f t="shared" si="12"/>
        <v>FALSE</v>
      </c>
      <c r="Q29" s="13" t="str">
        <f t="shared" si="13"/>
        <v>FALSE</v>
      </c>
      <c r="R29" s="13" t="str">
        <f t="shared" si="14"/>
        <v>FALSE</v>
      </c>
      <c r="S29" s="14" t="str">
        <f t="shared" si="0"/>
        <v>FALSE</v>
      </c>
      <c r="T29" s="13"/>
      <c r="U29">
        <f t="shared" si="2"/>
        <v>5</v>
      </c>
    </row>
    <row r="30" spans="1:21" ht="200.1" customHeight="1">
      <c r="A30">
        <v>27</v>
      </c>
      <c r="B30" s="23"/>
      <c r="C30" s="24"/>
      <c r="D30" s="13"/>
      <c r="E30" s="19"/>
      <c r="F30" s="13" t="b">
        <f t="shared" si="1"/>
        <v>0</v>
      </c>
      <c r="G30" s="13" t="str">
        <f t="shared" si="3"/>
        <v>FALSE</v>
      </c>
      <c r="H30" s="13" t="str">
        <f t="shared" si="4"/>
        <v>FALSE</v>
      </c>
      <c r="I30" s="13" t="str">
        <f t="shared" si="5"/>
        <v>FALSE</v>
      </c>
      <c r="J30" s="13" t="str">
        <f t="shared" si="6"/>
        <v>FALSE</v>
      </c>
      <c r="K30" s="13" t="str">
        <f t="shared" si="7"/>
        <v>FALSE</v>
      </c>
      <c r="L30" s="13" t="str">
        <f t="shared" si="8"/>
        <v>FALSE</v>
      </c>
      <c r="M30" s="13" t="str">
        <f t="shared" si="9"/>
        <v>FALSE</v>
      </c>
      <c r="N30" s="13" t="str">
        <f t="shared" si="10"/>
        <v>FALSE</v>
      </c>
      <c r="O30" s="13" t="str">
        <f t="shared" si="11"/>
        <v>FALSE</v>
      </c>
      <c r="P30" s="13" t="str">
        <f t="shared" si="12"/>
        <v>FALSE</v>
      </c>
      <c r="Q30" s="13" t="str">
        <f t="shared" si="13"/>
        <v>FALSE</v>
      </c>
      <c r="R30" s="13" t="str">
        <f t="shared" si="14"/>
        <v>FALSE</v>
      </c>
      <c r="S30" s="14" t="str">
        <f t="shared" si="0"/>
        <v>FALSE</v>
      </c>
      <c r="T30" s="13"/>
      <c r="U30">
        <f t="shared" si="2"/>
        <v>5</v>
      </c>
    </row>
    <row r="31" spans="1:21" ht="200.1" customHeight="1">
      <c r="A31">
        <v>28</v>
      </c>
      <c r="B31" s="23"/>
      <c r="C31" s="24"/>
      <c r="D31" s="13"/>
      <c r="E31" s="19"/>
      <c r="F31" s="13" t="b">
        <f t="shared" si="1"/>
        <v>0</v>
      </c>
      <c r="G31" s="13" t="str">
        <f t="shared" si="3"/>
        <v>FALSE</v>
      </c>
      <c r="H31" s="13" t="str">
        <f t="shared" si="4"/>
        <v>FALSE</v>
      </c>
      <c r="I31" s="13" t="str">
        <f t="shared" si="5"/>
        <v>FALSE</v>
      </c>
      <c r="J31" s="13" t="str">
        <f t="shared" si="6"/>
        <v>FALSE</v>
      </c>
      <c r="K31" s="13" t="str">
        <f t="shared" si="7"/>
        <v>FALSE</v>
      </c>
      <c r="L31" s="13" t="str">
        <f t="shared" si="8"/>
        <v>FALSE</v>
      </c>
      <c r="M31" s="13" t="str">
        <f t="shared" si="9"/>
        <v>FALSE</v>
      </c>
      <c r="N31" s="13" t="str">
        <f t="shared" si="10"/>
        <v>FALSE</v>
      </c>
      <c r="O31" s="13" t="str">
        <f t="shared" si="11"/>
        <v>FALSE</v>
      </c>
      <c r="P31" s="13" t="str">
        <f t="shared" si="12"/>
        <v>FALSE</v>
      </c>
      <c r="Q31" s="13" t="str">
        <f t="shared" si="13"/>
        <v>FALSE</v>
      </c>
      <c r="R31" s="13" t="str">
        <f t="shared" si="14"/>
        <v>FALSE</v>
      </c>
      <c r="S31" s="14" t="str">
        <f t="shared" si="0"/>
        <v>FALSE</v>
      </c>
      <c r="T31" s="13"/>
      <c r="U31">
        <f t="shared" si="2"/>
        <v>5</v>
      </c>
    </row>
    <row r="32" spans="1:21" ht="200.1" customHeight="1">
      <c r="A32">
        <v>29</v>
      </c>
      <c r="B32" s="23"/>
      <c r="C32" s="24"/>
      <c r="D32" s="13"/>
      <c r="E32" s="19"/>
      <c r="F32" s="13" t="b">
        <f t="shared" si="1"/>
        <v>0</v>
      </c>
      <c r="G32" s="13" t="str">
        <f t="shared" si="3"/>
        <v>FALSE</v>
      </c>
      <c r="H32" s="13" t="str">
        <f t="shared" si="4"/>
        <v>FALSE</v>
      </c>
      <c r="I32" s="13" t="str">
        <f t="shared" si="5"/>
        <v>FALSE</v>
      </c>
      <c r="J32" s="13" t="str">
        <f t="shared" si="6"/>
        <v>FALSE</v>
      </c>
      <c r="K32" s="13" t="str">
        <f t="shared" si="7"/>
        <v>FALSE</v>
      </c>
      <c r="L32" s="13" t="str">
        <f t="shared" si="8"/>
        <v>FALSE</v>
      </c>
      <c r="M32" s="13" t="str">
        <f t="shared" si="9"/>
        <v>FALSE</v>
      </c>
      <c r="N32" s="13" t="str">
        <f t="shared" si="10"/>
        <v>FALSE</v>
      </c>
      <c r="O32" s="13" t="str">
        <f t="shared" si="11"/>
        <v>FALSE</v>
      </c>
      <c r="P32" s="13" t="str">
        <f t="shared" si="12"/>
        <v>FALSE</v>
      </c>
      <c r="Q32" s="13" t="str">
        <f t="shared" si="13"/>
        <v>FALSE</v>
      </c>
      <c r="R32" s="13" t="str">
        <f t="shared" si="14"/>
        <v>FALSE</v>
      </c>
      <c r="S32" s="14" t="str">
        <f t="shared" si="0"/>
        <v>FALSE</v>
      </c>
      <c r="T32" s="13"/>
      <c r="U32">
        <f t="shared" si="2"/>
        <v>5</v>
      </c>
    </row>
    <row r="33" spans="1:21" ht="200.1" customHeight="1">
      <c r="A33">
        <v>30</v>
      </c>
      <c r="B33" s="23"/>
      <c r="C33" s="24"/>
      <c r="D33" s="13"/>
      <c r="E33" s="19"/>
      <c r="F33" s="13" t="b">
        <f t="shared" si="1"/>
        <v>0</v>
      </c>
      <c r="G33" s="13" t="str">
        <f t="shared" si="3"/>
        <v>FALSE</v>
      </c>
      <c r="H33" s="13" t="str">
        <f t="shared" si="4"/>
        <v>FALSE</v>
      </c>
      <c r="I33" s="13" t="str">
        <f t="shared" si="5"/>
        <v>FALSE</v>
      </c>
      <c r="J33" s="13" t="str">
        <f t="shared" si="6"/>
        <v>FALSE</v>
      </c>
      <c r="K33" s="13" t="str">
        <f t="shared" si="7"/>
        <v>FALSE</v>
      </c>
      <c r="L33" s="13" t="str">
        <f t="shared" si="8"/>
        <v>FALSE</v>
      </c>
      <c r="M33" s="13" t="str">
        <f t="shared" si="9"/>
        <v>FALSE</v>
      </c>
      <c r="N33" s="13" t="str">
        <f t="shared" si="10"/>
        <v>FALSE</v>
      </c>
      <c r="O33" s="13" t="str">
        <f t="shared" si="11"/>
        <v>FALSE</v>
      </c>
      <c r="P33" s="13" t="str">
        <f t="shared" si="12"/>
        <v>FALSE</v>
      </c>
      <c r="Q33" s="13" t="str">
        <f t="shared" si="13"/>
        <v>FALSE</v>
      </c>
      <c r="R33" s="13" t="str">
        <f t="shared" si="14"/>
        <v>FALSE</v>
      </c>
      <c r="S33" s="14" t="str">
        <f t="shared" si="0"/>
        <v>FALSE</v>
      </c>
      <c r="T33" s="13"/>
      <c r="U33">
        <f t="shared" si="2"/>
        <v>5</v>
      </c>
    </row>
    <row r="34" spans="1:21" ht="200.1" customHeight="1">
      <c r="A34">
        <v>31</v>
      </c>
      <c r="B34" s="23"/>
      <c r="C34" s="24"/>
      <c r="D34" s="13"/>
      <c r="E34" s="19"/>
      <c r="F34" s="13" t="b">
        <f t="shared" si="1"/>
        <v>0</v>
      </c>
      <c r="G34" s="13" t="str">
        <f t="shared" si="3"/>
        <v>FALSE</v>
      </c>
      <c r="H34" s="13" t="str">
        <f t="shared" si="4"/>
        <v>FALSE</v>
      </c>
      <c r="I34" s="13" t="str">
        <f t="shared" si="5"/>
        <v>FALSE</v>
      </c>
      <c r="J34" s="13" t="str">
        <f t="shared" si="6"/>
        <v>FALSE</v>
      </c>
      <c r="K34" s="13" t="str">
        <f t="shared" si="7"/>
        <v>FALSE</v>
      </c>
      <c r="L34" s="13" t="str">
        <f t="shared" si="8"/>
        <v>FALSE</v>
      </c>
      <c r="M34" s="13" t="str">
        <f t="shared" si="9"/>
        <v>FALSE</v>
      </c>
      <c r="N34" s="13" t="str">
        <f t="shared" si="10"/>
        <v>FALSE</v>
      </c>
      <c r="O34" s="13" t="str">
        <f t="shared" si="11"/>
        <v>FALSE</v>
      </c>
      <c r="P34" s="13" t="str">
        <f t="shared" si="12"/>
        <v>FALSE</v>
      </c>
      <c r="Q34" s="13" t="str">
        <f t="shared" si="13"/>
        <v>FALSE</v>
      </c>
      <c r="R34" s="13" t="str">
        <f t="shared" si="14"/>
        <v>FALSE</v>
      </c>
      <c r="S34" s="14" t="str">
        <f t="shared" si="0"/>
        <v>FALSE</v>
      </c>
      <c r="T34" s="13"/>
      <c r="U34">
        <f t="shared" si="2"/>
        <v>5</v>
      </c>
    </row>
    <row r="35" spans="1:21" ht="200.1" customHeight="1">
      <c r="A35">
        <v>32</v>
      </c>
      <c r="B35" s="23"/>
      <c r="C35" s="24"/>
      <c r="D35" s="13"/>
      <c r="E35" s="19"/>
      <c r="F35" s="13" t="b">
        <f t="shared" si="1"/>
        <v>0</v>
      </c>
      <c r="G35" s="13" t="str">
        <f t="shared" si="3"/>
        <v>FALSE</v>
      </c>
      <c r="H35" s="13" t="str">
        <f t="shared" si="4"/>
        <v>FALSE</v>
      </c>
      <c r="I35" s="13" t="str">
        <f t="shared" si="5"/>
        <v>FALSE</v>
      </c>
      <c r="J35" s="13" t="str">
        <f t="shared" si="6"/>
        <v>FALSE</v>
      </c>
      <c r="K35" s="13" t="str">
        <f t="shared" si="7"/>
        <v>FALSE</v>
      </c>
      <c r="L35" s="13" t="str">
        <f t="shared" si="8"/>
        <v>FALSE</v>
      </c>
      <c r="M35" s="13" t="str">
        <f t="shared" si="9"/>
        <v>FALSE</v>
      </c>
      <c r="N35" s="13" t="str">
        <f t="shared" si="10"/>
        <v>FALSE</v>
      </c>
      <c r="O35" s="13" t="str">
        <f t="shared" si="11"/>
        <v>FALSE</v>
      </c>
      <c r="P35" s="13" t="str">
        <f t="shared" si="12"/>
        <v>FALSE</v>
      </c>
      <c r="Q35" s="13" t="str">
        <f t="shared" si="13"/>
        <v>FALSE</v>
      </c>
      <c r="R35" s="13" t="str">
        <f t="shared" si="14"/>
        <v>FALSE</v>
      </c>
      <c r="S35" s="14" t="str">
        <f t="shared" si="0"/>
        <v>FALSE</v>
      </c>
      <c r="T35" s="13"/>
      <c r="U35">
        <f t="shared" si="2"/>
        <v>5</v>
      </c>
    </row>
    <row r="36" spans="1:21" ht="200.1" customHeight="1">
      <c r="A36">
        <v>33</v>
      </c>
      <c r="B36" s="23"/>
      <c r="C36" s="24"/>
      <c r="D36" s="13"/>
      <c r="E36" s="19"/>
      <c r="F36" s="13" t="b">
        <f t="shared" si="1"/>
        <v>0</v>
      </c>
      <c r="G36" s="13" t="str">
        <f t="shared" si="3"/>
        <v>FALSE</v>
      </c>
      <c r="H36" s="13" t="str">
        <f t="shared" si="4"/>
        <v>FALSE</v>
      </c>
      <c r="I36" s="13" t="str">
        <f t="shared" si="5"/>
        <v>FALSE</v>
      </c>
      <c r="J36" s="13" t="str">
        <f t="shared" si="6"/>
        <v>FALSE</v>
      </c>
      <c r="K36" s="13" t="str">
        <f t="shared" si="7"/>
        <v>FALSE</v>
      </c>
      <c r="L36" s="13" t="str">
        <f t="shared" si="8"/>
        <v>FALSE</v>
      </c>
      <c r="M36" s="13" t="str">
        <f t="shared" si="9"/>
        <v>FALSE</v>
      </c>
      <c r="N36" s="13" t="str">
        <f t="shared" si="10"/>
        <v>FALSE</v>
      </c>
      <c r="O36" s="13" t="str">
        <f t="shared" si="11"/>
        <v>FALSE</v>
      </c>
      <c r="P36" s="13" t="str">
        <f t="shared" si="12"/>
        <v>FALSE</v>
      </c>
      <c r="Q36" s="13" t="str">
        <f t="shared" si="13"/>
        <v>FALSE</v>
      </c>
      <c r="R36" s="13" t="str">
        <f t="shared" si="14"/>
        <v>FALSE</v>
      </c>
      <c r="S36" s="14" t="str">
        <f t="shared" si="0"/>
        <v>FALSE</v>
      </c>
      <c r="T36" s="13"/>
      <c r="U36">
        <f t="shared" si="2"/>
        <v>5</v>
      </c>
    </row>
    <row r="37" spans="1:21" ht="200.1" customHeight="1">
      <c r="A37">
        <v>34</v>
      </c>
      <c r="B37" s="23"/>
      <c r="C37" s="24"/>
      <c r="D37" s="13"/>
      <c r="E37" s="19"/>
      <c r="F37" s="13" t="b">
        <f t="shared" si="1"/>
        <v>0</v>
      </c>
      <c r="G37" s="13" t="str">
        <f t="shared" si="3"/>
        <v>FALSE</v>
      </c>
      <c r="H37" s="13" t="str">
        <f t="shared" si="4"/>
        <v>FALSE</v>
      </c>
      <c r="I37" s="13" t="str">
        <f t="shared" si="5"/>
        <v>FALSE</v>
      </c>
      <c r="J37" s="13" t="str">
        <f t="shared" si="6"/>
        <v>FALSE</v>
      </c>
      <c r="K37" s="13" t="str">
        <f t="shared" si="7"/>
        <v>FALSE</v>
      </c>
      <c r="L37" s="13" t="str">
        <f t="shared" si="8"/>
        <v>FALSE</v>
      </c>
      <c r="M37" s="13" t="str">
        <f t="shared" si="9"/>
        <v>FALSE</v>
      </c>
      <c r="N37" s="13" t="str">
        <f t="shared" si="10"/>
        <v>FALSE</v>
      </c>
      <c r="O37" s="13" t="str">
        <f t="shared" si="11"/>
        <v>FALSE</v>
      </c>
      <c r="P37" s="13" t="str">
        <f t="shared" si="12"/>
        <v>FALSE</v>
      </c>
      <c r="Q37" s="13" t="str">
        <f t="shared" si="13"/>
        <v>FALSE</v>
      </c>
      <c r="R37" s="13" t="str">
        <f t="shared" si="14"/>
        <v>FALSE</v>
      </c>
      <c r="S37" s="14" t="str">
        <f t="shared" si="0"/>
        <v>FALSE</v>
      </c>
      <c r="T37" s="13"/>
      <c r="U37">
        <f t="shared" si="2"/>
        <v>5</v>
      </c>
    </row>
    <row r="38" spans="1:21" ht="200.1" customHeight="1">
      <c r="A38">
        <v>35</v>
      </c>
      <c r="B38" s="23"/>
      <c r="C38" s="24"/>
      <c r="D38" s="13"/>
      <c r="E38" s="19"/>
      <c r="F38" s="13" t="b">
        <f t="shared" si="1"/>
        <v>0</v>
      </c>
      <c r="G38" s="13" t="str">
        <f t="shared" si="3"/>
        <v>FALSE</v>
      </c>
      <c r="H38" s="13" t="str">
        <f t="shared" si="4"/>
        <v>FALSE</v>
      </c>
      <c r="I38" s="13" t="str">
        <f t="shared" si="5"/>
        <v>FALSE</v>
      </c>
      <c r="J38" s="13" t="str">
        <f t="shared" si="6"/>
        <v>FALSE</v>
      </c>
      <c r="K38" s="13" t="str">
        <f t="shared" si="7"/>
        <v>FALSE</v>
      </c>
      <c r="L38" s="13" t="str">
        <f t="shared" si="8"/>
        <v>FALSE</v>
      </c>
      <c r="M38" s="13" t="str">
        <f t="shared" si="9"/>
        <v>FALSE</v>
      </c>
      <c r="N38" s="13" t="str">
        <f t="shared" si="10"/>
        <v>FALSE</v>
      </c>
      <c r="O38" s="13" t="str">
        <f t="shared" si="11"/>
        <v>FALSE</v>
      </c>
      <c r="P38" s="13" t="str">
        <f t="shared" si="12"/>
        <v>FALSE</v>
      </c>
      <c r="Q38" s="13" t="str">
        <f t="shared" si="13"/>
        <v>FALSE</v>
      </c>
      <c r="R38" s="13" t="str">
        <f t="shared" si="14"/>
        <v>FALSE</v>
      </c>
      <c r="S38" s="14" t="str">
        <f t="shared" si="0"/>
        <v>FALSE</v>
      </c>
      <c r="T38" s="13"/>
      <c r="U38">
        <f t="shared" si="2"/>
        <v>5</v>
      </c>
    </row>
    <row r="39" spans="1:21" ht="200.1" customHeight="1">
      <c r="A39">
        <v>36</v>
      </c>
      <c r="B39" s="23"/>
      <c r="C39" s="24"/>
      <c r="D39" s="13"/>
      <c r="E39" s="19"/>
      <c r="F39" s="13" t="b">
        <f t="shared" si="1"/>
        <v>0</v>
      </c>
      <c r="G39" s="13" t="str">
        <f t="shared" si="3"/>
        <v>FALSE</v>
      </c>
      <c r="H39" s="13" t="str">
        <f t="shared" si="4"/>
        <v>FALSE</v>
      </c>
      <c r="I39" s="13" t="str">
        <f t="shared" si="5"/>
        <v>FALSE</v>
      </c>
      <c r="J39" s="13" t="str">
        <f t="shared" si="6"/>
        <v>FALSE</v>
      </c>
      <c r="K39" s="13" t="str">
        <f t="shared" si="7"/>
        <v>FALSE</v>
      </c>
      <c r="L39" s="13" t="str">
        <f t="shared" si="8"/>
        <v>FALSE</v>
      </c>
      <c r="M39" s="13" t="str">
        <f t="shared" si="9"/>
        <v>FALSE</v>
      </c>
      <c r="N39" s="13" t="str">
        <f t="shared" si="10"/>
        <v>FALSE</v>
      </c>
      <c r="O39" s="13" t="str">
        <f t="shared" si="11"/>
        <v>FALSE</v>
      </c>
      <c r="P39" s="13" t="str">
        <f t="shared" si="12"/>
        <v>FALSE</v>
      </c>
      <c r="Q39" s="13" t="str">
        <f t="shared" si="13"/>
        <v>FALSE</v>
      </c>
      <c r="R39" s="13" t="str">
        <f t="shared" si="14"/>
        <v>FALSE</v>
      </c>
      <c r="S39" s="14" t="str">
        <f t="shared" si="0"/>
        <v>FALSE</v>
      </c>
      <c r="T39" s="13"/>
      <c r="U39">
        <f t="shared" si="2"/>
        <v>5</v>
      </c>
    </row>
    <row r="40" spans="1:21" ht="200.1" customHeight="1">
      <c r="A40">
        <v>37</v>
      </c>
      <c r="B40" s="23"/>
      <c r="C40" s="24"/>
      <c r="D40" s="13"/>
      <c r="E40" s="19"/>
      <c r="F40" s="13" t="b">
        <f t="shared" si="1"/>
        <v>0</v>
      </c>
      <c r="G40" s="13" t="str">
        <f t="shared" si="3"/>
        <v>FALSE</v>
      </c>
      <c r="H40" s="13" t="str">
        <f t="shared" si="4"/>
        <v>FALSE</v>
      </c>
      <c r="I40" s="13" t="str">
        <f t="shared" si="5"/>
        <v>FALSE</v>
      </c>
      <c r="J40" s="13" t="str">
        <f t="shared" si="6"/>
        <v>FALSE</v>
      </c>
      <c r="K40" s="13" t="str">
        <f t="shared" si="7"/>
        <v>FALSE</v>
      </c>
      <c r="L40" s="13" t="str">
        <f t="shared" si="8"/>
        <v>FALSE</v>
      </c>
      <c r="M40" s="13" t="str">
        <f t="shared" si="9"/>
        <v>FALSE</v>
      </c>
      <c r="N40" s="13" t="str">
        <f t="shared" si="10"/>
        <v>FALSE</v>
      </c>
      <c r="O40" s="13" t="str">
        <f t="shared" si="11"/>
        <v>FALSE</v>
      </c>
      <c r="P40" s="13" t="str">
        <f t="shared" si="12"/>
        <v>FALSE</v>
      </c>
      <c r="Q40" s="13" t="str">
        <f t="shared" si="13"/>
        <v>FALSE</v>
      </c>
      <c r="R40" s="13" t="str">
        <f t="shared" si="14"/>
        <v>FALSE</v>
      </c>
      <c r="S40" s="14" t="str">
        <f t="shared" si="0"/>
        <v>FALSE</v>
      </c>
      <c r="T40" s="13"/>
      <c r="U40">
        <f t="shared" si="2"/>
        <v>5</v>
      </c>
    </row>
    <row r="41" spans="1:21" ht="200.1" customHeight="1">
      <c r="A41">
        <v>38</v>
      </c>
      <c r="B41" s="23"/>
      <c r="C41" s="24"/>
      <c r="D41" s="13"/>
      <c r="E41" s="19"/>
      <c r="F41" s="13" t="b">
        <f t="shared" si="1"/>
        <v>0</v>
      </c>
      <c r="G41" s="13" t="str">
        <f t="shared" si="3"/>
        <v>FALSE</v>
      </c>
      <c r="H41" s="13" t="str">
        <f t="shared" si="4"/>
        <v>FALSE</v>
      </c>
      <c r="I41" s="13" t="str">
        <f t="shared" si="5"/>
        <v>FALSE</v>
      </c>
      <c r="J41" s="13" t="str">
        <f t="shared" si="6"/>
        <v>FALSE</v>
      </c>
      <c r="K41" s="13" t="str">
        <f t="shared" si="7"/>
        <v>FALSE</v>
      </c>
      <c r="L41" s="13" t="str">
        <f t="shared" si="8"/>
        <v>FALSE</v>
      </c>
      <c r="M41" s="13" t="str">
        <f t="shared" si="9"/>
        <v>FALSE</v>
      </c>
      <c r="N41" s="13" t="str">
        <f t="shared" si="10"/>
        <v>FALSE</v>
      </c>
      <c r="O41" s="13" t="str">
        <f t="shared" si="11"/>
        <v>FALSE</v>
      </c>
      <c r="P41" s="13" t="str">
        <f t="shared" si="12"/>
        <v>FALSE</v>
      </c>
      <c r="Q41" s="13" t="str">
        <f t="shared" si="13"/>
        <v>FALSE</v>
      </c>
      <c r="R41" s="13" t="str">
        <f t="shared" si="14"/>
        <v>FALSE</v>
      </c>
      <c r="S41" s="14" t="str">
        <f t="shared" si="0"/>
        <v>FALSE</v>
      </c>
      <c r="T41" s="13"/>
      <c r="U41">
        <f t="shared" si="2"/>
        <v>5</v>
      </c>
    </row>
    <row r="42" spans="1:21" ht="200.1" customHeight="1">
      <c r="A42">
        <v>39</v>
      </c>
      <c r="B42" s="23"/>
      <c r="C42" s="24"/>
      <c r="D42" s="13"/>
      <c r="E42" s="19"/>
      <c r="F42" s="13" t="b">
        <f t="shared" si="1"/>
        <v>0</v>
      </c>
      <c r="G42" s="13" t="str">
        <f t="shared" si="3"/>
        <v>FALSE</v>
      </c>
      <c r="H42" s="13" t="str">
        <f t="shared" si="4"/>
        <v>FALSE</v>
      </c>
      <c r="I42" s="13" t="str">
        <f t="shared" si="5"/>
        <v>FALSE</v>
      </c>
      <c r="J42" s="13" t="str">
        <f t="shared" si="6"/>
        <v>FALSE</v>
      </c>
      <c r="K42" s="13" t="str">
        <f t="shared" si="7"/>
        <v>FALSE</v>
      </c>
      <c r="L42" s="13" t="str">
        <f t="shared" si="8"/>
        <v>FALSE</v>
      </c>
      <c r="M42" s="13" t="str">
        <f t="shared" si="9"/>
        <v>FALSE</v>
      </c>
      <c r="N42" s="13" t="str">
        <f t="shared" si="10"/>
        <v>FALSE</v>
      </c>
      <c r="O42" s="13" t="str">
        <f t="shared" si="11"/>
        <v>FALSE</v>
      </c>
      <c r="P42" s="13" t="str">
        <f t="shared" si="12"/>
        <v>FALSE</v>
      </c>
      <c r="Q42" s="13" t="str">
        <f t="shared" si="13"/>
        <v>FALSE</v>
      </c>
      <c r="R42" s="13" t="str">
        <f t="shared" si="14"/>
        <v>FALSE</v>
      </c>
      <c r="S42" s="14" t="str">
        <f t="shared" si="0"/>
        <v>FALSE</v>
      </c>
      <c r="T42" s="13"/>
      <c r="U42">
        <f t="shared" si="2"/>
        <v>5</v>
      </c>
    </row>
    <row r="43" spans="1:21" ht="200.1" customHeight="1">
      <c r="A43">
        <v>40</v>
      </c>
      <c r="B43" s="13"/>
      <c r="C43" s="13"/>
      <c r="D43" s="13"/>
      <c r="E43" s="19"/>
      <c r="F43" s="13" t="b">
        <f t="shared" si="1"/>
        <v>0</v>
      </c>
      <c r="G43" s="13" t="str">
        <f t="shared" si="3"/>
        <v>FALSE</v>
      </c>
      <c r="H43" s="13" t="str">
        <f t="shared" si="4"/>
        <v>FALSE</v>
      </c>
      <c r="I43" s="13" t="str">
        <f t="shared" si="5"/>
        <v>FALSE</v>
      </c>
      <c r="J43" s="13" t="str">
        <f t="shared" si="6"/>
        <v>FALSE</v>
      </c>
      <c r="K43" s="13" t="str">
        <f t="shared" si="7"/>
        <v>FALSE</v>
      </c>
      <c r="L43" s="13" t="str">
        <f t="shared" si="8"/>
        <v>FALSE</v>
      </c>
      <c r="M43" s="13" t="str">
        <f t="shared" si="9"/>
        <v>FALSE</v>
      </c>
      <c r="N43" s="13" t="str">
        <f t="shared" si="10"/>
        <v>FALSE</v>
      </c>
      <c r="O43" s="13" t="str">
        <f t="shared" si="11"/>
        <v>FALSE</v>
      </c>
      <c r="P43" s="13" t="str">
        <f t="shared" si="12"/>
        <v>FALSE</v>
      </c>
      <c r="Q43" s="13" t="str">
        <f t="shared" si="13"/>
        <v>FALSE</v>
      </c>
      <c r="R43" s="13" t="str">
        <f t="shared" si="14"/>
        <v>FALSE</v>
      </c>
      <c r="S43" s="14" t="str">
        <f t="shared" si="0"/>
        <v>FALSE</v>
      </c>
      <c r="T43" s="13"/>
      <c r="U43">
        <f t="shared" si="2"/>
        <v>5</v>
      </c>
    </row>
    <row r="44" spans="1:21" ht="200.1" customHeight="1">
      <c r="A44">
        <v>41</v>
      </c>
      <c r="B44" s="13"/>
      <c r="C44" s="13"/>
      <c r="D44" s="13"/>
      <c r="E44" s="19"/>
      <c r="F44" s="13" t="b">
        <f t="shared" si="1"/>
        <v>0</v>
      </c>
      <c r="G44" s="13" t="str">
        <f t="shared" si="3"/>
        <v>FALSE</v>
      </c>
      <c r="H44" s="13" t="str">
        <f t="shared" si="4"/>
        <v>FALSE</v>
      </c>
      <c r="I44" s="13" t="str">
        <f t="shared" si="5"/>
        <v>FALSE</v>
      </c>
      <c r="J44" s="13" t="str">
        <f t="shared" si="6"/>
        <v>FALSE</v>
      </c>
      <c r="K44" s="13" t="str">
        <f t="shared" si="7"/>
        <v>FALSE</v>
      </c>
      <c r="L44" s="13" t="str">
        <f t="shared" si="8"/>
        <v>FALSE</v>
      </c>
      <c r="M44" s="13" t="str">
        <f t="shared" si="9"/>
        <v>FALSE</v>
      </c>
      <c r="N44" s="13" t="str">
        <f t="shared" si="10"/>
        <v>FALSE</v>
      </c>
      <c r="O44" s="13" t="str">
        <f t="shared" si="11"/>
        <v>FALSE</v>
      </c>
      <c r="P44" s="13" t="str">
        <f t="shared" si="12"/>
        <v>FALSE</v>
      </c>
      <c r="Q44" s="13" t="str">
        <f t="shared" si="13"/>
        <v>FALSE</v>
      </c>
      <c r="R44" s="13" t="str">
        <f t="shared" si="14"/>
        <v>FALSE</v>
      </c>
      <c r="S44" s="14" t="str">
        <f t="shared" si="0"/>
        <v>FALSE</v>
      </c>
      <c r="T44" s="13"/>
      <c r="U44">
        <f t="shared" si="2"/>
        <v>5</v>
      </c>
    </row>
    <row r="45" spans="1:21" ht="200.1" customHeight="1">
      <c r="A45">
        <v>42</v>
      </c>
      <c r="B45" s="13"/>
      <c r="C45" s="13"/>
      <c r="D45" s="13"/>
      <c r="E45" s="19"/>
      <c r="F45" s="13" t="b">
        <f t="shared" si="1"/>
        <v>0</v>
      </c>
      <c r="G45" s="13" t="str">
        <f t="shared" si="3"/>
        <v>FALSE</v>
      </c>
      <c r="H45" s="13" t="str">
        <f t="shared" si="4"/>
        <v>FALSE</v>
      </c>
      <c r="I45" s="13" t="str">
        <f t="shared" si="5"/>
        <v>FALSE</v>
      </c>
      <c r="J45" s="13" t="str">
        <f t="shared" si="6"/>
        <v>FALSE</v>
      </c>
      <c r="K45" s="13" t="str">
        <f t="shared" si="7"/>
        <v>FALSE</v>
      </c>
      <c r="L45" s="13" t="str">
        <f t="shared" si="8"/>
        <v>FALSE</v>
      </c>
      <c r="M45" s="13" t="str">
        <f t="shared" si="9"/>
        <v>FALSE</v>
      </c>
      <c r="N45" s="13" t="str">
        <f t="shared" si="10"/>
        <v>FALSE</v>
      </c>
      <c r="O45" s="13" t="str">
        <f t="shared" si="11"/>
        <v>FALSE</v>
      </c>
      <c r="P45" s="13" t="str">
        <f t="shared" si="12"/>
        <v>FALSE</v>
      </c>
      <c r="Q45" s="13" t="str">
        <f t="shared" si="13"/>
        <v>FALSE</v>
      </c>
      <c r="R45" s="13" t="str">
        <f t="shared" si="14"/>
        <v>FALSE</v>
      </c>
      <c r="S45" s="14" t="str">
        <f t="shared" si="0"/>
        <v>FALSE</v>
      </c>
      <c r="T45" s="13"/>
      <c r="U45">
        <f t="shared" si="2"/>
        <v>5</v>
      </c>
    </row>
  </sheetData>
  <phoneticPr fontId="1"/>
  <conditionalFormatting sqref="S3:S45">
    <cfRule type="cellIs" dxfId="2" priority="1" operator="greaterThan">
      <formula>432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67519-5F04-9B4A-A331-960CF6E9A5A7}">
  <sheetPr>
    <tabColor rgb="FFFFC000"/>
  </sheetPr>
  <dimension ref="A1:BB45"/>
  <sheetViews>
    <sheetView topLeftCell="A2" zoomScale="59" zoomScaleNormal="59" workbookViewId="0">
      <selection activeCell="U3" sqref="U3"/>
    </sheetView>
  </sheetViews>
  <sheetFormatPr defaultColWidth="11.5546875" defaultRowHeight="20.100000000000001"/>
  <cols>
    <col min="2" max="2" width="7.5546875" hidden="1" customWidth="1"/>
    <col min="3" max="5" width="14.6640625" style="10" customWidth="1"/>
    <col min="6" max="6" width="17.33203125" style="10" customWidth="1"/>
    <col min="7" max="7" width="18.33203125" style="10" hidden="1" customWidth="1"/>
    <col min="8" max="19" width="10.6640625" hidden="1" customWidth="1"/>
    <col min="20" max="20" width="26.6640625" style="16" customWidth="1"/>
    <col min="21" max="21" width="26.6640625" style="12" customWidth="1"/>
  </cols>
  <sheetData>
    <row r="1" spans="1:54" s="8" customFormat="1" ht="96.95" hidden="1" customHeight="1">
      <c r="A1" s="8" t="s">
        <v>24</v>
      </c>
      <c r="C1" s="9"/>
      <c r="D1" s="9"/>
      <c r="E1" s="11"/>
      <c r="F1" s="9" t="s">
        <v>71</v>
      </c>
      <c r="G1" s="8" t="s">
        <v>72</v>
      </c>
      <c r="H1" s="8" t="s">
        <v>35</v>
      </c>
      <c r="I1" s="8" t="s">
        <v>36</v>
      </c>
      <c r="J1" s="8" t="s">
        <v>37</v>
      </c>
      <c r="K1" s="8" t="s">
        <v>38</v>
      </c>
      <c r="L1" s="8" t="s">
        <v>39</v>
      </c>
      <c r="M1" s="8" t="s">
        <v>37</v>
      </c>
      <c r="N1" s="8" t="s">
        <v>40</v>
      </c>
      <c r="O1" s="8" t="s">
        <v>41</v>
      </c>
      <c r="P1" s="8" t="s">
        <v>42</v>
      </c>
      <c r="Q1" s="8" t="s">
        <v>43</v>
      </c>
      <c r="R1" s="8" t="s">
        <v>44</v>
      </c>
      <c r="S1" s="8" t="s">
        <v>45</v>
      </c>
      <c r="T1" s="15" t="s">
        <v>73</v>
      </c>
      <c r="U1" s="12" t="s">
        <v>51</v>
      </c>
    </row>
    <row r="2" spans="1:54" ht="132.94999999999999" customHeight="1">
      <c r="A2" s="22" t="s">
        <v>82</v>
      </c>
      <c r="C2" s="2" t="s">
        <v>53</v>
      </c>
      <c r="D2" s="3" t="s">
        <v>54</v>
      </c>
      <c r="E2" s="4" t="s">
        <v>55</v>
      </c>
      <c r="F2" s="4" t="s">
        <v>75</v>
      </c>
      <c r="G2" s="4"/>
      <c r="T2" s="16" t="s">
        <v>76</v>
      </c>
      <c r="U2" s="12" t="s">
        <v>77</v>
      </c>
      <c r="V2" t="s">
        <v>61</v>
      </c>
    </row>
    <row r="3" spans="1:54" ht="264.95" customHeight="1">
      <c r="A3" t="s">
        <v>62</v>
      </c>
      <c r="B3" t="s">
        <v>63</v>
      </c>
      <c r="C3" s="13" t="s">
        <v>78</v>
      </c>
      <c r="D3" s="13" t="s">
        <v>79</v>
      </c>
      <c r="E3" s="13" t="s">
        <v>80</v>
      </c>
      <c r="F3" s="19">
        <v>2</v>
      </c>
      <c r="G3" s="13" t="str">
        <f>IF(F3=1,C3,IF(F3=2,D3,IF(F3=3,E3)))</f>
        <v>日本の神社について手書き地図でまとめました。</v>
      </c>
      <c r="H3" s="13" t="str">
        <f>SUBSTITUTE(G3,"なりました","なった")</f>
        <v>日本の神社について手書き地図でまとめました。</v>
      </c>
      <c r="I3" s="13" t="str">
        <f>SUBSTITUTE(H3,"していきます","した")</f>
        <v>日本の神社について手書き地図でまとめました。</v>
      </c>
      <c r="J3" s="13" t="str">
        <f>SUBSTITUTE(I3,"くれます","くれる")</f>
        <v>日本の神社について手書き地図でまとめました。</v>
      </c>
      <c r="K3" s="13" t="str">
        <f>SUBSTITUTE(J3,"あります","ある")</f>
        <v>日本の神社について手書き地図でまとめました。</v>
      </c>
      <c r="L3" s="13" t="str">
        <f>SUBSTITUTE(K3,"できます","できた")</f>
        <v>日本の神社について手書き地図でまとめました。</v>
      </c>
      <c r="M3" s="13" t="str">
        <f>SUBSTITUTE(L3,"くれます","くれる")</f>
        <v>日本の神社について手書き地図でまとめました。</v>
      </c>
      <c r="N3" s="13" t="str">
        <f>SUBSTITUTE(M3,"いました","いた")</f>
        <v>日本の神社について手書き地図でまとめました。</v>
      </c>
      <c r="O3" s="13" t="str">
        <f>SUBSTITUTE(N3,"だった","であった")</f>
        <v>日本の神社について手書き地図でまとめました。</v>
      </c>
      <c r="P3" s="13" t="str">
        <f>SUBSTITUTE(O3,"でした","であった")</f>
        <v>日本の神社について手書き地図でまとめました。</v>
      </c>
      <c r="Q3" s="13" t="str">
        <f>SUBSTITUTE(P3,"います","いた")</f>
        <v>日本の神社について手書き地図でまとめました。</v>
      </c>
      <c r="R3" s="13" t="str">
        <f>SUBSTITUTE(Q3,"です","であった")</f>
        <v>日本の神社について手書き地図でまとめました。</v>
      </c>
      <c r="S3" s="13" t="str">
        <f>SUBSTITUTE(R3,"ました","た")</f>
        <v>日本の神社について手書き地図でまとめた。</v>
      </c>
      <c r="T3" s="14" t="str">
        <f t="shared" ref="T3:T45" si="0">S3</f>
        <v>日本の神社について手書き地図でまとめた。</v>
      </c>
      <c r="U3" s="13" t="s">
        <v>83</v>
      </c>
      <c r="V3">
        <f>LEN(T3)</f>
        <v>20</v>
      </c>
    </row>
    <row r="4" spans="1:54" ht="278.10000000000002" customHeight="1">
      <c r="A4">
        <v>1</v>
      </c>
      <c r="B4" t="s">
        <v>63</v>
      </c>
      <c r="C4" s="23"/>
      <c r="D4" s="24"/>
      <c r="E4" s="13"/>
      <c r="F4" s="19"/>
      <c r="G4" s="13" t="b">
        <f t="shared" ref="G4:G45" si="1">IF(F4=1,C4,IF(F4=2,D4,IF(F4=3,E4)))</f>
        <v>0</v>
      </c>
      <c r="H4" s="13" t="str">
        <f>SUBSTITUTE(G4,"なりました","なった")</f>
        <v>FALSE</v>
      </c>
      <c r="I4" s="13" t="str">
        <f>SUBSTITUTE(H4,"していきます","した")</f>
        <v>FALSE</v>
      </c>
      <c r="J4" s="13" t="str">
        <f>SUBSTITUTE(I4,"くれます","くれる")</f>
        <v>FALSE</v>
      </c>
      <c r="K4" s="13" t="str">
        <f>SUBSTITUTE(J4,"あります","ある")</f>
        <v>FALSE</v>
      </c>
      <c r="L4" s="13" t="str">
        <f>SUBSTITUTE(K4,"できます","できた")</f>
        <v>FALSE</v>
      </c>
      <c r="M4" s="13" t="str">
        <f>SUBSTITUTE(L4,"くれます","くれる")</f>
        <v>FALSE</v>
      </c>
      <c r="N4" s="13" t="str">
        <f>SUBSTITUTE(M4,"いました","いた")</f>
        <v>FALSE</v>
      </c>
      <c r="O4" s="13" t="str">
        <f>SUBSTITUTE(N4,"だった","であった")</f>
        <v>FALSE</v>
      </c>
      <c r="P4" s="13" t="str">
        <f>SUBSTITUTE(O4,"でした","であった")</f>
        <v>FALSE</v>
      </c>
      <c r="Q4" s="13" t="str">
        <f>SUBSTITUTE(P4,"います","いた")</f>
        <v>FALSE</v>
      </c>
      <c r="R4" s="13" t="str">
        <f>SUBSTITUTE(Q4,"です","であった")</f>
        <v>FALSE</v>
      </c>
      <c r="S4" s="13" t="str">
        <f>SUBSTITUTE(R4,"ました","た")</f>
        <v>FALSE</v>
      </c>
      <c r="T4" s="14" t="str">
        <f t="shared" si="0"/>
        <v>FALSE</v>
      </c>
      <c r="U4" s="13"/>
      <c r="V4">
        <f t="shared" ref="V4:V45" si="2">LEN(T4)</f>
        <v>5</v>
      </c>
    </row>
    <row r="5" spans="1:54" ht="200.1" customHeight="1">
      <c r="A5">
        <v>2</v>
      </c>
      <c r="B5" t="s">
        <v>63</v>
      </c>
      <c r="C5" s="13"/>
      <c r="D5" s="13"/>
      <c r="E5" s="13"/>
      <c r="F5" s="19"/>
      <c r="G5" s="13" t="b">
        <f t="shared" si="1"/>
        <v>0</v>
      </c>
      <c r="H5" s="13" t="str">
        <f t="shared" ref="H5:H45" si="3">SUBSTITUTE(G5,"なりました","なった")</f>
        <v>FALSE</v>
      </c>
      <c r="I5" s="13" t="str">
        <f t="shared" ref="I5:I45" si="4">SUBSTITUTE(H5,"していきます","した")</f>
        <v>FALSE</v>
      </c>
      <c r="J5" s="13" t="str">
        <f t="shared" ref="J5:J45" si="5">SUBSTITUTE(I5,"くれます","くれる")</f>
        <v>FALSE</v>
      </c>
      <c r="K5" s="13" t="str">
        <f t="shared" ref="K5:K45" si="6">SUBSTITUTE(J5,"あります","ある")</f>
        <v>FALSE</v>
      </c>
      <c r="L5" s="13" t="str">
        <f t="shared" ref="L5:L45" si="7">SUBSTITUTE(K5,"できます","できた")</f>
        <v>FALSE</v>
      </c>
      <c r="M5" s="13" t="str">
        <f t="shared" ref="M5:M45" si="8">SUBSTITUTE(L5,"くれます","くれる")</f>
        <v>FALSE</v>
      </c>
      <c r="N5" s="13" t="str">
        <f t="shared" ref="N5:N45" si="9">SUBSTITUTE(M5,"いました","いた")</f>
        <v>FALSE</v>
      </c>
      <c r="O5" s="13" t="str">
        <f t="shared" ref="O5:O45" si="10">SUBSTITUTE(N5,"だった","であった")</f>
        <v>FALSE</v>
      </c>
      <c r="P5" s="13" t="str">
        <f t="shared" ref="P5:P45" si="11">SUBSTITUTE(O5,"でした","であった")</f>
        <v>FALSE</v>
      </c>
      <c r="Q5" s="13" t="str">
        <f t="shared" ref="Q5:Q45" si="12">SUBSTITUTE(P5,"います","いた")</f>
        <v>FALSE</v>
      </c>
      <c r="R5" s="13" t="str">
        <f t="shared" ref="R5:R45" si="13">SUBSTITUTE(Q5,"です","であった")</f>
        <v>FALSE</v>
      </c>
      <c r="S5" s="13" t="str">
        <f t="shared" ref="S5:S45" si="14">SUBSTITUTE(R5,"ました","た")</f>
        <v>FALSE</v>
      </c>
      <c r="T5" s="14" t="str">
        <f t="shared" si="0"/>
        <v>FALSE</v>
      </c>
      <c r="U5" s="13"/>
      <c r="V5">
        <f t="shared" si="2"/>
        <v>5</v>
      </c>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200.1" customHeight="1">
      <c r="A6">
        <v>3</v>
      </c>
      <c r="B6" t="s">
        <v>63</v>
      </c>
      <c r="C6" s="23"/>
      <c r="D6" s="24"/>
      <c r="E6" s="13"/>
      <c r="F6" s="19"/>
      <c r="G6" s="13" t="b">
        <f t="shared" si="1"/>
        <v>0</v>
      </c>
      <c r="H6" s="13" t="str">
        <f t="shared" si="3"/>
        <v>FALSE</v>
      </c>
      <c r="I6" s="13" t="str">
        <f t="shared" si="4"/>
        <v>FALSE</v>
      </c>
      <c r="J6" s="13" t="str">
        <f t="shared" si="5"/>
        <v>FALSE</v>
      </c>
      <c r="K6" s="13" t="str">
        <f t="shared" si="6"/>
        <v>FALSE</v>
      </c>
      <c r="L6" s="13" t="str">
        <f t="shared" si="7"/>
        <v>FALSE</v>
      </c>
      <c r="M6" s="13" t="str">
        <f t="shared" si="8"/>
        <v>FALSE</v>
      </c>
      <c r="N6" s="13" t="str">
        <f t="shared" si="9"/>
        <v>FALSE</v>
      </c>
      <c r="O6" s="13" t="str">
        <f t="shared" si="10"/>
        <v>FALSE</v>
      </c>
      <c r="P6" s="13" t="str">
        <f t="shared" si="11"/>
        <v>FALSE</v>
      </c>
      <c r="Q6" s="13" t="str">
        <f t="shared" si="12"/>
        <v>FALSE</v>
      </c>
      <c r="R6" s="13" t="str">
        <f t="shared" si="13"/>
        <v>FALSE</v>
      </c>
      <c r="S6" s="13" t="str">
        <f t="shared" si="14"/>
        <v>FALSE</v>
      </c>
      <c r="T6" s="14" t="str">
        <f t="shared" si="0"/>
        <v>FALSE</v>
      </c>
      <c r="U6" s="13"/>
      <c r="V6">
        <f t="shared" si="2"/>
        <v>5</v>
      </c>
    </row>
    <row r="7" spans="1:54" ht="200.1" customHeight="1">
      <c r="A7">
        <v>4</v>
      </c>
      <c r="B7" t="s">
        <v>63</v>
      </c>
      <c r="C7" s="23"/>
      <c r="D7" s="24"/>
      <c r="E7" s="13"/>
      <c r="F7" s="19"/>
      <c r="G7" s="13" t="b">
        <f t="shared" si="1"/>
        <v>0</v>
      </c>
      <c r="H7" s="13" t="str">
        <f t="shared" si="3"/>
        <v>FALSE</v>
      </c>
      <c r="I7" s="13" t="str">
        <f t="shared" si="4"/>
        <v>FALSE</v>
      </c>
      <c r="J7" s="13" t="str">
        <f t="shared" si="5"/>
        <v>FALSE</v>
      </c>
      <c r="K7" s="13" t="str">
        <f t="shared" si="6"/>
        <v>FALSE</v>
      </c>
      <c r="L7" s="13" t="str">
        <f t="shared" si="7"/>
        <v>FALSE</v>
      </c>
      <c r="M7" s="13" t="str">
        <f t="shared" si="8"/>
        <v>FALSE</v>
      </c>
      <c r="N7" s="13" t="str">
        <f t="shared" si="9"/>
        <v>FALSE</v>
      </c>
      <c r="O7" s="13" t="str">
        <f t="shared" si="10"/>
        <v>FALSE</v>
      </c>
      <c r="P7" s="13" t="str">
        <f t="shared" si="11"/>
        <v>FALSE</v>
      </c>
      <c r="Q7" s="13" t="str">
        <f t="shared" si="12"/>
        <v>FALSE</v>
      </c>
      <c r="R7" s="13" t="str">
        <f t="shared" si="13"/>
        <v>FALSE</v>
      </c>
      <c r="S7" s="13" t="str">
        <f t="shared" si="14"/>
        <v>FALSE</v>
      </c>
      <c r="T7" s="14" t="str">
        <f t="shared" si="0"/>
        <v>FALSE</v>
      </c>
      <c r="U7" s="13"/>
      <c r="V7">
        <f t="shared" si="2"/>
        <v>5</v>
      </c>
    </row>
    <row r="8" spans="1:54" ht="200.1" customHeight="1">
      <c r="A8">
        <v>5</v>
      </c>
      <c r="B8" t="s">
        <v>63</v>
      </c>
      <c r="C8" s="23"/>
      <c r="D8" s="24"/>
      <c r="E8" s="13"/>
      <c r="F8" s="19"/>
      <c r="G8" s="13" t="b">
        <f t="shared" si="1"/>
        <v>0</v>
      </c>
      <c r="H8" s="13" t="str">
        <f t="shared" si="3"/>
        <v>FALSE</v>
      </c>
      <c r="I8" s="13" t="str">
        <f t="shared" si="4"/>
        <v>FALSE</v>
      </c>
      <c r="J8" s="13" t="str">
        <f t="shared" si="5"/>
        <v>FALSE</v>
      </c>
      <c r="K8" s="13" t="str">
        <f t="shared" si="6"/>
        <v>FALSE</v>
      </c>
      <c r="L8" s="13" t="str">
        <f t="shared" si="7"/>
        <v>FALSE</v>
      </c>
      <c r="M8" s="13" t="str">
        <f t="shared" si="8"/>
        <v>FALSE</v>
      </c>
      <c r="N8" s="13" t="str">
        <f t="shared" si="9"/>
        <v>FALSE</v>
      </c>
      <c r="O8" s="13" t="str">
        <f t="shared" si="10"/>
        <v>FALSE</v>
      </c>
      <c r="P8" s="13" t="str">
        <f t="shared" si="11"/>
        <v>FALSE</v>
      </c>
      <c r="Q8" s="13" t="str">
        <f t="shared" si="12"/>
        <v>FALSE</v>
      </c>
      <c r="R8" s="13" t="str">
        <f t="shared" si="13"/>
        <v>FALSE</v>
      </c>
      <c r="S8" s="13" t="str">
        <f t="shared" si="14"/>
        <v>FALSE</v>
      </c>
      <c r="T8" s="14" t="str">
        <f t="shared" si="0"/>
        <v>FALSE</v>
      </c>
      <c r="U8" s="13"/>
      <c r="V8">
        <f t="shared" si="2"/>
        <v>5</v>
      </c>
    </row>
    <row r="9" spans="1:54" ht="200.1" customHeight="1">
      <c r="A9">
        <v>6</v>
      </c>
      <c r="B9" t="s">
        <v>63</v>
      </c>
      <c r="C9" s="23"/>
      <c r="D9" s="24"/>
      <c r="E9" s="13"/>
      <c r="F9" s="19"/>
      <c r="G9" s="13" t="b">
        <f t="shared" si="1"/>
        <v>0</v>
      </c>
      <c r="H9" s="13" t="str">
        <f t="shared" si="3"/>
        <v>FALSE</v>
      </c>
      <c r="I9" s="13" t="str">
        <f t="shared" si="4"/>
        <v>FALSE</v>
      </c>
      <c r="J9" s="13" t="str">
        <f t="shared" si="5"/>
        <v>FALSE</v>
      </c>
      <c r="K9" s="13" t="str">
        <f t="shared" si="6"/>
        <v>FALSE</v>
      </c>
      <c r="L9" s="13" t="str">
        <f t="shared" si="7"/>
        <v>FALSE</v>
      </c>
      <c r="M9" s="13" t="str">
        <f t="shared" si="8"/>
        <v>FALSE</v>
      </c>
      <c r="N9" s="13" t="str">
        <f t="shared" si="9"/>
        <v>FALSE</v>
      </c>
      <c r="O9" s="13" t="str">
        <f t="shared" si="10"/>
        <v>FALSE</v>
      </c>
      <c r="P9" s="13" t="str">
        <f t="shared" si="11"/>
        <v>FALSE</v>
      </c>
      <c r="Q9" s="13" t="str">
        <f t="shared" si="12"/>
        <v>FALSE</v>
      </c>
      <c r="R9" s="13" t="str">
        <f t="shared" si="13"/>
        <v>FALSE</v>
      </c>
      <c r="S9" s="13" t="str">
        <f t="shared" si="14"/>
        <v>FALSE</v>
      </c>
      <c r="T9" s="14" t="str">
        <f t="shared" si="0"/>
        <v>FALSE</v>
      </c>
      <c r="U9" s="13"/>
      <c r="V9">
        <f t="shared" si="2"/>
        <v>5</v>
      </c>
    </row>
    <row r="10" spans="1:54" ht="200.1" customHeight="1">
      <c r="A10">
        <v>7</v>
      </c>
      <c r="B10" t="s">
        <v>63</v>
      </c>
      <c r="C10" s="23"/>
      <c r="D10" s="24"/>
      <c r="E10" s="13"/>
      <c r="F10" s="19"/>
      <c r="G10" s="13" t="b">
        <f t="shared" si="1"/>
        <v>0</v>
      </c>
      <c r="H10" s="13" t="str">
        <f t="shared" si="3"/>
        <v>FALSE</v>
      </c>
      <c r="I10" s="13" t="str">
        <f t="shared" si="4"/>
        <v>FALSE</v>
      </c>
      <c r="J10" s="13" t="str">
        <f t="shared" si="5"/>
        <v>FALSE</v>
      </c>
      <c r="K10" s="13" t="str">
        <f t="shared" si="6"/>
        <v>FALSE</v>
      </c>
      <c r="L10" s="13" t="str">
        <f t="shared" si="7"/>
        <v>FALSE</v>
      </c>
      <c r="M10" s="13" t="str">
        <f t="shared" si="8"/>
        <v>FALSE</v>
      </c>
      <c r="N10" s="13" t="str">
        <f t="shared" si="9"/>
        <v>FALSE</v>
      </c>
      <c r="O10" s="13" t="str">
        <f t="shared" si="10"/>
        <v>FALSE</v>
      </c>
      <c r="P10" s="13" t="str">
        <f t="shared" si="11"/>
        <v>FALSE</v>
      </c>
      <c r="Q10" s="13" t="str">
        <f t="shared" si="12"/>
        <v>FALSE</v>
      </c>
      <c r="R10" s="13" t="str">
        <f t="shared" si="13"/>
        <v>FALSE</v>
      </c>
      <c r="S10" s="13" t="str">
        <f t="shared" si="14"/>
        <v>FALSE</v>
      </c>
      <c r="T10" s="14" t="str">
        <f t="shared" si="0"/>
        <v>FALSE</v>
      </c>
      <c r="U10" s="13"/>
      <c r="V10">
        <f t="shared" si="2"/>
        <v>5</v>
      </c>
    </row>
    <row r="11" spans="1:54" ht="200.1" customHeight="1">
      <c r="A11">
        <v>8</v>
      </c>
      <c r="B11" t="s">
        <v>63</v>
      </c>
      <c r="C11" s="23"/>
      <c r="D11" s="24"/>
      <c r="E11" s="13"/>
      <c r="F11" s="19"/>
      <c r="G11" s="13" t="b">
        <f t="shared" si="1"/>
        <v>0</v>
      </c>
      <c r="H11" s="13" t="str">
        <f t="shared" si="3"/>
        <v>FALSE</v>
      </c>
      <c r="I11" s="13" t="str">
        <f t="shared" si="4"/>
        <v>FALSE</v>
      </c>
      <c r="J11" s="13" t="str">
        <f t="shared" si="5"/>
        <v>FALSE</v>
      </c>
      <c r="K11" s="13" t="str">
        <f t="shared" si="6"/>
        <v>FALSE</v>
      </c>
      <c r="L11" s="13" t="str">
        <f t="shared" si="7"/>
        <v>FALSE</v>
      </c>
      <c r="M11" s="13" t="str">
        <f t="shared" si="8"/>
        <v>FALSE</v>
      </c>
      <c r="N11" s="13" t="str">
        <f t="shared" si="9"/>
        <v>FALSE</v>
      </c>
      <c r="O11" s="13" t="str">
        <f t="shared" si="10"/>
        <v>FALSE</v>
      </c>
      <c r="P11" s="13" t="str">
        <f t="shared" si="11"/>
        <v>FALSE</v>
      </c>
      <c r="Q11" s="13" t="str">
        <f t="shared" si="12"/>
        <v>FALSE</v>
      </c>
      <c r="R11" s="13" t="str">
        <f t="shared" si="13"/>
        <v>FALSE</v>
      </c>
      <c r="S11" s="13" t="str">
        <f t="shared" si="14"/>
        <v>FALSE</v>
      </c>
      <c r="T11" s="14" t="str">
        <f t="shared" si="0"/>
        <v>FALSE</v>
      </c>
      <c r="U11" s="13"/>
      <c r="V11">
        <f t="shared" si="2"/>
        <v>5</v>
      </c>
    </row>
    <row r="12" spans="1:54" ht="200.1" customHeight="1">
      <c r="A12">
        <v>9</v>
      </c>
      <c r="B12" t="s">
        <v>63</v>
      </c>
      <c r="C12" s="23"/>
      <c r="D12" s="24"/>
      <c r="E12" s="13"/>
      <c r="F12" s="19"/>
      <c r="G12" s="13" t="b">
        <f t="shared" si="1"/>
        <v>0</v>
      </c>
      <c r="H12" s="13" t="str">
        <f t="shared" si="3"/>
        <v>FALSE</v>
      </c>
      <c r="I12" s="13" t="str">
        <f t="shared" si="4"/>
        <v>FALSE</v>
      </c>
      <c r="J12" s="13" t="str">
        <f t="shared" si="5"/>
        <v>FALSE</v>
      </c>
      <c r="K12" s="13" t="str">
        <f t="shared" si="6"/>
        <v>FALSE</v>
      </c>
      <c r="L12" s="13" t="str">
        <f t="shared" si="7"/>
        <v>FALSE</v>
      </c>
      <c r="M12" s="13" t="str">
        <f t="shared" si="8"/>
        <v>FALSE</v>
      </c>
      <c r="N12" s="13" t="str">
        <f t="shared" si="9"/>
        <v>FALSE</v>
      </c>
      <c r="O12" s="13" t="str">
        <f t="shared" si="10"/>
        <v>FALSE</v>
      </c>
      <c r="P12" s="13" t="str">
        <f t="shared" si="11"/>
        <v>FALSE</v>
      </c>
      <c r="Q12" s="13" t="str">
        <f t="shared" si="12"/>
        <v>FALSE</v>
      </c>
      <c r="R12" s="13" t="str">
        <f t="shared" si="13"/>
        <v>FALSE</v>
      </c>
      <c r="S12" s="13" t="str">
        <f t="shared" si="14"/>
        <v>FALSE</v>
      </c>
      <c r="T12" s="14" t="str">
        <f t="shared" si="0"/>
        <v>FALSE</v>
      </c>
      <c r="U12" s="13"/>
      <c r="V12">
        <f t="shared" si="2"/>
        <v>5</v>
      </c>
    </row>
    <row r="13" spans="1:54" ht="200.1" customHeight="1">
      <c r="A13">
        <v>10</v>
      </c>
      <c r="B13" t="s">
        <v>63</v>
      </c>
      <c r="C13" s="23"/>
      <c r="D13" s="24"/>
      <c r="E13" s="13"/>
      <c r="F13" s="19"/>
      <c r="G13" s="13" t="b">
        <f t="shared" si="1"/>
        <v>0</v>
      </c>
      <c r="H13" s="13" t="str">
        <f t="shared" si="3"/>
        <v>FALSE</v>
      </c>
      <c r="I13" s="13" t="str">
        <f t="shared" si="4"/>
        <v>FALSE</v>
      </c>
      <c r="J13" s="13" t="str">
        <f t="shared" si="5"/>
        <v>FALSE</v>
      </c>
      <c r="K13" s="13" t="str">
        <f t="shared" si="6"/>
        <v>FALSE</v>
      </c>
      <c r="L13" s="13" t="str">
        <f t="shared" si="7"/>
        <v>FALSE</v>
      </c>
      <c r="M13" s="13" t="str">
        <f t="shared" si="8"/>
        <v>FALSE</v>
      </c>
      <c r="N13" s="13" t="str">
        <f t="shared" si="9"/>
        <v>FALSE</v>
      </c>
      <c r="O13" s="13" t="str">
        <f t="shared" si="10"/>
        <v>FALSE</v>
      </c>
      <c r="P13" s="13" t="str">
        <f t="shared" si="11"/>
        <v>FALSE</v>
      </c>
      <c r="Q13" s="13" t="str">
        <f t="shared" si="12"/>
        <v>FALSE</v>
      </c>
      <c r="R13" s="13" t="str">
        <f t="shared" si="13"/>
        <v>FALSE</v>
      </c>
      <c r="S13" s="13" t="str">
        <f t="shared" si="14"/>
        <v>FALSE</v>
      </c>
      <c r="T13" s="14" t="str">
        <f t="shared" si="0"/>
        <v>FALSE</v>
      </c>
      <c r="U13" s="13"/>
      <c r="V13">
        <f t="shared" si="2"/>
        <v>5</v>
      </c>
    </row>
    <row r="14" spans="1:54" ht="200.1" customHeight="1">
      <c r="A14">
        <v>11</v>
      </c>
      <c r="B14" t="s">
        <v>63</v>
      </c>
      <c r="C14" s="23"/>
      <c r="D14" s="24"/>
      <c r="E14" s="13"/>
      <c r="F14" s="19"/>
      <c r="G14" s="13" t="b">
        <f t="shared" si="1"/>
        <v>0</v>
      </c>
      <c r="H14" s="13" t="str">
        <f t="shared" si="3"/>
        <v>FALSE</v>
      </c>
      <c r="I14" s="13" t="str">
        <f t="shared" si="4"/>
        <v>FALSE</v>
      </c>
      <c r="J14" s="13" t="str">
        <f t="shared" si="5"/>
        <v>FALSE</v>
      </c>
      <c r="K14" s="13" t="str">
        <f t="shared" si="6"/>
        <v>FALSE</v>
      </c>
      <c r="L14" s="13" t="str">
        <f t="shared" si="7"/>
        <v>FALSE</v>
      </c>
      <c r="M14" s="13" t="str">
        <f t="shared" si="8"/>
        <v>FALSE</v>
      </c>
      <c r="N14" s="13" t="str">
        <f t="shared" si="9"/>
        <v>FALSE</v>
      </c>
      <c r="O14" s="13" t="str">
        <f t="shared" si="10"/>
        <v>FALSE</v>
      </c>
      <c r="P14" s="13" t="str">
        <f t="shared" si="11"/>
        <v>FALSE</v>
      </c>
      <c r="Q14" s="13" t="str">
        <f t="shared" si="12"/>
        <v>FALSE</v>
      </c>
      <c r="R14" s="13" t="str">
        <f t="shared" si="13"/>
        <v>FALSE</v>
      </c>
      <c r="S14" s="13" t="str">
        <f t="shared" si="14"/>
        <v>FALSE</v>
      </c>
      <c r="T14" s="14" t="str">
        <f t="shared" si="0"/>
        <v>FALSE</v>
      </c>
      <c r="U14" s="13"/>
      <c r="V14">
        <f t="shared" si="2"/>
        <v>5</v>
      </c>
    </row>
    <row r="15" spans="1:54" ht="200.1" customHeight="1">
      <c r="A15">
        <v>12</v>
      </c>
      <c r="B15" t="s">
        <v>63</v>
      </c>
      <c r="C15" s="23"/>
      <c r="D15" s="24"/>
      <c r="E15" s="13"/>
      <c r="F15" s="19"/>
      <c r="G15" s="13" t="b">
        <f t="shared" si="1"/>
        <v>0</v>
      </c>
      <c r="H15" s="13" t="str">
        <f t="shared" si="3"/>
        <v>FALSE</v>
      </c>
      <c r="I15" s="13" t="str">
        <f t="shared" si="4"/>
        <v>FALSE</v>
      </c>
      <c r="J15" s="13" t="str">
        <f t="shared" si="5"/>
        <v>FALSE</v>
      </c>
      <c r="K15" s="13" t="str">
        <f t="shared" si="6"/>
        <v>FALSE</v>
      </c>
      <c r="L15" s="13" t="str">
        <f t="shared" si="7"/>
        <v>FALSE</v>
      </c>
      <c r="M15" s="13" t="str">
        <f t="shared" si="8"/>
        <v>FALSE</v>
      </c>
      <c r="N15" s="13" t="str">
        <f t="shared" si="9"/>
        <v>FALSE</v>
      </c>
      <c r="O15" s="13" t="str">
        <f t="shared" si="10"/>
        <v>FALSE</v>
      </c>
      <c r="P15" s="13" t="str">
        <f t="shared" si="11"/>
        <v>FALSE</v>
      </c>
      <c r="Q15" s="13" t="str">
        <f t="shared" si="12"/>
        <v>FALSE</v>
      </c>
      <c r="R15" s="13" t="str">
        <f t="shared" si="13"/>
        <v>FALSE</v>
      </c>
      <c r="S15" s="13" t="str">
        <f t="shared" si="14"/>
        <v>FALSE</v>
      </c>
      <c r="T15" s="14" t="str">
        <f t="shared" si="0"/>
        <v>FALSE</v>
      </c>
      <c r="U15" s="13"/>
      <c r="V15">
        <f t="shared" si="2"/>
        <v>5</v>
      </c>
    </row>
    <row r="16" spans="1:54" ht="200.1" customHeight="1">
      <c r="A16">
        <v>13</v>
      </c>
      <c r="B16" t="s">
        <v>63</v>
      </c>
      <c r="C16" s="23"/>
      <c r="D16" s="24"/>
      <c r="E16" s="13"/>
      <c r="F16" s="19"/>
      <c r="G16" s="13" t="b">
        <f t="shared" si="1"/>
        <v>0</v>
      </c>
      <c r="H16" s="13" t="str">
        <f t="shared" si="3"/>
        <v>FALSE</v>
      </c>
      <c r="I16" s="13" t="str">
        <f t="shared" si="4"/>
        <v>FALSE</v>
      </c>
      <c r="J16" s="13" t="str">
        <f t="shared" si="5"/>
        <v>FALSE</v>
      </c>
      <c r="K16" s="13" t="str">
        <f t="shared" si="6"/>
        <v>FALSE</v>
      </c>
      <c r="L16" s="13" t="str">
        <f t="shared" si="7"/>
        <v>FALSE</v>
      </c>
      <c r="M16" s="13" t="str">
        <f t="shared" si="8"/>
        <v>FALSE</v>
      </c>
      <c r="N16" s="13" t="str">
        <f t="shared" si="9"/>
        <v>FALSE</v>
      </c>
      <c r="O16" s="13" t="str">
        <f t="shared" si="10"/>
        <v>FALSE</v>
      </c>
      <c r="P16" s="13" t="str">
        <f t="shared" si="11"/>
        <v>FALSE</v>
      </c>
      <c r="Q16" s="13" t="str">
        <f t="shared" si="12"/>
        <v>FALSE</v>
      </c>
      <c r="R16" s="13" t="str">
        <f t="shared" si="13"/>
        <v>FALSE</v>
      </c>
      <c r="S16" s="13" t="str">
        <f t="shared" si="14"/>
        <v>FALSE</v>
      </c>
      <c r="T16" s="14" t="str">
        <f t="shared" si="0"/>
        <v>FALSE</v>
      </c>
      <c r="U16" s="13"/>
      <c r="V16">
        <f t="shared" si="2"/>
        <v>5</v>
      </c>
    </row>
    <row r="17" spans="1:22" ht="200.1" customHeight="1">
      <c r="A17">
        <v>14</v>
      </c>
      <c r="B17" t="s">
        <v>63</v>
      </c>
      <c r="C17" s="23"/>
      <c r="D17" s="24"/>
      <c r="E17" s="13"/>
      <c r="F17" s="19"/>
      <c r="G17" s="13" t="b">
        <f t="shared" si="1"/>
        <v>0</v>
      </c>
      <c r="H17" s="13" t="str">
        <f t="shared" si="3"/>
        <v>FALSE</v>
      </c>
      <c r="I17" s="13" t="str">
        <f t="shared" si="4"/>
        <v>FALSE</v>
      </c>
      <c r="J17" s="13" t="str">
        <f t="shared" si="5"/>
        <v>FALSE</v>
      </c>
      <c r="K17" s="13" t="str">
        <f t="shared" si="6"/>
        <v>FALSE</v>
      </c>
      <c r="L17" s="13" t="str">
        <f t="shared" si="7"/>
        <v>FALSE</v>
      </c>
      <c r="M17" s="13" t="str">
        <f t="shared" si="8"/>
        <v>FALSE</v>
      </c>
      <c r="N17" s="13" t="str">
        <f t="shared" si="9"/>
        <v>FALSE</v>
      </c>
      <c r="O17" s="13" t="str">
        <f t="shared" si="10"/>
        <v>FALSE</v>
      </c>
      <c r="P17" s="13" t="str">
        <f t="shared" si="11"/>
        <v>FALSE</v>
      </c>
      <c r="Q17" s="13" t="str">
        <f t="shared" si="12"/>
        <v>FALSE</v>
      </c>
      <c r="R17" s="13" t="str">
        <f t="shared" si="13"/>
        <v>FALSE</v>
      </c>
      <c r="S17" s="13" t="str">
        <f t="shared" si="14"/>
        <v>FALSE</v>
      </c>
      <c r="T17" s="14" t="str">
        <f t="shared" si="0"/>
        <v>FALSE</v>
      </c>
      <c r="U17" s="13"/>
      <c r="V17">
        <f t="shared" si="2"/>
        <v>5</v>
      </c>
    </row>
    <row r="18" spans="1:22" ht="200.1" customHeight="1">
      <c r="A18">
        <v>15</v>
      </c>
      <c r="B18" t="s">
        <v>63</v>
      </c>
      <c r="C18" s="23"/>
      <c r="D18" s="24"/>
      <c r="E18" s="13"/>
      <c r="F18" s="19"/>
      <c r="G18" s="13" t="b">
        <f t="shared" si="1"/>
        <v>0</v>
      </c>
      <c r="H18" s="13" t="str">
        <f t="shared" si="3"/>
        <v>FALSE</v>
      </c>
      <c r="I18" s="13" t="str">
        <f t="shared" si="4"/>
        <v>FALSE</v>
      </c>
      <c r="J18" s="13" t="str">
        <f t="shared" si="5"/>
        <v>FALSE</v>
      </c>
      <c r="K18" s="13" t="str">
        <f t="shared" si="6"/>
        <v>FALSE</v>
      </c>
      <c r="L18" s="13" t="str">
        <f t="shared" si="7"/>
        <v>FALSE</v>
      </c>
      <c r="M18" s="13" t="str">
        <f t="shared" si="8"/>
        <v>FALSE</v>
      </c>
      <c r="N18" s="13" t="str">
        <f t="shared" si="9"/>
        <v>FALSE</v>
      </c>
      <c r="O18" s="13" t="str">
        <f t="shared" si="10"/>
        <v>FALSE</v>
      </c>
      <c r="P18" s="13" t="str">
        <f t="shared" si="11"/>
        <v>FALSE</v>
      </c>
      <c r="Q18" s="13" t="str">
        <f t="shared" si="12"/>
        <v>FALSE</v>
      </c>
      <c r="R18" s="13" t="str">
        <f t="shared" si="13"/>
        <v>FALSE</v>
      </c>
      <c r="S18" s="13" t="str">
        <f t="shared" si="14"/>
        <v>FALSE</v>
      </c>
      <c r="T18" s="14" t="str">
        <f t="shared" si="0"/>
        <v>FALSE</v>
      </c>
      <c r="U18" s="13"/>
      <c r="V18">
        <f t="shared" si="2"/>
        <v>5</v>
      </c>
    </row>
    <row r="19" spans="1:22" ht="200.1" customHeight="1">
      <c r="A19">
        <v>16</v>
      </c>
      <c r="B19" t="s">
        <v>63</v>
      </c>
      <c r="C19" s="23"/>
      <c r="D19" s="24"/>
      <c r="E19" s="13"/>
      <c r="F19" s="19"/>
      <c r="G19" s="13" t="b">
        <f t="shared" si="1"/>
        <v>0</v>
      </c>
      <c r="H19" s="13" t="str">
        <f t="shared" si="3"/>
        <v>FALSE</v>
      </c>
      <c r="I19" s="13" t="str">
        <f t="shared" si="4"/>
        <v>FALSE</v>
      </c>
      <c r="J19" s="13" t="str">
        <f t="shared" si="5"/>
        <v>FALSE</v>
      </c>
      <c r="K19" s="13" t="str">
        <f t="shared" si="6"/>
        <v>FALSE</v>
      </c>
      <c r="L19" s="13" t="str">
        <f t="shared" si="7"/>
        <v>FALSE</v>
      </c>
      <c r="M19" s="13" t="str">
        <f t="shared" si="8"/>
        <v>FALSE</v>
      </c>
      <c r="N19" s="13" t="str">
        <f t="shared" si="9"/>
        <v>FALSE</v>
      </c>
      <c r="O19" s="13" t="str">
        <f t="shared" si="10"/>
        <v>FALSE</v>
      </c>
      <c r="P19" s="13" t="str">
        <f t="shared" si="11"/>
        <v>FALSE</v>
      </c>
      <c r="Q19" s="13" t="str">
        <f t="shared" si="12"/>
        <v>FALSE</v>
      </c>
      <c r="R19" s="13" t="str">
        <f t="shared" si="13"/>
        <v>FALSE</v>
      </c>
      <c r="S19" s="13" t="str">
        <f t="shared" si="14"/>
        <v>FALSE</v>
      </c>
      <c r="T19" s="14" t="str">
        <f t="shared" si="0"/>
        <v>FALSE</v>
      </c>
      <c r="U19" s="13"/>
      <c r="V19">
        <f t="shared" si="2"/>
        <v>5</v>
      </c>
    </row>
    <row r="20" spans="1:22" ht="200.1" customHeight="1">
      <c r="A20">
        <v>17</v>
      </c>
      <c r="B20" t="s">
        <v>63</v>
      </c>
      <c r="C20" s="23"/>
      <c r="D20" s="24"/>
      <c r="E20" s="13"/>
      <c r="F20" s="19"/>
      <c r="G20" s="13" t="b">
        <f t="shared" si="1"/>
        <v>0</v>
      </c>
      <c r="H20" s="13" t="str">
        <f t="shared" si="3"/>
        <v>FALSE</v>
      </c>
      <c r="I20" s="13" t="str">
        <f t="shared" si="4"/>
        <v>FALSE</v>
      </c>
      <c r="J20" s="13" t="str">
        <f t="shared" si="5"/>
        <v>FALSE</v>
      </c>
      <c r="K20" s="13" t="str">
        <f t="shared" si="6"/>
        <v>FALSE</v>
      </c>
      <c r="L20" s="13" t="str">
        <f t="shared" si="7"/>
        <v>FALSE</v>
      </c>
      <c r="M20" s="13" t="str">
        <f t="shared" si="8"/>
        <v>FALSE</v>
      </c>
      <c r="N20" s="13" t="str">
        <f t="shared" si="9"/>
        <v>FALSE</v>
      </c>
      <c r="O20" s="13" t="str">
        <f t="shared" si="10"/>
        <v>FALSE</v>
      </c>
      <c r="P20" s="13" t="str">
        <f t="shared" si="11"/>
        <v>FALSE</v>
      </c>
      <c r="Q20" s="13" t="str">
        <f t="shared" si="12"/>
        <v>FALSE</v>
      </c>
      <c r="R20" s="13" t="str">
        <f t="shared" si="13"/>
        <v>FALSE</v>
      </c>
      <c r="S20" s="13" t="str">
        <f t="shared" si="14"/>
        <v>FALSE</v>
      </c>
      <c r="T20" s="14" t="str">
        <f t="shared" si="0"/>
        <v>FALSE</v>
      </c>
      <c r="U20" s="13"/>
      <c r="V20">
        <f t="shared" si="2"/>
        <v>5</v>
      </c>
    </row>
    <row r="21" spans="1:22" ht="200.1" customHeight="1">
      <c r="A21">
        <v>18</v>
      </c>
      <c r="B21" t="s">
        <v>63</v>
      </c>
      <c r="C21" s="23"/>
      <c r="D21" s="24"/>
      <c r="E21" s="13"/>
      <c r="F21" s="19"/>
      <c r="G21" s="13" t="b">
        <f t="shared" si="1"/>
        <v>0</v>
      </c>
      <c r="H21" s="13" t="str">
        <f t="shared" si="3"/>
        <v>FALSE</v>
      </c>
      <c r="I21" s="13" t="str">
        <f t="shared" si="4"/>
        <v>FALSE</v>
      </c>
      <c r="J21" s="13" t="str">
        <f t="shared" si="5"/>
        <v>FALSE</v>
      </c>
      <c r="K21" s="13" t="str">
        <f t="shared" si="6"/>
        <v>FALSE</v>
      </c>
      <c r="L21" s="13" t="str">
        <f t="shared" si="7"/>
        <v>FALSE</v>
      </c>
      <c r="M21" s="13" t="str">
        <f t="shared" si="8"/>
        <v>FALSE</v>
      </c>
      <c r="N21" s="13" t="str">
        <f t="shared" si="9"/>
        <v>FALSE</v>
      </c>
      <c r="O21" s="13" t="str">
        <f t="shared" si="10"/>
        <v>FALSE</v>
      </c>
      <c r="P21" s="13" t="str">
        <f t="shared" si="11"/>
        <v>FALSE</v>
      </c>
      <c r="Q21" s="13" t="str">
        <f t="shared" si="12"/>
        <v>FALSE</v>
      </c>
      <c r="R21" s="13" t="str">
        <f t="shared" si="13"/>
        <v>FALSE</v>
      </c>
      <c r="S21" s="13" t="str">
        <f t="shared" si="14"/>
        <v>FALSE</v>
      </c>
      <c r="T21" s="14" t="str">
        <f t="shared" si="0"/>
        <v>FALSE</v>
      </c>
      <c r="U21" s="13"/>
      <c r="V21">
        <f t="shared" si="2"/>
        <v>5</v>
      </c>
    </row>
    <row r="22" spans="1:22" ht="200.1" customHeight="1">
      <c r="A22">
        <v>19</v>
      </c>
      <c r="B22" t="s">
        <v>63</v>
      </c>
      <c r="C22" s="23"/>
      <c r="D22" s="24"/>
      <c r="E22" s="13"/>
      <c r="F22" s="19"/>
      <c r="G22" s="13" t="b">
        <f t="shared" si="1"/>
        <v>0</v>
      </c>
      <c r="H22" s="13" t="str">
        <f t="shared" si="3"/>
        <v>FALSE</v>
      </c>
      <c r="I22" s="13" t="str">
        <f t="shared" si="4"/>
        <v>FALSE</v>
      </c>
      <c r="J22" s="13" t="str">
        <f t="shared" si="5"/>
        <v>FALSE</v>
      </c>
      <c r="K22" s="13" t="str">
        <f t="shared" si="6"/>
        <v>FALSE</v>
      </c>
      <c r="L22" s="13" t="str">
        <f t="shared" si="7"/>
        <v>FALSE</v>
      </c>
      <c r="M22" s="13" t="str">
        <f t="shared" si="8"/>
        <v>FALSE</v>
      </c>
      <c r="N22" s="13" t="str">
        <f t="shared" si="9"/>
        <v>FALSE</v>
      </c>
      <c r="O22" s="13" t="str">
        <f t="shared" si="10"/>
        <v>FALSE</v>
      </c>
      <c r="P22" s="13" t="str">
        <f t="shared" si="11"/>
        <v>FALSE</v>
      </c>
      <c r="Q22" s="13" t="str">
        <f t="shared" si="12"/>
        <v>FALSE</v>
      </c>
      <c r="R22" s="13" t="str">
        <f t="shared" si="13"/>
        <v>FALSE</v>
      </c>
      <c r="S22" s="13" t="str">
        <f t="shared" si="14"/>
        <v>FALSE</v>
      </c>
      <c r="T22" s="14" t="str">
        <f t="shared" si="0"/>
        <v>FALSE</v>
      </c>
      <c r="U22" s="13"/>
      <c r="V22">
        <f t="shared" si="2"/>
        <v>5</v>
      </c>
    </row>
    <row r="23" spans="1:22" ht="200.1" customHeight="1">
      <c r="A23">
        <v>20</v>
      </c>
      <c r="B23" t="s">
        <v>63</v>
      </c>
      <c r="C23" s="23"/>
      <c r="D23" s="24"/>
      <c r="E23" s="13"/>
      <c r="F23" s="19"/>
      <c r="G23" s="13" t="b">
        <f t="shared" si="1"/>
        <v>0</v>
      </c>
      <c r="H23" s="13" t="str">
        <f t="shared" si="3"/>
        <v>FALSE</v>
      </c>
      <c r="I23" s="13" t="str">
        <f t="shared" si="4"/>
        <v>FALSE</v>
      </c>
      <c r="J23" s="13" t="str">
        <f t="shared" si="5"/>
        <v>FALSE</v>
      </c>
      <c r="K23" s="13" t="str">
        <f t="shared" si="6"/>
        <v>FALSE</v>
      </c>
      <c r="L23" s="13" t="str">
        <f t="shared" si="7"/>
        <v>FALSE</v>
      </c>
      <c r="M23" s="13" t="str">
        <f t="shared" si="8"/>
        <v>FALSE</v>
      </c>
      <c r="N23" s="13" t="str">
        <f t="shared" si="9"/>
        <v>FALSE</v>
      </c>
      <c r="O23" s="13" t="str">
        <f t="shared" si="10"/>
        <v>FALSE</v>
      </c>
      <c r="P23" s="13" t="str">
        <f t="shared" si="11"/>
        <v>FALSE</v>
      </c>
      <c r="Q23" s="13" t="str">
        <f t="shared" si="12"/>
        <v>FALSE</v>
      </c>
      <c r="R23" s="13" t="str">
        <f t="shared" si="13"/>
        <v>FALSE</v>
      </c>
      <c r="S23" s="13" t="str">
        <f t="shared" si="14"/>
        <v>FALSE</v>
      </c>
      <c r="T23" s="14" t="str">
        <f t="shared" si="0"/>
        <v>FALSE</v>
      </c>
      <c r="U23" s="13"/>
      <c r="V23">
        <f t="shared" si="2"/>
        <v>5</v>
      </c>
    </row>
    <row r="24" spans="1:22" ht="200.1" customHeight="1">
      <c r="A24">
        <v>21</v>
      </c>
      <c r="B24" t="s">
        <v>63</v>
      </c>
      <c r="C24" s="23"/>
      <c r="D24" s="24"/>
      <c r="E24" s="13"/>
      <c r="F24" s="19"/>
      <c r="G24" s="13" t="b">
        <f t="shared" si="1"/>
        <v>0</v>
      </c>
      <c r="H24" s="13" t="str">
        <f t="shared" si="3"/>
        <v>FALSE</v>
      </c>
      <c r="I24" s="13" t="str">
        <f t="shared" si="4"/>
        <v>FALSE</v>
      </c>
      <c r="J24" s="13" t="str">
        <f t="shared" si="5"/>
        <v>FALSE</v>
      </c>
      <c r="K24" s="13" t="str">
        <f t="shared" si="6"/>
        <v>FALSE</v>
      </c>
      <c r="L24" s="13" t="str">
        <f t="shared" si="7"/>
        <v>FALSE</v>
      </c>
      <c r="M24" s="13" t="str">
        <f t="shared" si="8"/>
        <v>FALSE</v>
      </c>
      <c r="N24" s="13" t="str">
        <f t="shared" si="9"/>
        <v>FALSE</v>
      </c>
      <c r="O24" s="13" t="str">
        <f t="shared" si="10"/>
        <v>FALSE</v>
      </c>
      <c r="P24" s="13" t="str">
        <f t="shared" si="11"/>
        <v>FALSE</v>
      </c>
      <c r="Q24" s="13" t="str">
        <f t="shared" si="12"/>
        <v>FALSE</v>
      </c>
      <c r="R24" s="13" t="str">
        <f t="shared" si="13"/>
        <v>FALSE</v>
      </c>
      <c r="S24" s="13" t="str">
        <f t="shared" si="14"/>
        <v>FALSE</v>
      </c>
      <c r="T24" s="14" t="str">
        <f t="shared" si="0"/>
        <v>FALSE</v>
      </c>
      <c r="U24" s="13"/>
      <c r="V24">
        <f t="shared" si="2"/>
        <v>5</v>
      </c>
    </row>
    <row r="25" spans="1:22" ht="200.1" customHeight="1">
      <c r="A25">
        <v>22</v>
      </c>
      <c r="B25" t="s">
        <v>63</v>
      </c>
      <c r="C25" s="23"/>
      <c r="D25" s="24"/>
      <c r="E25" s="13"/>
      <c r="F25" s="19"/>
      <c r="G25" s="13" t="b">
        <f t="shared" si="1"/>
        <v>0</v>
      </c>
      <c r="H25" s="13" t="str">
        <f t="shared" si="3"/>
        <v>FALSE</v>
      </c>
      <c r="I25" s="13" t="str">
        <f t="shared" si="4"/>
        <v>FALSE</v>
      </c>
      <c r="J25" s="13" t="str">
        <f t="shared" si="5"/>
        <v>FALSE</v>
      </c>
      <c r="K25" s="13" t="str">
        <f t="shared" si="6"/>
        <v>FALSE</v>
      </c>
      <c r="L25" s="13" t="str">
        <f t="shared" si="7"/>
        <v>FALSE</v>
      </c>
      <c r="M25" s="13" t="str">
        <f t="shared" si="8"/>
        <v>FALSE</v>
      </c>
      <c r="N25" s="13" t="str">
        <f t="shared" si="9"/>
        <v>FALSE</v>
      </c>
      <c r="O25" s="13" t="str">
        <f t="shared" si="10"/>
        <v>FALSE</v>
      </c>
      <c r="P25" s="13" t="str">
        <f t="shared" si="11"/>
        <v>FALSE</v>
      </c>
      <c r="Q25" s="13" t="str">
        <f t="shared" si="12"/>
        <v>FALSE</v>
      </c>
      <c r="R25" s="13" t="str">
        <f t="shared" si="13"/>
        <v>FALSE</v>
      </c>
      <c r="S25" s="13" t="str">
        <f t="shared" si="14"/>
        <v>FALSE</v>
      </c>
      <c r="T25" s="14" t="str">
        <f t="shared" si="0"/>
        <v>FALSE</v>
      </c>
      <c r="U25" s="13"/>
      <c r="V25">
        <f t="shared" si="2"/>
        <v>5</v>
      </c>
    </row>
    <row r="26" spans="1:22" ht="200.1" customHeight="1">
      <c r="A26">
        <v>23</v>
      </c>
      <c r="B26" t="s">
        <v>63</v>
      </c>
      <c r="C26" s="23"/>
      <c r="D26" s="24"/>
      <c r="E26" s="13"/>
      <c r="F26" s="19"/>
      <c r="G26" s="13" t="b">
        <f t="shared" si="1"/>
        <v>0</v>
      </c>
      <c r="H26" s="13" t="str">
        <f t="shared" si="3"/>
        <v>FALSE</v>
      </c>
      <c r="I26" s="13" t="str">
        <f t="shared" si="4"/>
        <v>FALSE</v>
      </c>
      <c r="J26" s="13" t="str">
        <f t="shared" si="5"/>
        <v>FALSE</v>
      </c>
      <c r="K26" s="13" t="str">
        <f t="shared" si="6"/>
        <v>FALSE</v>
      </c>
      <c r="L26" s="13" t="str">
        <f t="shared" si="7"/>
        <v>FALSE</v>
      </c>
      <c r="M26" s="13" t="str">
        <f t="shared" si="8"/>
        <v>FALSE</v>
      </c>
      <c r="N26" s="13" t="str">
        <f t="shared" si="9"/>
        <v>FALSE</v>
      </c>
      <c r="O26" s="13" t="str">
        <f t="shared" si="10"/>
        <v>FALSE</v>
      </c>
      <c r="P26" s="13" t="str">
        <f t="shared" si="11"/>
        <v>FALSE</v>
      </c>
      <c r="Q26" s="13" t="str">
        <f t="shared" si="12"/>
        <v>FALSE</v>
      </c>
      <c r="R26" s="13" t="str">
        <f t="shared" si="13"/>
        <v>FALSE</v>
      </c>
      <c r="S26" s="13" t="str">
        <f t="shared" si="14"/>
        <v>FALSE</v>
      </c>
      <c r="T26" s="14" t="str">
        <f t="shared" si="0"/>
        <v>FALSE</v>
      </c>
      <c r="U26" s="13"/>
      <c r="V26">
        <f t="shared" si="2"/>
        <v>5</v>
      </c>
    </row>
    <row r="27" spans="1:22" ht="200.1" customHeight="1">
      <c r="A27">
        <v>24</v>
      </c>
      <c r="B27" t="s">
        <v>63</v>
      </c>
      <c r="C27" s="23"/>
      <c r="D27" s="24"/>
      <c r="E27" s="13"/>
      <c r="F27" s="19"/>
      <c r="G27" s="13" t="b">
        <f t="shared" si="1"/>
        <v>0</v>
      </c>
      <c r="H27" s="13" t="str">
        <f t="shared" si="3"/>
        <v>FALSE</v>
      </c>
      <c r="I27" s="13" t="str">
        <f t="shared" si="4"/>
        <v>FALSE</v>
      </c>
      <c r="J27" s="13" t="str">
        <f t="shared" si="5"/>
        <v>FALSE</v>
      </c>
      <c r="K27" s="13" t="str">
        <f t="shared" si="6"/>
        <v>FALSE</v>
      </c>
      <c r="L27" s="13" t="str">
        <f t="shared" si="7"/>
        <v>FALSE</v>
      </c>
      <c r="M27" s="13" t="str">
        <f t="shared" si="8"/>
        <v>FALSE</v>
      </c>
      <c r="N27" s="13" t="str">
        <f t="shared" si="9"/>
        <v>FALSE</v>
      </c>
      <c r="O27" s="13" t="str">
        <f t="shared" si="10"/>
        <v>FALSE</v>
      </c>
      <c r="P27" s="13" t="str">
        <f t="shared" si="11"/>
        <v>FALSE</v>
      </c>
      <c r="Q27" s="13" t="str">
        <f t="shared" si="12"/>
        <v>FALSE</v>
      </c>
      <c r="R27" s="13" t="str">
        <f t="shared" si="13"/>
        <v>FALSE</v>
      </c>
      <c r="S27" s="13" t="str">
        <f t="shared" si="14"/>
        <v>FALSE</v>
      </c>
      <c r="T27" s="14" t="str">
        <f t="shared" si="0"/>
        <v>FALSE</v>
      </c>
      <c r="U27" s="13"/>
      <c r="V27">
        <f t="shared" si="2"/>
        <v>5</v>
      </c>
    </row>
    <row r="28" spans="1:22" ht="200.1" customHeight="1">
      <c r="A28">
        <v>25</v>
      </c>
      <c r="B28" t="s">
        <v>63</v>
      </c>
      <c r="C28" s="23"/>
      <c r="D28" s="24"/>
      <c r="E28" s="13"/>
      <c r="F28" s="19"/>
      <c r="G28" s="13" t="b">
        <f t="shared" si="1"/>
        <v>0</v>
      </c>
      <c r="H28" s="13" t="str">
        <f t="shared" si="3"/>
        <v>FALSE</v>
      </c>
      <c r="I28" s="13" t="str">
        <f t="shared" si="4"/>
        <v>FALSE</v>
      </c>
      <c r="J28" s="13" t="str">
        <f t="shared" si="5"/>
        <v>FALSE</v>
      </c>
      <c r="K28" s="13" t="str">
        <f t="shared" si="6"/>
        <v>FALSE</v>
      </c>
      <c r="L28" s="13" t="str">
        <f t="shared" si="7"/>
        <v>FALSE</v>
      </c>
      <c r="M28" s="13" t="str">
        <f t="shared" si="8"/>
        <v>FALSE</v>
      </c>
      <c r="N28" s="13" t="str">
        <f t="shared" si="9"/>
        <v>FALSE</v>
      </c>
      <c r="O28" s="13" t="str">
        <f t="shared" si="10"/>
        <v>FALSE</v>
      </c>
      <c r="P28" s="13" t="str">
        <f t="shared" si="11"/>
        <v>FALSE</v>
      </c>
      <c r="Q28" s="13" t="str">
        <f t="shared" si="12"/>
        <v>FALSE</v>
      </c>
      <c r="R28" s="13" t="str">
        <f t="shared" si="13"/>
        <v>FALSE</v>
      </c>
      <c r="S28" s="13" t="str">
        <f t="shared" si="14"/>
        <v>FALSE</v>
      </c>
      <c r="T28" s="14" t="str">
        <f t="shared" si="0"/>
        <v>FALSE</v>
      </c>
      <c r="U28" s="13"/>
      <c r="V28">
        <f t="shared" si="2"/>
        <v>5</v>
      </c>
    </row>
    <row r="29" spans="1:22" ht="200.1" customHeight="1">
      <c r="A29">
        <v>26</v>
      </c>
      <c r="B29" t="s">
        <v>63</v>
      </c>
      <c r="C29" s="23"/>
      <c r="D29" s="24"/>
      <c r="E29" s="13"/>
      <c r="F29" s="19"/>
      <c r="G29" s="13" t="b">
        <f t="shared" si="1"/>
        <v>0</v>
      </c>
      <c r="H29" s="13" t="str">
        <f t="shared" si="3"/>
        <v>FALSE</v>
      </c>
      <c r="I29" s="13" t="str">
        <f t="shared" si="4"/>
        <v>FALSE</v>
      </c>
      <c r="J29" s="13" t="str">
        <f t="shared" si="5"/>
        <v>FALSE</v>
      </c>
      <c r="K29" s="13" t="str">
        <f t="shared" si="6"/>
        <v>FALSE</v>
      </c>
      <c r="L29" s="13" t="str">
        <f t="shared" si="7"/>
        <v>FALSE</v>
      </c>
      <c r="M29" s="13" t="str">
        <f t="shared" si="8"/>
        <v>FALSE</v>
      </c>
      <c r="N29" s="13" t="str">
        <f t="shared" si="9"/>
        <v>FALSE</v>
      </c>
      <c r="O29" s="13" t="str">
        <f t="shared" si="10"/>
        <v>FALSE</v>
      </c>
      <c r="P29" s="13" t="str">
        <f t="shared" si="11"/>
        <v>FALSE</v>
      </c>
      <c r="Q29" s="13" t="str">
        <f t="shared" si="12"/>
        <v>FALSE</v>
      </c>
      <c r="R29" s="13" t="str">
        <f t="shared" si="13"/>
        <v>FALSE</v>
      </c>
      <c r="S29" s="13" t="str">
        <f t="shared" si="14"/>
        <v>FALSE</v>
      </c>
      <c r="T29" s="14" t="str">
        <f t="shared" si="0"/>
        <v>FALSE</v>
      </c>
      <c r="U29" s="13"/>
      <c r="V29">
        <f t="shared" si="2"/>
        <v>5</v>
      </c>
    </row>
    <row r="30" spans="1:22" ht="200.1" customHeight="1">
      <c r="A30">
        <v>27</v>
      </c>
      <c r="B30" t="s">
        <v>63</v>
      </c>
      <c r="C30" s="23"/>
      <c r="D30" s="24"/>
      <c r="E30" s="13"/>
      <c r="F30" s="19"/>
      <c r="G30" s="13" t="b">
        <f t="shared" si="1"/>
        <v>0</v>
      </c>
      <c r="H30" s="13" t="str">
        <f t="shared" si="3"/>
        <v>FALSE</v>
      </c>
      <c r="I30" s="13" t="str">
        <f t="shared" si="4"/>
        <v>FALSE</v>
      </c>
      <c r="J30" s="13" t="str">
        <f t="shared" si="5"/>
        <v>FALSE</v>
      </c>
      <c r="K30" s="13" t="str">
        <f t="shared" si="6"/>
        <v>FALSE</v>
      </c>
      <c r="L30" s="13" t="str">
        <f t="shared" si="7"/>
        <v>FALSE</v>
      </c>
      <c r="M30" s="13" t="str">
        <f t="shared" si="8"/>
        <v>FALSE</v>
      </c>
      <c r="N30" s="13" t="str">
        <f t="shared" si="9"/>
        <v>FALSE</v>
      </c>
      <c r="O30" s="13" t="str">
        <f t="shared" si="10"/>
        <v>FALSE</v>
      </c>
      <c r="P30" s="13" t="str">
        <f t="shared" si="11"/>
        <v>FALSE</v>
      </c>
      <c r="Q30" s="13" t="str">
        <f t="shared" si="12"/>
        <v>FALSE</v>
      </c>
      <c r="R30" s="13" t="str">
        <f t="shared" si="13"/>
        <v>FALSE</v>
      </c>
      <c r="S30" s="13" t="str">
        <f t="shared" si="14"/>
        <v>FALSE</v>
      </c>
      <c r="T30" s="14" t="str">
        <f t="shared" si="0"/>
        <v>FALSE</v>
      </c>
      <c r="U30" s="13"/>
      <c r="V30">
        <f t="shared" si="2"/>
        <v>5</v>
      </c>
    </row>
    <row r="31" spans="1:22" ht="200.1" customHeight="1">
      <c r="A31">
        <v>28</v>
      </c>
      <c r="B31" t="s">
        <v>63</v>
      </c>
      <c r="C31" s="23"/>
      <c r="D31" s="24"/>
      <c r="E31" s="13"/>
      <c r="F31" s="19"/>
      <c r="G31" s="13" t="b">
        <f t="shared" si="1"/>
        <v>0</v>
      </c>
      <c r="H31" s="13" t="str">
        <f t="shared" si="3"/>
        <v>FALSE</v>
      </c>
      <c r="I31" s="13" t="str">
        <f t="shared" si="4"/>
        <v>FALSE</v>
      </c>
      <c r="J31" s="13" t="str">
        <f t="shared" si="5"/>
        <v>FALSE</v>
      </c>
      <c r="K31" s="13" t="str">
        <f t="shared" si="6"/>
        <v>FALSE</v>
      </c>
      <c r="L31" s="13" t="str">
        <f t="shared" si="7"/>
        <v>FALSE</v>
      </c>
      <c r="M31" s="13" t="str">
        <f t="shared" si="8"/>
        <v>FALSE</v>
      </c>
      <c r="N31" s="13" t="str">
        <f t="shared" si="9"/>
        <v>FALSE</v>
      </c>
      <c r="O31" s="13" t="str">
        <f t="shared" si="10"/>
        <v>FALSE</v>
      </c>
      <c r="P31" s="13" t="str">
        <f t="shared" si="11"/>
        <v>FALSE</v>
      </c>
      <c r="Q31" s="13" t="str">
        <f t="shared" si="12"/>
        <v>FALSE</v>
      </c>
      <c r="R31" s="13" t="str">
        <f t="shared" si="13"/>
        <v>FALSE</v>
      </c>
      <c r="S31" s="13" t="str">
        <f t="shared" si="14"/>
        <v>FALSE</v>
      </c>
      <c r="T31" s="14" t="str">
        <f t="shared" si="0"/>
        <v>FALSE</v>
      </c>
      <c r="U31" s="13"/>
      <c r="V31">
        <f t="shared" si="2"/>
        <v>5</v>
      </c>
    </row>
    <row r="32" spans="1:22" ht="200.1" customHeight="1">
      <c r="A32">
        <v>29</v>
      </c>
      <c r="B32" t="s">
        <v>63</v>
      </c>
      <c r="C32" s="23"/>
      <c r="D32" s="24"/>
      <c r="E32" s="13"/>
      <c r="F32" s="19"/>
      <c r="G32" s="13" t="b">
        <f t="shared" si="1"/>
        <v>0</v>
      </c>
      <c r="H32" s="13" t="str">
        <f t="shared" si="3"/>
        <v>FALSE</v>
      </c>
      <c r="I32" s="13" t="str">
        <f t="shared" si="4"/>
        <v>FALSE</v>
      </c>
      <c r="J32" s="13" t="str">
        <f t="shared" si="5"/>
        <v>FALSE</v>
      </c>
      <c r="K32" s="13" t="str">
        <f t="shared" si="6"/>
        <v>FALSE</v>
      </c>
      <c r="L32" s="13" t="str">
        <f t="shared" si="7"/>
        <v>FALSE</v>
      </c>
      <c r="M32" s="13" t="str">
        <f t="shared" si="8"/>
        <v>FALSE</v>
      </c>
      <c r="N32" s="13" t="str">
        <f t="shared" si="9"/>
        <v>FALSE</v>
      </c>
      <c r="O32" s="13" t="str">
        <f t="shared" si="10"/>
        <v>FALSE</v>
      </c>
      <c r="P32" s="13" t="str">
        <f t="shared" si="11"/>
        <v>FALSE</v>
      </c>
      <c r="Q32" s="13" t="str">
        <f t="shared" si="12"/>
        <v>FALSE</v>
      </c>
      <c r="R32" s="13" t="str">
        <f t="shared" si="13"/>
        <v>FALSE</v>
      </c>
      <c r="S32" s="13" t="str">
        <f t="shared" si="14"/>
        <v>FALSE</v>
      </c>
      <c r="T32" s="14" t="str">
        <f t="shared" si="0"/>
        <v>FALSE</v>
      </c>
      <c r="U32" s="13"/>
      <c r="V32">
        <f t="shared" si="2"/>
        <v>5</v>
      </c>
    </row>
    <row r="33" spans="1:22" ht="200.1" customHeight="1">
      <c r="A33">
        <v>30</v>
      </c>
      <c r="B33" t="s">
        <v>63</v>
      </c>
      <c r="C33" s="23"/>
      <c r="D33" s="24"/>
      <c r="E33" s="13"/>
      <c r="F33" s="19"/>
      <c r="G33" s="13" t="b">
        <f t="shared" si="1"/>
        <v>0</v>
      </c>
      <c r="H33" s="13" t="str">
        <f t="shared" si="3"/>
        <v>FALSE</v>
      </c>
      <c r="I33" s="13" t="str">
        <f t="shared" si="4"/>
        <v>FALSE</v>
      </c>
      <c r="J33" s="13" t="str">
        <f t="shared" si="5"/>
        <v>FALSE</v>
      </c>
      <c r="K33" s="13" t="str">
        <f t="shared" si="6"/>
        <v>FALSE</v>
      </c>
      <c r="L33" s="13" t="str">
        <f t="shared" si="7"/>
        <v>FALSE</v>
      </c>
      <c r="M33" s="13" t="str">
        <f t="shared" si="8"/>
        <v>FALSE</v>
      </c>
      <c r="N33" s="13" t="str">
        <f t="shared" si="9"/>
        <v>FALSE</v>
      </c>
      <c r="O33" s="13" t="str">
        <f t="shared" si="10"/>
        <v>FALSE</v>
      </c>
      <c r="P33" s="13" t="str">
        <f t="shared" si="11"/>
        <v>FALSE</v>
      </c>
      <c r="Q33" s="13" t="str">
        <f t="shared" si="12"/>
        <v>FALSE</v>
      </c>
      <c r="R33" s="13" t="str">
        <f t="shared" si="13"/>
        <v>FALSE</v>
      </c>
      <c r="S33" s="13" t="str">
        <f t="shared" si="14"/>
        <v>FALSE</v>
      </c>
      <c r="T33" s="14" t="str">
        <f t="shared" si="0"/>
        <v>FALSE</v>
      </c>
      <c r="U33" s="13"/>
      <c r="V33">
        <f t="shared" si="2"/>
        <v>5</v>
      </c>
    </row>
    <row r="34" spans="1:22" ht="200.1" customHeight="1">
      <c r="A34">
        <v>31</v>
      </c>
      <c r="B34" t="s">
        <v>63</v>
      </c>
      <c r="C34" s="23"/>
      <c r="D34" s="24"/>
      <c r="E34" s="13"/>
      <c r="F34" s="19"/>
      <c r="G34" s="13" t="b">
        <f t="shared" si="1"/>
        <v>0</v>
      </c>
      <c r="H34" s="13" t="str">
        <f t="shared" si="3"/>
        <v>FALSE</v>
      </c>
      <c r="I34" s="13" t="str">
        <f t="shared" si="4"/>
        <v>FALSE</v>
      </c>
      <c r="J34" s="13" t="str">
        <f t="shared" si="5"/>
        <v>FALSE</v>
      </c>
      <c r="K34" s="13" t="str">
        <f t="shared" si="6"/>
        <v>FALSE</v>
      </c>
      <c r="L34" s="13" t="str">
        <f t="shared" si="7"/>
        <v>FALSE</v>
      </c>
      <c r="M34" s="13" t="str">
        <f t="shared" si="8"/>
        <v>FALSE</v>
      </c>
      <c r="N34" s="13" t="str">
        <f t="shared" si="9"/>
        <v>FALSE</v>
      </c>
      <c r="O34" s="13" t="str">
        <f t="shared" si="10"/>
        <v>FALSE</v>
      </c>
      <c r="P34" s="13" t="str">
        <f t="shared" si="11"/>
        <v>FALSE</v>
      </c>
      <c r="Q34" s="13" t="str">
        <f t="shared" si="12"/>
        <v>FALSE</v>
      </c>
      <c r="R34" s="13" t="str">
        <f t="shared" si="13"/>
        <v>FALSE</v>
      </c>
      <c r="S34" s="13" t="str">
        <f t="shared" si="14"/>
        <v>FALSE</v>
      </c>
      <c r="T34" s="14" t="str">
        <f t="shared" si="0"/>
        <v>FALSE</v>
      </c>
      <c r="U34" s="13"/>
      <c r="V34">
        <f t="shared" si="2"/>
        <v>5</v>
      </c>
    </row>
    <row r="35" spans="1:22" ht="200.1" customHeight="1">
      <c r="A35">
        <v>32</v>
      </c>
      <c r="B35" t="s">
        <v>63</v>
      </c>
      <c r="C35" s="23"/>
      <c r="D35" s="24"/>
      <c r="E35" s="13"/>
      <c r="F35" s="19"/>
      <c r="G35" s="13" t="b">
        <f t="shared" si="1"/>
        <v>0</v>
      </c>
      <c r="H35" s="13" t="str">
        <f t="shared" si="3"/>
        <v>FALSE</v>
      </c>
      <c r="I35" s="13" t="str">
        <f t="shared" si="4"/>
        <v>FALSE</v>
      </c>
      <c r="J35" s="13" t="str">
        <f t="shared" si="5"/>
        <v>FALSE</v>
      </c>
      <c r="K35" s="13" t="str">
        <f t="shared" si="6"/>
        <v>FALSE</v>
      </c>
      <c r="L35" s="13" t="str">
        <f t="shared" si="7"/>
        <v>FALSE</v>
      </c>
      <c r="M35" s="13" t="str">
        <f t="shared" si="8"/>
        <v>FALSE</v>
      </c>
      <c r="N35" s="13" t="str">
        <f t="shared" si="9"/>
        <v>FALSE</v>
      </c>
      <c r="O35" s="13" t="str">
        <f t="shared" si="10"/>
        <v>FALSE</v>
      </c>
      <c r="P35" s="13" t="str">
        <f t="shared" si="11"/>
        <v>FALSE</v>
      </c>
      <c r="Q35" s="13" t="str">
        <f t="shared" si="12"/>
        <v>FALSE</v>
      </c>
      <c r="R35" s="13" t="str">
        <f t="shared" si="13"/>
        <v>FALSE</v>
      </c>
      <c r="S35" s="13" t="str">
        <f t="shared" si="14"/>
        <v>FALSE</v>
      </c>
      <c r="T35" s="14" t="str">
        <f t="shared" si="0"/>
        <v>FALSE</v>
      </c>
      <c r="U35" s="13"/>
      <c r="V35">
        <f t="shared" si="2"/>
        <v>5</v>
      </c>
    </row>
    <row r="36" spans="1:22" ht="200.1" customHeight="1">
      <c r="A36">
        <v>33</v>
      </c>
      <c r="B36" t="s">
        <v>63</v>
      </c>
      <c r="C36" s="23"/>
      <c r="D36" s="24"/>
      <c r="E36" s="13"/>
      <c r="F36" s="19"/>
      <c r="G36" s="13" t="b">
        <f t="shared" si="1"/>
        <v>0</v>
      </c>
      <c r="H36" s="13" t="str">
        <f t="shared" si="3"/>
        <v>FALSE</v>
      </c>
      <c r="I36" s="13" t="str">
        <f t="shared" si="4"/>
        <v>FALSE</v>
      </c>
      <c r="J36" s="13" t="str">
        <f t="shared" si="5"/>
        <v>FALSE</v>
      </c>
      <c r="K36" s="13" t="str">
        <f t="shared" si="6"/>
        <v>FALSE</v>
      </c>
      <c r="L36" s="13" t="str">
        <f t="shared" si="7"/>
        <v>FALSE</v>
      </c>
      <c r="M36" s="13" t="str">
        <f t="shared" si="8"/>
        <v>FALSE</v>
      </c>
      <c r="N36" s="13" t="str">
        <f t="shared" si="9"/>
        <v>FALSE</v>
      </c>
      <c r="O36" s="13" t="str">
        <f t="shared" si="10"/>
        <v>FALSE</v>
      </c>
      <c r="P36" s="13" t="str">
        <f t="shared" si="11"/>
        <v>FALSE</v>
      </c>
      <c r="Q36" s="13" t="str">
        <f t="shared" si="12"/>
        <v>FALSE</v>
      </c>
      <c r="R36" s="13" t="str">
        <f t="shared" si="13"/>
        <v>FALSE</v>
      </c>
      <c r="S36" s="13" t="str">
        <f t="shared" si="14"/>
        <v>FALSE</v>
      </c>
      <c r="T36" s="14" t="str">
        <f t="shared" si="0"/>
        <v>FALSE</v>
      </c>
      <c r="U36" s="13"/>
      <c r="V36">
        <f t="shared" si="2"/>
        <v>5</v>
      </c>
    </row>
    <row r="37" spans="1:22" ht="200.1" customHeight="1">
      <c r="A37">
        <v>34</v>
      </c>
      <c r="B37" t="s">
        <v>63</v>
      </c>
      <c r="C37" s="23"/>
      <c r="D37" s="24"/>
      <c r="E37" s="13"/>
      <c r="F37" s="19"/>
      <c r="G37" s="13" t="b">
        <f t="shared" si="1"/>
        <v>0</v>
      </c>
      <c r="H37" s="13" t="str">
        <f t="shared" si="3"/>
        <v>FALSE</v>
      </c>
      <c r="I37" s="13" t="str">
        <f t="shared" si="4"/>
        <v>FALSE</v>
      </c>
      <c r="J37" s="13" t="str">
        <f t="shared" si="5"/>
        <v>FALSE</v>
      </c>
      <c r="K37" s="13" t="str">
        <f t="shared" si="6"/>
        <v>FALSE</v>
      </c>
      <c r="L37" s="13" t="str">
        <f t="shared" si="7"/>
        <v>FALSE</v>
      </c>
      <c r="M37" s="13" t="str">
        <f t="shared" si="8"/>
        <v>FALSE</v>
      </c>
      <c r="N37" s="13" t="str">
        <f t="shared" si="9"/>
        <v>FALSE</v>
      </c>
      <c r="O37" s="13" t="str">
        <f t="shared" si="10"/>
        <v>FALSE</v>
      </c>
      <c r="P37" s="13" t="str">
        <f t="shared" si="11"/>
        <v>FALSE</v>
      </c>
      <c r="Q37" s="13" t="str">
        <f t="shared" si="12"/>
        <v>FALSE</v>
      </c>
      <c r="R37" s="13" t="str">
        <f t="shared" si="13"/>
        <v>FALSE</v>
      </c>
      <c r="S37" s="13" t="str">
        <f t="shared" si="14"/>
        <v>FALSE</v>
      </c>
      <c r="T37" s="14" t="str">
        <f t="shared" si="0"/>
        <v>FALSE</v>
      </c>
      <c r="U37" s="13"/>
      <c r="V37">
        <f t="shared" si="2"/>
        <v>5</v>
      </c>
    </row>
    <row r="38" spans="1:22" ht="200.1" customHeight="1">
      <c r="A38">
        <v>35</v>
      </c>
      <c r="B38" t="s">
        <v>63</v>
      </c>
      <c r="C38" s="23"/>
      <c r="D38" s="24"/>
      <c r="E38" s="13"/>
      <c r="F38" s="19"/>
      <c r="G38" s="13" t="b">
        <f t="shared" si="1"/>
        <v>0</v>
      </c>
      <c r="H38" s="13" t="str">
        <f t="shared" si="3"/>
        <v>FALSE</v>
      </c>
      <c r="I38" s="13" t="str">
        <f t="shared" si="4"/>
        <v>FALSE</v>
      </c>
      <c r="J38" s="13" t="str">
        <f t="shared" si="5"/>
        <v>FALSE</v>
      </c>
      <c r="K38" s="13" t="str">
        <f t="shared" si="6"/>
        <v>FALSE</v>
      </c>
      <c r="L38" s="13" t="str">
        <f t="shared" si="7"/>
        <v>FALSE</v>
      </c>
      <c r="M38" s="13" t="str">
        <f t="shared" si="8"/>
        <v>FALSE</v>
      </c>
      <c r="N38" s="13" t="str">
        <f t="shared" si="9"/>
        <v>FALSE</v>
      </c>
      <c r="O38" s="13" t="str">
        <f t="shared" si="10"/>
        <v>FALSE</v>
      </c>
      <c r="P38" s="13" t="str">
        <f t="shared" si="11"/>
        <v>FALSE</v>
      </c>
      <c r="Q38" s="13" t="str">
        <f t="shared" si="12"/>
        <v>FALSE</v>
      </c>
      <c r="R38" s="13" t="str">
        <f t="shared" si="13"/>
        <v>FALSE</v>
      </c>
      <c r="S38" s="13" t="str">
        <f t="shared" si="14"/>
        <v>FALSE</v>
      </c>
      <c r="T38" s="14" t="str">
        <f t="shared" si="0"/>
        <v>FALSE</v>
      </c>
      <c r="U38" s="13"/>
      <c r="V38">
        <f t="shared" si="2"/>
        <v>5</v>
      </c>
    </row>
    <row r="39" spans="1:22" ht="200.1" customHeight="1">
      <c r="A39">
        <v>36</v>
      </c>
      <c r="B39" t="s">
        <v>63</v>
      </c>
      <c r="C39" s="23"/>
      <c r="D39" s="24"/>
      <c r="E39" s="13"/>
      <c r="F39" s="19"/>
      <c r="G39" s="13" t="b">
        <f t="shared" si="1"/>
        <v>0</v>
      </c>
      <c r="H39" s="13" t="str">
        <f t="shared" si="3"/>
        <v>FALSE</v>
      </c>
      <c r="I39" s="13" t="str">
        <f t="shared" si="4"/>
        <v>FALSE</v>
      </c>
      <c r="J39" s="13" t="str">
        <f t="shared" si="5"/>
        <v>FALSE</v>
      </c>
      <c r="K39" s="13" t="str">
        <f t="shared" si="6"/>
        <v>FALSE</v>
      </c>
      <c r="L39" s="13" t="str">
        <f t="shared" si="7"/>
        <v>FALSE</v>
      </c>
      <c r="M39" s="13" t="str">
        <f t="shared" si="8"/>
        <v>FALSE</v>
      </c>
      <c r="N39" s="13" t="str">
        <f t="shared" si="9"/>
        <v>FALSE</v>
      </c>
      <c r="O39" s="13" t="str">
        <f t="shared" si="10"/>
        <v>FALSE</v>
      </c>
      <c r="P39" s="13" t="str">
        <f t="shared" si="11"/>
        <v>FALSE</v>
      </c>
      <c r="Q39" s="13" t="str">
        <f t="shared" si="12"/>
        <v>FALSE</v>
      </c>
      <c r="R39" s="13" t="str">
        <f t="shared" si="13"/>
        <v>FALSE</v>
      </c>
      <c r="S39" s="13" t="str">
        <f t="shared" si="14"/>
        <v>FALSE</v>
      </c>
      <c r="T39" s="14" t="str">
        <f t="shared" si="0"/>
        <v>FALSE</v>
      </c>
      <c r="U39" s="13"/>
      <c r="V39">
        <f t="shared" si="2"/>
        <v>5</v>
      </c>
    </row>
    <row r="40" spans="1:22" ht="200.1" customHeight="1">
      <c r="A40">
        <v>37</v>
      </c>
      <c r="B40" t="s">
        <v>63</v>
      </c>
      <c r="C40" s="23"/>
      <c r="D40" s="24"/>
      <c r="E40" s="13"/>
      <c r="F40" s="19"/>
      <c r="G40" s="13" t="b">
        <f t="shared" si="1"/>
        <v>0</v>
      </c>
      <c r="H40" s="13" t="str">
        <f t="shared" si="3"/>
        <v>FALSE</v>
      </c>
      <c r="I40" s="13" t="str">
        <f t="shared" si="4"/>
        <v>FALSE</v>
      </c>
      <c r="J40" s="13" t="str">
        <f t="shared" si="5"/>
        <v>FALSE</v>
      </c>
      <c r="K40" s="13" t="str">
        <f t="shared" si="6"/>
        <v>FALSE</v>
      </c>
      <c r="L40" s="13" t="str">
        <f t="shared" si="7"/>
        <v>FALSE</v>
      </c>
      <c r="M40" s="13" t="str">
        <f t="shared" si="8"/>
        <v>FALSE</v>
      </c>
      <c r="N40" s="13" t="str">
        <f t="shared" si="9"/>
        <v>FALSE</v>
      </c>
      <c r="O40" s="13" t="str">
        <f t="shared" si="10"/>
        <v>FALSE</v>
      </c>
      <c r="P40" s="13" t="str">
        <f t="shared" si="11"/>
        <v>FALSE</v>
      </c>
      <c r="Q40" s="13" t="str">
        <f t="shared" si="12"/>
        <v>FALSE</v>
      </c>
      <c r="R40" s="13" t="str">
        <f t="shared" si="13"/>
        <v>FALSE</v>
      </c>
      <c r="S40" s="13" t="str">
        <f t="shared" si="14"/>
        <v>FALSE</v>
      </c>
      <c r="T40" s="14" t="str">
        <f t="shared" si="0"/>
        <v>FALSE</v>
      </c>
      <c r="U40" s="13"/>
      <c r="V40">
        <f t="shared" si="2"/>
        <v>5</v>
      </c>
    </row>
    <row r="41" spans="1:22" ht="200.1" customHeight="1">
      <c r="A41">
        <v>38</v>
      </c>
      <c r="B41" t="s">
        <v>63</v>
      </c>
      <c r="C41" s="23"/>
      <c r="D41" s="24"/>
      <c r="E41" s="13"/>
      <c r="F41" s="19"/>
      <c r="G41" s="13" t="b">
        <f t="shared" si="1"/>
        <v>0</v>
      </c>
      <c r="H41" s="13" t="str">
        <f t="shared" si="3"/>
        <v>FALSE</v>
      </c>
      <c r="I41" s="13" t="str">
        <f t="shared" si="4"/>
        <v>FALSE</v>
      </c>
      <c r="J41" s="13" t="str">
        <f t="shared" si="5"/>
        <v>FALSE</v>
      </c>
      <c r="K41" s="13" t="str">
        <f t="shared" si="6"/>
        <v>FALSE</v>
      </c>
      <c r="L41" s="13" t="str">
        <f t="shared" si="7"/>
        <v>FALSE</v>
      </c>
      <c r="M41" s="13" t="str">
        <f t="shared" si="8"/>
        <v>FALSE</v>
      </c>
      <c r="N41" s="13" t="str">
        <f t="shared" si="9"/>
        <v>FALSE</v>
      </c>
      <c r="O41" s="13" t="str">
        <f t="shared" si="10"/>
        <v>FALSE</v>
      </c>
      <c r="P41" s="13" t="str">
        <f t="shared" si="11"/>
        <v>FALSE</v>
      </c>
      <c r="Q41" s="13" t="str">
        <f t="shared" si="12"/>
        <v>FALSE</v>
      </c>
      <c r="R41" s="13" t="str">
        <f t="shared" si="13"/>
        <v>FALSE</v>
      </c>
      <c r="S41" s="13" t="str">
        <f t="shared" si="14"/>
        <v>FALSE</v>
      </c>
      <c r="T41" s="14" t="str">
        <f t="shared" si="0"/>
        <v>FALSE</v>
      </c>
      <c r="U41" s="13"/>
      <c r="V41">
        <f t="shared" si="2"/>
        <v>5</v>
      </c>
    </row>
    <row r="42" spans="1:22" ht="200.1" customHeight="1">
      <c r="A42">
        <v>39</v>
      </c>
      <c r="B42" t="s">
        <v>63</v>
      </c>
      <c r="C42" s="23"/>
      <c r="D42" s="24"/>
      <c r="E42" s="13"/>
      <c r="F42" s="19"/>
      <c r="G42" s="13" t="b">
        <f t="shared" si="1"/>
        <v>0</v>
      </c>
      <c r="H42" s="13" t="str">
        <f t="shared" si="3"/>
        <v>FALSE</v>
      </c>
      <c r="I42" s="13" t="str">
        <f t="shared" si="4"/>
        <v>FALSE</v>
      </c>
      <c r="J42" s="13" t="str">
        <f t="shared" si="5"/>
        <v>FALSE</v>
      </c>
      <c r="K42" s="13" t="str">
        <f t="shared" si="6"/>
        <v>FALSE</v>
      </c>
      <c r="L42" s="13" t="str">
        <f t="shared" si="7"/>
        <v>FALSE</v>
      </c>
      <c r="M42" s="13" t="str">
        <f t="shared" si="8"/>
        <v>FALSE</v>
      </c>
      <c r="N42" s="13" t="str">
        <f t="shared" si="9"/>
        <v>FALSE</v>
      </c>
      <c r="O42" s="13" t="str">
        <f t="shared" si="10"/>
        <v>FALSE</v>
      </c>
      <c r="P42" s="13" t="str">
        <f t="shared" si="11"/>
        <v>FALSE</v>
      </c>
      <c r="Q42" s="13" t="str">
        <f t="shared" si="12"/>
        <v>FALSE</v>
      </c>
      <c r="R42" s="13" t="str">
        <f t="shared" si="13"/>
        <v>FALSE</v>
      </c>
      <c r="S42" s="13" t="str">
        <f t="shared" si="14"/>
        <v>FALSE</v>
      </c>
      <c r="T42" s="14" t="str">
        <f t="shared" si="0"/>
        <v>FALSE</v>
      </c>
      <c r="U42" s="13"/>
      <c r="V42">
        <f t="shared" si="2"/>
        <v>5</v>
      </c>
    </row>
    <row r="43" spans="1:22" ht="200.1" customHeight="1">
      <c r="A43">
        <v>40</v>
      </c>
      <c r="B43" t="s">
        <v>63</v>
      </c>
      <c r="C43" s="13"/>
      <c r="D43" s="13"/>
      <c r="E43" s="13"/>
      <c r="F43" s="19"/>
      <c r="G43" s="13" t="b">
        <f t="shared" si="1"/>
        <v>0</v>
      </c>
      <c r="H43" s="13" t="str">
        <f t="shared" si="3"/>
        <v>FALSE</v>
      </c>
      <c r="I43" s="13" t="str">
        <f t="shared" si="4"/>
        <v>FALSE</v>
      </c>
      <c r="J43" s="13" t="str">
        <f t="shared" si="5"/>
        <v>FALSE</v>
      </c>
      <c r="K43" s="13" t="str">
        <f t="shared" si="6"/>
        <v>FALSE</v>
      </c>
      <c r="L43" s="13" t="str">
        <f t="shared" si="7"/>
        <v>FALSE</v>
      </c>
      <c r="M43" s="13" t="str">
        <f t="shared" si="8"/>
        <v>FALSE</v>
      </c>
      <c r="N43" s="13" t="str">
        <f t="shared" si="9"/>
        <v>FALSE</v>
      </c>
      <c r="O43" s="13" t="str">
        <f t="shared" si="10"/>
        <v>FALSE</v>
      </c>
      <c r="P43" s="13" t="str">
        <f t="shared" si="11"/>
        <v>FALSE</v>
      </c>
      <c r="Q43" s="13" t="str">
        <f t="shared" si="12"/>
        <v>FALSE</v>
      </c>
      <c r="R43" s="13" t="str">
        <f t="shared" si="13"/>
        <v>FALSE</v>
      </c>
      <c r="S43" s="13" t="str">
        <f t="shared" si="14"/>
        <v>FALSE</v>
      </c>
      <c r="T43" s="14" t="str">
        <f t="shared" si="0"/>
        <v>FALSE</v>
      </c>
      <c r="U43" s="13"/>
      <c r="V43">
        <f t="shared" si="2"/>
        <v>5</v>
      </c>
    </row>
    <row r="44" spans="1:22" ht="200.1" customHeight="1">
      <c r="A44">
        <v>41</v>
      </c>
      <c r="B44" t="s">
        <v>63</v>
      </c>
      <c r="C44" s="13"/>
      <c r="D44" s="13"/>
      <c r="E44" s="13"/>
      <c r="F44" s="19"/>
      <c r="G44" s="13" t="b">
        <f t="shared" si="1"/>
        <v>0</v>
      </c>
      <c r="H44" s="13" t="str">
        <f t="shared" si="3"/>
        <v>FALSE</v>
      </c>
      <c r="I44" s="13" t="str">
        <f t="shared" si="4"/>
        <v>FALSE</v>
      </c>
      <c r="J44" s="13" t="str">
        <f t="shared" si="5"/>
        <v>FALSE</v>
      </c>
      <c r="K44" s="13" t="str">
        <f t="shared" si="6"/>
        <v>FALSE</v>
      </c>
      <c r="L44" s="13" t="str">
        <f t="shared" si="7"/>
        <v>FALSE</v>
      </c>
      <c r="M44" s="13" t="str">
        <f t="shared" si="8"/>
        <v>FALSE</v>
      </c>
      <c r="N44" s="13" t="str">
        <f t="shared" si="9"/>
        <v>FALSE</v>
      </c>
      <c r="O44" s="13" t="str">
        <f t="shared" si="10"/>
        <v>FALSE</v>
      </c>
      <c r="P44" s="13" t="str">
        <f t="shared" si="11"/>
        <v>FALSE</v>
      </c>
      <c r="Q44" s="13" t="str">
        <f t="shared" si="12"/>
        <v>FALSE</v>
      </c>
      <c r="R44" s="13" t="str">
        <f t="shared" si="13"/>
        <v>FALSE</v>
      </c>
      <c r="S44" s="13" t="str">
        <f t="shared" si="14"/>
        <v>FALSE</v>
      </c>
      <c r="T44" s="14" t="str">
        <f t="shared" si="0"/>
        <v>FALSE</v>
      </c>
      <c r="U44" s="13"/>
      <c r="V44">
        <f t="shared" si="2"/>
        <v>5</v>
      </c>
    </row>
    <row r="45" spans="1:22" ht="200.1" customHeight="1">
      <c r="A45">
        <v>42</v>
      </c>
      <c r="B45" t="s">
        <v>63</v>
      </c>
      <c r="C45" s="13"/>
      <c r="D45" s="13"/>
      <c r="E45" s="13"/>
      <c r="F45" s="19"/>
      <c r="G45" s="13" t="b">
        <f t="shared" si="1"/>
        <v>0</v>
      </c>
      <c r="H45" s="13" t="str">
        <f t="shared" si="3"/>
        <v>FALSE</v>
      </c>
      <c r="I45" s="13" t="str">
        <f t="shared" si="4"/>
        <v>FALSE</v>
      </c>
      <c r="J45" s="13" t="str">
        <f t="shared" si="5"/>
        <v>FALSE</v>
      </c>
      <c r="K45" s="13" t="str">
        <f t="shared" si="6"/>
        <v>FALSE</v>
      </c>
      <c r="L45" s="13" t="str">
        <f t="shared" si="7"/>
        <v>FALSE</v>
      </c>
      <c r="M45" s="13" t="str">
        <f t="shared" si="8"/>
        <v>FALSE</v>
      </c>
      <c r="N45" s="13" t="str">
        <f t="shared" si="9"/>
        <v>FALSE</v>
      </c>
      <c r="O45" s="13" t="str">
        <f t="shared" si="10"/>
        <v>FALSE</v>
      </c>
      <c r="P45" s="13" t="str">
        <f t="shared" si="11"/>
        <v>FALSE</v>
      </c>
      <c r="Q45" s="13" t="str">
        <f t="shared" si="12"/>
        <v>FALSE</v>
      </c>
      <c r="R45" s="13" t="str">
        <f t="shared" si="13"/>
        <v>FALSE</v>
      </c>
      <c r="S45" s="13" t="str">
        <f t="shared" si="14"/>
        <v>FALSE</v>
      </c>
      <c r="T45" s="14" t="str">
        <f t="shared" si="0"/>
        <v>FALSE</v>
      </c>
      <c r="U45" s="13"/>
      <c r="V45">
        <f t="shared" si="2"/>
        <v>5</v>
      </c>
    </row>
  </sheetData>
  <phoneticPr fontId="1"/>
  <conditionalFormatting sqref="T3:T45">
    <cfRule type="cellIs" dxfId="1" priority="1" operator="greaterThan">
      <formula>432</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EF6A1-4829-E847-94A1-5731ED950791}">
  <sheetPr>
    <tabColor rgb="FFFFFF00"/>
  </sheetPr>
  <dimension ref="A1:BB45"/>
  <sheetViews>
    <sheetView topLeftCell="A2" zoomScale="59" zoomScaleNormal="59" workbookViewId="0">
      <selection activeCell="U3" sqref="U3"/>
    </sheetView>
  </sheetViews>
  <sheetFormatPr defaultColWidth="11.5546875" defaultRowHeight="20.100000000000001"/>
  <cols>
    <col min="2" max="2" width="7.5546875" hidden="1" customWidth="1"/>
    <col min="3" max="5" width="14.6640625" style="10" customWidth="1"/>
    <col min="6" max="6" width="17.33203125" style="10" customWidth="1"/>
    <col min="7" max="7" width="18.33203125" style="10" hidden="1" customWidth="1"/>
    <col min="8" max="19" width="10.6640625" hidden="1" customWidth="1"/>
    <col min="20" max="20" width="26.6640625" style="16" customWidth="1"/>
    <col min="21" max="21" width="26.6640625" style="12" customWidth="1"/>
  </cols>
  <sheetData>
    <row r="1" spans="1:54" s="8" customFormat="1" ht="96.95" hidden="1" customHeight="1">
      <c r="A1" s="8" t="s">
        <v>24</v>
      </c>
      <c r="C1" s="9"/>
      <c r="D1" s="9"/>
      <c r="E1" s="11"/>
      <c r="F1" s="9" t="s">
        <v>71</v>
      </c>
      <c r="G1" s="8" t="s">
        <v>72</v>
      </c>
      <c r="H1" s="8" t="s">
        <v>35</v>
      </c>
      <c r="I1" s="8" t="s">
        <v>36</v>
      </c>
      <c r="J1" s="8" t="s">
        <v>37</v>
      </c>
      <c r="K1" s="8" t="s">
        <v>38</v>
      </c>
      <c r="L1" s="8" t="s">
        <v>39</v>
      </c>
      <c r="M1" s="8" t="s">
        <v>37</v>
      </c>
      <c r="N1" s="8" t="s">
        <v>40</v>
      </c>
      <c r="O1" s="8" t="s">
        <v>41</v>
      </c>
      <c r="P1" s="8" t="s">
        <v>42</v>
      </c>
      <c r="Q1" s="8" t="s">
        <v>43</v>
      </c>
      <c r="R1" s="8" t="s">
        <v>44</v>
      </c>
      <c r="S1" s="8" t="s">
        <v>45</v>
      </c>
      <c r="T1" s="15" t="s">
        <v>73</v>
      </c>
      <c r="U1" s="12" t="s">
        <v>51</v>
      </c>
    </row>
    <row r="2" spans="1:54" ht="132.94999999999999" customHeight="1">
      <c r="A2" s="2" t="s">
        <v>84</v>
      </c>
      <c r="C2" s="2" t="s">
        <v>53</v>
      </c>
      <c r="D2" s="3" t="s">
        <v>54</v>
      </c>
      <c r="E2" s="4" t="s">
        <v>55</v>
      </c>
      <c r="F2" s="4" t="s">
        <v>75</v>
      </c>
      <c r="G2" s="4"/>
      <c r="T2" s="16" t="s">
        <v>76</v>
      </c>
      <c r="U2" s="12" t="s">
        <v>77</v>
      </c>
      <c r="V2" t="s">
        <v>61</v>
      </c>
    </row>
    <row r="3" spans="1:54" ht="264.95" customHeight="1">
      <c r="A3" t="s">
        <v>62</v>
      </c>
      <c r="B3" t="s">
        <v>63</v>
      </c>
      <c r="C3" s="13" t="s">
        <v>78</v>
      </c>
      <c r="D3" s="13" t="s">
        <v>79</v>
      </c>
      <c r="E3" s="13" t="s">
        <v>80</v>
      </c>
      <c r="F3" s="19">
        <v>3</v>
      </c>
      <c r="G3" s="13" t="str">
        <f>IF(F3=1,C3,IF(F3=2,D3,IF(F3=3,E3)))</f>
        <v>日本の偉人について、調べて、発表しました。見事でした。</v>
      </c>
      <c r="H3" s="13" t="str">
        <f>SUBSTITUTE(G3,"なりました","なった")</f>
        <v>日本の偉人について、調べて、発表しました。見事でした。</v>
      </c>
      <c r="I3" s="13" t="str">
        <f>SUBSTITUTE(H3,"していきます","した")</f>
        <v>日本の偉人について、調べて、発表しました。見事でした。</v>
      </c>
      <c r="J3" s="13" t="str">
        <f>SUBSTITUTE(I3,"くれます","くれる")</f>
        <v>日本の偉人について、調べて、発表しました。見事でした。</v>
      </c>
      <c r="K3" s="13" t="str">
        <f>SUBSTITUTE(J3,"あります","ある")</f>
        <v>日本の偉人について、調べて、発表しました。見事でした。</v>
      </c>
      <c r="L3" s="13" t="str">
        <f>SUBSTITUTE(K3,"できます","できた")</f>
        <v>日本の偉人について、調べて、発表しました。見事でした。</v>
      </c>
      <c r="M3" s="13" t="str">
        <f>SUBSTITUTE(L3,"くれます","くれる")</f>
        <v>日本の偉人について、調べて、発表しました。見事でした。</v>
      </c>
      <c r="N3" s="13" t="str">
        <f>SUBSTITUTE(M3,"いました","いた")</f>
        <v>日本の偉人について、調べて、発表しました。見事でした。</v>
      </c>
      <c r="O3" s="13" t="str">
        <f>SUBSTITUTE(N3,"だった","であった")</f>
        <v>日本の偉人について、調べて、発表しました。見事でした。</v>
      </c>
      <c r="P3" s="13" t="str">
        <f>SUBSTITUTE(O3,"でした","であった")</f>
        <v>日本の偉人について、調べて、発表しました。見事であった。</v>
      </c>
      <c r="Q3" s="13" t="str">
        <f>SUBSTITUTE(P3,"います","いた")</f>
        <v>日本の偉人について、調べて、発表しました。見事であった。</v>
      </c>
      <c r="R3" s="13" t="str">
        <f>SUBSTITUTE(Q3,"です","であった")</f>
        <v>日本の偉人について、調べて、発表しました。見事であった。</v>
      </c>
      <c r="S3" s="13" t="str">
        <f>SUBSTITUTE(R3,"ました","た")</f>
        <v>日本の偉人について、調べて、発表した。見事であった。</v>
      </c>
      <c r="T3" s="14" t="str">
        <f t="shared" ref="T3:T45" si="0">S3</f>
        <v>日本の偉人について、調べて、発表した。見事であった。</v>
      </c>
      <c r="U3" s="13" t="s">
        <v>85</v>
      </c>
      <c r="V3">
        <f>LEN(T3)</f>
        <v>26</v>
      </c>
    </row>
    <row r="4" spans="1:54" ht="278.10000000000002" customHeight="1">
      <c r="A4">
        <v>1</v>
      </c>
      <c r="B4" t="s">
        <v>63</v>
      </c>
      <c r="C4" s="23"/>
      <c r="D4" s="24"/>
      <c r="E4" s="13"/>
      <c r="F4" s="19"/>
      <c r="G4" s="13" t="b">
        <f t="shared" ref="G4:G45" si="1">IF(F4=1,C4,IF(F4=2,D4,IF(F4=3,E4)))</f>
        <v>0</v>
      </c>
      <c r="H4" s="13" t="str">
        <f>SUBSTITUTE(G4,"なりました","なった")</f>
        <v>FALSE</v>
      </c>
      <c r="I4" s="13" t="str">
        <f>SUBSTITUTE(H4,"していきます","した")</f>
        <v>FALSE</v>
      </c>
      <c r="J4" s="13" t="str">
        <f>SUBSTITUTE(I4,"くれます","くれる")</f>
        <v>FALSE</v>
      </c>
      <c r="K4" s="13" t="str">
        <f>SUBSTITUTE(J4,"あります","ある")</f>
        <v>FALSE</v>
      </c>
      <c r="L4" s="13" t="str">
        <f>SUBSTITUTE(K4,"できます","できた")</f>
        <v>FALSE</v>
      </c>
      <c r="M4" s="13" t="str">
        <f>SUBSTITUTE(L4,"くれます","くれる")</f>
        <v>FALSE</v>
      </c>
      <c r="N4" s="13" t="str">
        <f>SUBSTITUTE(M4,"いました","いた")</f>
        <v>FALSE</v>
      </c>
      <c r="O4" s="13" t="str">
        <f>SUBSTITUTE(N4,"だった","であった")</f>
        <v>FALSE</v>
      </c>
      <c r="P4" s="13" t="str">
        <f>SUBSTITUTE(O4,"でした","であった")</f>
        <v>FALSE</v>
      </c>
      <c r="Q4" s="13" t="str">
        <f>SUBSTITUTE(P4,"います","いた")</f>
        <v>FALSE</v>
      </c>
      <c r="R4" s="13" t="str">
        <f>SUBSTITUTE(Q4,"です","であった")</f>
        <v>FALSE</v>
      </c>
      <c r="S4" s="13" t="str">
        <f>SUBSTITUTE(R4,"ました","た")</f>
        <v>FALSE</v>
      </c>
      <c r="T4" s="14" t="str">
        <f t="shared" si="0"/>
        <v>FALSE</v>
      </c>
      <c r="U4" s="13"/>
      <c r="V4">
        <f t="shared" ref="V4:V45" si="2">LEN(T4)</f>
        <v>5</v>
      </c>
    </row>
    <row r="5" spans="1:54" ht="200.1" customHeight="1">
      <c r="A5">
        <v>2</v>
      </c>
      <c r="B5" t="s">
        <v>63</v>
      </c>
      <c r="C5" s="23"/>
      <c r="D5" s="24"/>
      <c r="E5" s="13"/>
      <c r="F5" s="19"/>
      <c r="G5" s="13" t="b">
        <f t="shared" si="1"/>
        <v>0</v>
      </c>
      <c r="H5" s="13" t="str">
        <f t="shared" ref="H5:H45" si="3">SUBSTITUTE(G5,"なりました","なった")</f>
        <v>FALSE</v>
      </c>
      <c r="I5" s="13" t="str">
        <f t="shared" ref="I5:I45" si="4">SUBSTITUTE(H5,"していきます","した")</f>
        <v>FALSE</v>
      </c>
      <c r="J5" s="13" t="str">
        <f t="shared" ref="J5:J45" si="5">SUBSTITUTE(I5,"くれます","くれる")</f>
        <v>FALSE</v>
      </c>
      <c r="K5" s="13" t="str">
        <f t="shared" ref="K5:K45" si="6">SUBSTITUTE(J5,"あります","ある")</f>
        <v>FALSE</v>
      </c>
      <c r="L5" s="13" t="str">
        <f t="shared" ref="L5:L45" si="7">SUBSTITUTE(K5,"できます","できた")</f>
        <v>FALSE</v>
      </c>
      <c r="M5" s="13" t="str">
        <f t="shared" ref="M5:M45" si="8">SUBSTITUTE(L5,"くれます","くれる")</f>
        <v>FALSE</v>
      </c>
      <c r="N5" s="13" t="str">
        <f t="shared" ref="N5:N45" si="9">SUBSTITUTE(M5,"いました","いた")</f>
        <v>FALSE</v>
      </c>
      <c r="O5" s="13" t="str">
        <f t="shared" ref="O5:O45" si="10">SUBSTITUTE(N5,"だった","であった")</f>
        <v>FALSE</v>
      </c>
      <c r="P5" s="13" t="str">
        <f t="shared" ref="P5:P45" si="11">SUBSTITUTE(O5,"でした","であった")</f>
        <v>FALSE</v>
      </c>
      <c r="Q5" s="13" t="str">
        <f t="shared" ref="Q5:Q45" si="12">SUBSTITUTE(P5,"います","いた")</f>
        <v>FALSE</v>
      </c>
      <c r="R5" s="13" t="str">
        <f t="shared" ref="R5:R45" si="13">SUBSTITUTE(Q5,"です","であった")</f>
        <v>FALSE</v>
      </c>
      <c r="S5" s="13" t="str">
        <f t="shared" ref="S5:S45" si="14">SUBSTITUTE(R5,"ました","た")</f>
        <v>FALSE</v>
      </c>
      <c r="T5" s="14" t="str">
        <f t="shared" si="0"/>
        <v>FALSE</v>
      </c>
      <c r="U5" s="13"/>
      <c r="V5">
        <f t="shared" si="2"/>
        <v>5</v>
      </c>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200.1" customHeight="1">
      <c r="A6">
        <v>3</v>
      </c>
      <c r="B6" t="s">
        <v>63</v>
      </c>
      <c r="C6" s="23"/>
      <c r="D6" s="24"/>
      <c r="E6" s="13"/>
      <c r="F6" s="19"/>
      <c r="G6" s="13" t="b">
        <f t="shared" si="1"/>
        <v>0</v>
      </c>
      <c r="H6" s="13" t="str">
        <f t="shared" si="3"/>
        <v>FALSE</v>
      </c>
      <c r="I6" s="13" t="str">
        <f t="shared" si="4"/>
        <v>FALSE</v>
      </c>
      <c r="J6" s="13" t="str">
        <f t="shared" si="5"/>
        <v>FALSE</v>
      </c>
      <c r="K6" s="13" t="str">
        <f t="shared" si="6"/>
        <v>FALSE</v>
      </c>
      <c r="L6" s="13" t="str">
        <f t="shared" si="7"/>
        <v>FALSE</v>
      </c>
      <c r="M6" s="13" t="str">
        <f t="shared" si="8"/>
        <v>FALSE</v>
      </c>
      <c r="N6" s="13" t="str">
        <f t="shared" si="9"/>
        <v>FALSE</v>
      </c>
      <c r="O6" s="13" t="str">
        <f t="shared" si="10"/>
        <v>FALSE</v>
      </c>
      <c r="P6" s="13" t="str">
        <f t="shared" si="11"/>
        <v>FALSE</v>
      </c>
      <c r="Q6" s="13" t="str">
        <f t="shared" si="12"/>
        <v>FALSE</v>
      </c>
      <c r="R6" s="13" t="str">
        <f t="shared" si="13"/>
        <v>FALSE</v>
      </c>
      <c r="S6" s="13" t="str">
        <f t="shared" si="14"/>
        <v>FALSE</v>
      </c>
      <c r="T6" s="14" t="str">
        <f t="shared" si="0"/>
        <v>FALSE</v>
      </c>
      <c r="U6" s="13"/>
      <c r="V6">
        <f t="shared" si="2"/>
        <v>5</v>
      </c>
    </row>
    <row r="7" spans="1:54" ht="200.1" customHeight="1">
      <c r="A7">
        <v>4</v>
      </c>
      <c r="B7" t="s">
        <v>63</v>
      </c>
      <c r="C7" s="23"/>
      <c r="D7" s="24"/>
      <c r="E7" s="13"/>
      <c r="F7" s="19"/>
      <c r="G7" s="13" t="b">
        <f t="shared" si="1"/>
        <v>0</v>
      </c>
      <c r="H7" s="13" t="str">
        <f t="shared" si="3"/>
        <v>FALSE</v>
      </c>
      <c r="I7" s="13" t="str">
        <f t="shared" si="4"/>
        <v>FALSE</v>
      </c>
      <c r="J7" s="13" t="str">
        <f t="shared" si="5"/>
        <v>FALSE</v>
      </c>
      <c r="K7" s="13" t="str">
        <f t="shared" si="6"/>
        <v>FALSE</v>
      </c>
      <c r="L7" s="13" t="str">
        <f t="shared" si="7"/>
        <v>FALSE</v>
      </c>
      <c r="M7" s="13" t="str">
        <f t="shared" si="8"/>
        <v>FALSE</v>
      </c>
      <c r="N7" s="13" t="str">
        <f t="shared" si="9"/>
        <v>FALSE</v>
      </c>
      <c r="O7" s="13" t="str">
        <f t="shared" si="10"/>
        <v>FALSE</v>
      </c>
      <c r="P7" s="13" t="str">
        <f t="shared" si="11"/>
        <v>FALSE</v>
      </c>
      <c r="Q7" s="13" t="str">
        <f t="shared" si="12"/>
        <v>FALSE</v>
      </c>
      <c r="R7" s="13" t="str">
        <f t="shared" si="13"/>
        <v>FALSE</v>
      </c>
      <c r="S7" s="13" t="str">
        <f t="shared" si="14"/>
        <v>FALSE</v>
      </c>
      <c r="T7" s="14" t="str">
        <f t="shared" si="0"/>
        <v>FALSE</v>
      </c>
      <c r="U7" s="13"/>
      <c r="V7">
        <f t="shared" si="2"/>
        <v>5</v>
      </c>
    </row>
    <row r="8" spans="1:54" ht="200.1" customHeight="1">
      <c r="A8">
        <v>5</v>
      </c>
      <c r="B8" t="s">
        <v>63</v>
      </c>
      <c r="C8" s="23"/>
      <c r="D8" s="24"/>
      <c r="E8" s="13"/>
      <c r="F8" s="19"/>
      <c r="G8" s="13" t="b">
        <f t="shared" si="1"/>
        <v>0</v>
      </c>
      <c r="H8" s="13" t="str">
        <f t="shared" si="3"/>
        <v>FALSE</v>
      </c>
      <c r="I8" s="13" t="str">
        <f t="shared" si="4"/>
        <v>FALSE</v>
      </c>
      <c r="J8" s="13" t="str">
        <f t="shared" si="5"/>
        <v>FALSE</v>
      </c>
      <c r="K8" s="13" t="str">
        <f t="shared" si="6"/>
        <v>FALSE</v>
      </c>
      <c r="L8" s="13" t="str">
        <f t="shared" si="7"/>
        <v>FALSE</v>
      </c>
      <c r="M8" s="13" t="str">
        <f t="shared" si="8"/>
        <v>FALSE</v>
      </c>
      <c r="N8" s="13" t="str">
        <f t="shared" si="9"/>
        <v>FALSE</v>
      </c>
      <c r="O8" s="13" t="str">
        <f t="shared" si="10"/>
        <v>FALSE</v>
      </c>
      <c r="P8" s="13" t="str">
        <f t="shared" si="11"/>
        <v>FALSE</v>
      </c>
      <c r="Q8" s="13" t="str">
        <f t="shared" si="12"/>
        <v>FALSE</v>
      </c>
      <c r="R8" s="13" t="str">
        <f t="shared" si="13"/>
        <v>FALSE</v>
      </c>
      <c r="S8" s="13" t="str">
        <f t="shared" si="14"/>
        <v>FALSE</v>
      </c>
      <c r="T8" s="14" t="str">
        <f t="shared" si="0"/>
        <v>FALSE</v>
      </c>
      <c r="U8" s="13"/>
      <c r="V8">
        <f t="shared" si="2"/>
        <v>5</v>
      </c>
    </row>
    <row r="9" spans="1:54" ht="200.1" customHeight="1">
      <c r="A9">
        <v>6</v>
      </c>
      <c r="B9" t="s">
        <v>63</v>
      </c>
      <c r="C9" s="23"/>
      <c r="D9" s="24"/>
      <c r="E9" s="13"/>
      <c r="F9" s="19"/>
      <c r="G9" s="13" t="b">
        <f t="shared" si="1"/>
        <v>0</v>
      </c>
      <c r="H9" s="13" t="str">
        <f t="shared" si="3"/>
        <v>FALSE</v>
      </c>
      <c r="I9" s="13" t="str">
        <f t="shared" si="4"/>
        <v>FALSE</v>
      </c>
      <c r="J9" s="13" t="str">
        <f t="shared" si="5"/>
        <v>FALSE</v>
      </c>
      <c r="K9" s="13" t="str">
        <f t="shared" si="6"/>
        <v>FALSE</v>
      </c>
      <c r="L9" s="13" t="str">
        <f t="shared" si="7"/>
        <v>FALSE</v>
      </c>
      <c r="M9" s="13" t="str">
        <f t="shared" si="8"/>
        <v>FALSE</v>
      </c>
      <c r="N9" s="13" t="str">
        <f t="shared" si="9"/>
        <v>FALSE</v>
      </c>
      <c r="O9" s="13" t="str">
        <f t="shared" si="10"/>
        <v>FALSE</v>
      </c>
      <c r="P9" s="13" t="str">
        <f t="shared" si="11"/>
        <v>FALSE</v>
      </c>
      <c r="Q9" s="13" t="str">
        <f t="shared" si="12"/>
        <v>FALSE</v>
      </c>
      <c r="R9" s="13" t="str">
        <f t="shared" si="13"/>
        <v>FALSE</v>
      </c>
      <c r="S9" s="13" t="str">
        <f t="shared" si="14"/>
        <v>FALSE</v>
      </c>
      <c r="T9" s="14" t="str">
        <f t="shared" si="0"/>
        <v>FALSE</v>
      </c>
      <c r="U9" s="13"/>
      <c r="V9">
        <f t="shared" si="2"/>
        <v>5</v>
      </c>
    </row>
    <row r="10" spans="1:54" ht="200.1" customHeight="1">
      <c r="A10">
        <v>7</v>
      </c>
      <c r="B10" t="s">
        <v>63</v>
      </c>
      <c r="C10" s="23"/>
      <c r="D10" s="24"/>
      <c r="E10" s="13"/>
      <c r="F10" s="19"/>
      <c r="G10" s="13" t="b">
        <f t="shared" si="1"/>
        <v>0</v>
      </c>
      <c r="H10" s="13" t="str">
        <f t="shared" si="3"/>
        <v>FALSE</v>
      </c>
      <c r="I10" s="13" t="str">
        <f t="shared" si="4"/>
        <v>FALSE</v>
      </c>
      <c r="J10" s="13" t="str">
        <f t="shared" si="5"/>
        <v>FALSE</v>
      </c>
      <c r="K10" s="13" t="str">
        <f t="shared" si="6"/>
        <v>FALSE</v>
      </c>
      <c r="L10" s="13" t="str">
        <f t="shared" si="7"/>
        <v>FALSE</v>
      </c>
      <c r="M10" s="13" t="str">
        <f t="shared" si="8"/>
        <v>FALSE</v>
      </c>
      <c r="N10" s="13" t="str">
        <f t="shared" si="9"/>
        <v>FALSE</v>
      </c>
      <c r="O10" s="13" t="str">
        <f t="shared" si="10"/>
        <v>FALSE</v>
      </c>
      <c r="P10" s="13" t="str">
        <f t="shared" si="11"/>
        <v>FALSE</v>
      </c>
      <c r="Q10" s="13" t="str">
        <f t="shared" si="12"/>
        <v>FALSE</v>
      </c>
      <c r="R10" s="13" t="str">
        <f t="shared" si="13"/>
        <v>FALSE</v>
      </c>
      <c r="S10" s="13" t="str">
        <f t="shared" si="14"/>
        <v>FALSE</v>
      </c>
      <c r="T10" s="14" t="str">
        <f t="shared" si="0"/>
        <v>FALSE</v>
      </c>
      <c r="U10" s="13"/>
      <c r="V10">
        <f t="shared" si="2"/>
        <v>5</v>
      </c>
    </row>
    <row r="11" spans="1:54" ht="200.1" customHeight="1">
      <c r="A11">
        <v>8</v>
      </c>
      <c r="B11" t="s">
        <v>63</v>
      </c>
      <c r="C11" s="23"/>
      <c r="D11" s="24"/>
      <c r="E11" s="13"/>
      <c r="F11" s="19"/>
      <c r="G11" s="13" t="b">
        <f t="shared" si="1"/>
        <v>0</v>
      </c>
      <c r="H11" s="13" t="str">
        <f t="shared" si="3"/>
        <v>FALSE</v>
      </c>
      <c r="I11" s="13" t="str">
        <f t="shared" si="4"/>
        <v>FALSE</v>
      </c>
      <c r="J11" s="13" t="str">
        <f t="shared" si="5"/>
        <v>FALSE</v>
      </c>
      <c r="K11" s="13" t="str">
        <f t="shared" si="6"/>
        <v>FALSE</v>
      </c>
      <c r="L11" s="13" t="str">
        <f t="shared" si="7"/>
        <v>FALSE</v>
      </c>
      <c r="M11" s="13" t="str">
        <f t="shared" si="8"/>
        <v>FALSE</v>
      </c>
      <c r="N11" s="13" t="str">
        <f t="shared" si="9"/>
        <v>FALSE</v>
      </c>
      <c r="O11" s="13" t="str">
        <f t="shared" si="10"/>
        <v>FALSE</v>
      </c>
      <c r="P11" s="13" t="str">
        <f t="shared" si="11"/>
        <v>FALSE</v>
      </c>
      <c r="Q11" s="13" t="str">
        <f t="shared" si="12"/>
        <v>FALSE</v>
      </c>
      <c r="R11" s="13" t="str">
        <f t="shared" si="13"/>
        <v>FALSE</v>
      </c>
      <c r="S11" s="13" t="str">
        <f t="shared" si="14"/>
        <v>FALSE</v>
      </c>
      <c r="T11" s="14" t="str">
        <f t="shared" si="0"/>
        <v>FALSE</v>
      </c>
      <c r="U11" s="13"/>
      <c r="V11">
        <f t="shared" si="2"/>
        <v>5</v>
      </c>
    </row>
    <row r="12" spans="1:54" ht="200.1" customHeight="1">
      <c r="A12">
        <v>9</v>
      </c>
      <c r="B12" t="s">
        <v>63</v>
      </c>
      <c r="C12" s="23"/>
      <c r="D12" s="24"/>
      <c r="E12" s="13"/>
      <c r="F12" s="19"/>
      <c r="G12" s="13" t="b">
        <f t="shared" si="1"/>
        <v>0</v>
      </c>
      <c r="H12" s="13" t="str">
        <f t="shared" si="3"/>
        <v>FALSE</v>
      </c>
      <c r="I12" s="13" t="str">
        <f t="shared" si="4"/>
        <v>FALSE</v>
      </c>
      <c r="J12" s="13" t="str">
        <f t="shared" si="5"/>
        <v>FALSE</v>
      </c>
      <c r="K12" s="13" t="str">
        <f t="shared" si="6"/>
        <v>FALSE</v>
      </c>
      <c r="L12" s="13" t="str">
        <f t="shared" si="7"/>
        <v>FALSE</v>
      </c>
      <c r="M12" s="13" t="str">
        <f t="shared" si="8"/>
        <v>FALSE</v>
      </c>
      <c r="N12" s="13" t="str">
        <f t="shared" si="9"/>
        <v>FALSE</v>
      </c>
      <c r="O12" s="13" t="str">
        <f t="shared" si="10"/>
        <v>FALSE</v>
      </c>
      <c r="P12" s="13" t="str">
        <f t="shared" si="11"/>
        <v>FALSE</v>
      </c>
      <c r="Q12" s="13" t="str">
        <f t="shared" si="12"/>
        <v>FALSE</v>
      </c>
      <c r="R12" s="13" t="str">
        <f t="shared" si="13"/>
        <v>FALSE</v>
      </c>
      <c r="S12" s="13" t="str">
        <f t="shared" si="14"/>
        <v>FALSE</v>
      </c>
      <c r="T12" s="14" t="str">
        <f t="shared" si="0"/>
        <v>FALSE</v>
      </c>
      <c r="U12" s="13"/>
      <c r="V12">
        <f t="shared" si="2"/>
        <v>5</v>
      </c>
    </row>
    <row r="13" spans="1:54" ht="200.1" customHeight="1">
      <c r="A13">
        <v>10</v>
      </c>
      <c r="B13" t="s">
        <v>63</v>
      </c>
      <c r="C13" s="23"/>
      <c r="D13" s="24"/>
      <c r="E13" s="13"/>
      <c r="F13" s="19"/>
      <c r="G13" s="13" t="b">
        <f t="shared" si="1"/>
        <v>0</v>
      </c>
      <c r="H13" s="13" t="str">
        <f t="shared" si="3"/>
        <v>FALSE</v>
      </c>
      <c r="I13" s="13" t="str">
        <f t="shared" si="4"/>
        <v>FALSE</v>
      </c>
      <c r="J13" s="13" t="str">
        <f t="shared" si="5"/>
        <v>FALSE</v>
      </c>
      <c r="K13" s="13" t="str">
        <f t="shared" si="6"/>
        <v>FALSE</v>
      </c>
      <c r="L13" s="13" t="str">
        <f t="shared" si="7"/>
        <v>FALSE</v>
      </c>
      <c r="M13" s="13" t="str">
        <f t="shared" si="8"/>
        <v>FALSE</v>
      </c>
      <c r="N13" s="13" t="str">
        <f t="shared" si="9"/>
        <v>FALSE</v>
      </c>
      <c r="O13" s="13" t="str">
        <f t="shared" si="10"/>
        <v>FALSE</v>
      </c>
      <c r="P13" s="13" t="str">
        <f t="shared" si="11"/>
        <v>FALSE</v>
      </c>
      <c r="Q13" s="13" t="str">
        <f t="shared" si="12"/>
        <v>FALSE</v>
      </c>
      <c r="R13" s="13" t="str">
        <f t="shared" si="13"/>
        <v>FALSE</v>
      </c>
      <c r="S13" s="13" t="str">
        <f t="shared" si="14"/>
        <v>FALSE</v>
      </c>
      <c r="T13" s="14" t="str">
        <f t="shared" si="0"/>
        <v>FALSE</v>
      </c>
      <c r="U13" s="13"/>
      <c r="V13">
        <f t="shared" si="2"/>
        <v>5</v>
      </c>
    </row>
    <row r="14" spans="1:54" ht="200.1" customHeight="1">
      <c r="A14">
        <v>11</v>
      </c>
      <c r="B14" t="s">
        <v>63</v>
      </c>
      <c r="C14" s="23"/>
      <c r="D14" s="24"/>
      <c r="E14" s="13"/>
      <c r="F14" s="19"/>
      <c r="G14" s="13" t="b">
        <f t="shared" si="1"/>
        <v>0</v>
      </c>
      <c r="H14" s="13" t="str">
        <f t="shared" si="3"/>
        <v>FALSE</v>
      </c>
      <c r="I14" s="13" t="str">
        <f t="shared" si="4"/>
        <v>FALSE</v>
      </c>
      <c r="J14" s="13" t="str">
        <f t="shared" si="5"/>
        <v>FALSE</v>
      </c>
      <c r="K14" s="13" t="str">
        <f t="shared" si="6"/>
        <v>FALSE</v>
      </c>
      <c r="L14" s="13" t="str">
        <f t="shared" si="7"/>
        <v>FALSE</v>
      </c>
      <c r="M14" s="13" t="str">
        <f t="shared" si="8"/>
        <v>FALSE</v>
      </c>
      <c r="N14" s="13" t="str">
        <f t="shared" si="9"/>
        <v>FALSE</v>
      </c>
      <c r="O14" s="13" t="str">
        <f t="shared" si="10"/>
        <v>FALSE</v>
      </c>
      <c r="P14" s="13" t="str">
        <f t="shared" si="11"/>
        <v>FALSE</v>
      </c>
      <c r="Q14" s="13" t="str">
        <f t="shared" si="12"/>
        <v>FALSE</v>
      </c>
      <c r="R14" s="13" t="str">
        <f t="shared" si="13"/>
        <v>FALSE</v>
      </c>
      <c r="S14" s="13" t="str">
        <f t="shared" si="14"/>
        <v>FALSE</v>
      </c>
      <c r="T14" s="14" t="str">
        <f t="shared" si="0"/>
        <v>FALSE</v>
      </c>
      <c r="U14" s="13"/>
      <c r="V14">
        <f t="shared" si="2"/>
        <v>5</v>
      </c>
    </row>
    <row r="15" spans="1:54" ht="200.1" customHeight="1">
      <c r="A15">
        <v>12</v>
      </c>
      <c r="B15" t="s">
        <v>63</v>
      </c>
      <c r="C15" s="23"/>
      <c r="D15" s="24"/>
      <c r="E15" s="13"/>
      <c r="F15" s="19"/>
      <c r="G15" s="13" t="b">
        <f t="shared" si="1"/>
        <v>0</v>
      </c>
      <c r="H15" s="13" t="str">
        <f t="shared" si="3"/>
        <v>FALSE</v>
      </c>
      <c r="I15" s="13" t="str">
        <f t="shared" si="4"/>
        <v>FALSE</v>
      </c>
      <c r="J15" s="13" t="str">
        <f t="shared" si="5"/>
        <v>FALSE</v>
      </c>
      <c r="K15" s="13" t="str">
        <f t="shared" si="6"/>
        <v>FALSE</v>
      </c>
      <c r="L15" s="13" t="str">
        <f t="shared" si="7"/>
        <v>FALSE</v>
      </c>
      <c r="M15" s="13" t="str">
        <f t="shared" si="8"/>
        <v>FALSE</v>
      </c>
      <c r="N15" s="13" t="str">
        <f t="shared" si="9"/>
        <v>FALSE</v>
      </c>
      <c r="O15" s="13" t="str">
        <f t="shared" si="10"/>
        <v>FALSE</v>
      </c>
      <c r="P15" s="13" t="str">
        <f t="shared" si="11"/>
        <v>FALSE</v>
      </c>
      <c r="Q15" s="13" t="str">
        <f t="shared" si="12"/>
        <v>FALSE</v>
      </c>
      <c r="R15" s="13" t="str">
        <f t="shared" si="13"/>
        <v>FALSE</v>
      </c>
      <c r="S15" s="13" t="str">
        <f t="shared" si="14"/>
        <v>FALSE</v>
      </c>
      <c r="T15" s="14" t="str">
        <f t="shared" si="0"/>
        <v>FALSE</v>
      </c>
      <c r="U15" s="13"/>
      <c r="V15">
        <f t="shared" si="2"/>
        <v>5</v>
      </c>
    </row>
    <row r="16" spans="1:54" ht="200.1" customHeight="1">
      <c r="A16">
        <v>13</v>
      </c>
      <c r="B16" t="s">
        <v>63</v>
      </c>
      <c r="C16" s="23"/>
      <c r="D16" s="24"/>
      <c r="E16" s="13"/>
      <c r="F16" s="19"/>
      <c r="G16" s="13" t="b">
        <f t="shared" si="1"/>
        <v>0</v>
      </c>
      <c r="H16" s="13" t="str">
        <f t="shared" si="3"/>
        <v>FALSE</v>
      </c>
      <c r="I16" s="13" t="str">
        <f t="shared" si="4"/>
        <v>FALSE</v>
      </c>
      <c r="J16" s="13" t="str">
        <f t="shared" si="5"/>
        <v>FALSE</v>
      </c>
      <c r="K16" s="13" t="str">
        <f t="shared" si="6"/>
        <v>FALSE</v>
      </c>
      <c r="L16" s="13" t="str">
        <f t="shared" si="7"/>
        <v>FALSE</v>
      </c>
      <c r="M16" s="13" t="str">
        <f t="shared" si="8"/>
        <v>FALSE</v>
      </c>
      <c r="N16" s="13" t="str">
        <f t="shared" si="9"/>
        <v>FALSE</v>
      </c>
      <c r="O16" s="13" t="str">
        <f t="shared" si="10"/>
        <v>FALSE</v>
      </c>
      <c r="P16" s="13" t="str">
        <f t="shared" si="11"/>
        <v>FALSE</v>
      </c>
      <c r="Q16" s="13" t="str">
        <f t="shared" si="12"/>
        <v>FALSE</v>
      </c>
      <c r="R16" s="13" t="str">
        <f t="shared" si="13"/>
        <v>FALSE</v>
      </c>
      <c r="S16" s="13" t="str">
        <f t="shared" si="14"/>
        <v>FALSE</v>
      </c>
      <c r="T16" s="14" t="str">
        <f t="shared" si="0"/>
        <v>FALSE</v>
      </c>
      <c r="U16" s="13"/>
      <c r="V16">
        <f t="shared" si="2"/>
        <v>5</v>
      </c>
    </row>
    <row r="17" spans="1:22" ht="200.1" customHeight="1">
      <c r="A17">
        <v>14</v>
      </c>
      <c r="B17" t="s">
        <v>63</v>
      </c>
      <c r="C17" s="23"/>
      <c r="D17" s="24"/>
      <c r="E17" s="13"/>
      <c r="F17" s="19"/>
      <c r="G17" s="13" t="b">
        <f t="shared" si="1"/>
        <v>0</v>
      </c>
      <c r="H17" s="13" t="str">
        <f t="shared" si="3"/>
        <v>FALSE</v>
      </c>
      <c r="I17" s="13" t="str">
        <f t="shared" si="4"/>
        <v>FALSE</v>
      </c>
      <c r="J17" s="13" t="str">
        <f t="shared" si="5"/>
        <v>FALSE</v>
      </c>
      <c r="K17" s="13" t="str">
        <f t="shared" si="6"/>
        <v>FALSE</v>
      </c>
      <c r="L17" s="13" t="str">
        <f t="shared" si="7"/>
        <v>FALSE</v>
      </c>
      <c r="M17" s="13" t="str">
        <f t="shared" si="8"/>
        <v>FALSE</v>
      </c>
      <c r="N17" s="13" t="str">
        <f t="shared" si="9"/>
        <v>FALSE</v>
      </c>
      <c r="O17" s="13" t="str">
        <f t="shared" si="10"/>
        <v>FALSE</v>
      </c>
      <c r="P17" s="13" t="str">
        <f t="shared" si="11"/>
        <v>FALSE</v>
      </c>
      <c r="Q17" s="13" t="str">
        <f t="shared" si="12"/>
        <v>FALSE</v>
      </c>
      <c r="R17" s="13" t="str">
        <f t="shared" si="13"/>
        <v>FALSE</v>
      </c>
      <c r="S17" s="13" t="str">
        <f t="shared" si="14"/>
        <v>FALSE</v>
      </c>
      <c r="T17" s="14" t="str">
        <f t="shared" si="0"/>
        <v>FALSE</v>
      </c>
      <c r="U17" s="13"/>
      <c r="V17">
        <f t="shared" si="2"/>
        <v>5</v>
      </c>
    </row>
    <row r="18" spans="1:22" ht="200.1" customHeight="1">
      <c r="A18">
        <v>15</v>
      </c>
      <c r="B18" t="s">
        <v>63</v>
      </c>
      <c r="C18" s="23"/>
      <c r="D18" s="24"/>
      <c r="E18" s="13"/>
      <c r="F18" s="19"/>
      <c r="G18" s="13" t="b">
        <f t="shared" si="1"/>
        <v>0</v>
      </c>
      <c r="H18" s="13" t="str">
        <f t="shared" si="3"/>
        <v>FALSE</v>
      </c>
      <c r="I18" s="13" t="str">
        <f t="shared" si="4"/>
        <v>FALSE</v>
      </c>
      <c r="J18" s="13" t="str">
        <f t="shared" si="5"/>
        <v>FALSE</v>
      </c>
      <c r="K18" s="13" t="str">
        <f t="shared" si="6"/>
        <v>FALSE</v>
      </c>
      <c r="L18" s="13" t="str">
        <f t="shared" si="7"/>
        <v>FALSE</v>
      </c>
      <c r="M18" s="13" t="str">
        <f t="shared" si="8"/>
        <v>FALSE</v>
      </c>
      <c r="N18" s="13" t="str">
        <f t="shared" si="9"/>
        <v>FALSE</v>
      </c>
      <c r="O18" s="13" t="str">
        <f t="shared" si="10"/>
        <v>FALSE</v>
      </c>
      <c r="P18" s="13" t="str">
        <f t="shared" si="11"/>
        <v>FALSE</v>
      </c>
      <c r="Q18" s="13" t="str">
        <f t="shared" si="12"/>
        <v>FALSE</v>
      </c>
      <c r="R18" s="13" t="str">
        <f t="shared" si="13"/>
        <v>FALSE</v>
      </c>
      <c r="S18" s="13" t="str">
        <f t="shared" si="14"/>
        <v>FALSE</v>
      </c>
      <c r="T18" s="14" t="str">
        <f t="shared" si="0"/>
        <v>FALSE</v>
      </c>
      <c r="U18" s="13"/>
      <c r="V18">
        <f t="shared" si="2"/>
        <v>5</v>
      </c>
    </row>
    <row r="19" spans="1:22" ht="200.1" customHeight="1">
      <c r="A19">
        <v>16</v>
      </c>
      <c r="B19" t="s">
        <v>63</v>
      </c>
      <c r="C19" s="23"/>
      <c r="D19" s="24"/>
      <c r="E19" s="13"/>
      <c r="F19" s="19"/>
      <c r="G19" s="13" t="b">
        <f t="shared" si="1"/>
        <v>0</v>
      </c>
      <c r="H19" s="13" t="str">
        <f t="shared" si="3"/>
        <v>FALSE</v>
      </c>
      <c r="I19" s="13" t="str">
        <f t="shared" si="4"/>
        <v>FALSE</v>
      </c>
      <c r="J19" s="13" t="str">
        <f t="shared" si="5"/>
        <v>FALSE</v>
      </c>
      <c r="K19" s="13" t="str">
        <f t="shared" si="6"/>
        <v>FALSE</v>
      </c>
      <c r="L19" s="13" t="str">
        <f t="shared" si="7"/>
        <v>FALSE</v>
      </c>
      <c r="M19" s="13" t="str">
        <f t="shared" si="8"/>
        <v>FALSE</v>
      </c>
      <c r="N19" s="13" t="str">
        <f t="shared" si="9"/>
        <v>FALSE</v>
      </c>
      <c r="O19" s="13" t="str">
        <f t="shared" si="10"/>
        <v>FALSE</v>
      </c>
      <c r="P19" s="13" t="str">
        <f t="shared" si="11"/>
        <v>FALSE</v>
      </c>
      <c r="Q19" s="13" t="str">
        <f t="shared" si="12"/>
        <v>FALSE</v>
      </c>
      <c r="R19" s="13" t="str">
        <f t="shared" si="13"/>
        <v>FALSE</v>
      </c>
      <c r="S19" s="13" t="str">
        <f t="shared" si="14"/>
        <v>FALSE</v>
      </c>
      <c r="T19" s="14" t="str">
        <f t="shared" si="0"/>
        <v>FALSE</v>
      </c>
      <c r="U19" s="13"/>
      <c r="V19">
        <f t="shared" si="2"/>
        <v>5</v>
      </c>
    </row>
    <row r="20" spans="1:22" ht="200.1" customHeight="1">
      <c r="A20">
        <v>17</v>
      </c>
      <c r="B20" t="s">
        <v>63</v>
      </c>
      <c r="C20" s="23"/>
      <c r="D20" s="24"/>
      <c r="E20" s="13"/>
      <c r="F20" s="19"/>
      <c r="G20" s="13" t="b">
        <f t="shared" si="1"/>
        <v>0</v>
      </c>
      <c r="H20" s="13" t="str">
        <f t="shared" si="3"/>
        <v>FALSE</v>
      </c>
      <c r="I20" s="13" t="str">
        <f t="shared" si="4"/>
        <v>FALSE</v>
      </c>
      <c r="J20" s="13" t="str">
        <f t="shared" si="5"/>
        <v>FALSE</v>
      </c>
      <c r="K20" s="13" t="str">
        <f t="shared" si="6"/>
        <v>FALSE</v>
      </c>
      <c r="L20" s="13" t="str">
        <f t="shared" si="7"/>
        <v>FALSE</v>
      </c>
      <c r="M20" s="13" t="str">
        <f t="shared" si="8"/>
        <v>FALSE</v>
      </c>
      <c r="N20" s="13" t="str">
        <f t="shared" si="9"/>
        <v>FALSE</v>
      </c>
      <c r="O20" s="13" t="str">
        <f t="shared" si="10"/>
        <v>FALSE</v>
      </c>
      <c r="P20" s="13" t="str">
        <f t="shared" si="11"/>
        <v>FALSE</v>
      </c>
      <c r="Q20" s="13" t="str">
        <f t="shared" si="12"/>
        <v>FALSE</v>
      </c>
      <c r="R20" s="13" t="str">
        <f t="shared" si="13"/>
        <v>FALSE</v>
      </c>
      <c r="S20" s="13" t="str">
        <f t="shared" si="14"/>
        <v>FALSE</v>
      </c>
      <c r="T20" s="14" t="str">
        <f t="shared" si="0"/>
        <v>FALSE</v>
      </c>
      <c r="U20" s="13"/>
      <c r="V20">
        <f t="shared" si="2"/>
        <v>5</v>
      </c>
    </row>
    <row r="21" spans="1:22" ht="200.1" customHeight="1">
      <c r="A21">
        <v>18</v>
      </c>
      <c r="B21" t="s">
        <v>63</v>
      </c>
      <c r="C21" s="23"/>
      <c r="D21" s="24"/>
      <c r="E21" s="13"/>
      <c r="F21" s="19"/>
      <c r="G21" s="13" t="b">
        <f t="shared" si="1"/>
        <v>0</v>
      </c>
      <c r="H21" s="13" t="str">
        <f t="shared" si="3"/>
        <v>FALSE</v>
      </c>
      <c r="I21" s="13" t="str">
        <f t="shared" si="4"/>
        <v>FALSE</v>
      </c>
      <c r="J21" s="13" t="str">
        <f t="shared" si="5"/>
        <v>FALSE</v>
      </c>
      <c r="K21" s="13" t="str">
        <f t="shared" si="6"/>
        <v>FALSE</v>
      </c>
      <c r="L21" s="13" t="str">
        <f t="shared" si="7"/>
        <v>FALSE</v>
      </c>
      <c r="M21" s="13" t="str">
        <f t="shared" si="8"/>
        <v>FALSE</v>
      </c>
      <c r="N21" s="13" t="str">
        <f t="shared" si="9"/>
        <v>FALSE</v>
      </c>
      <c r="O21" s="13" t="str">
        <f t="shared" si="10"/>
        <v>FALSE</v>
      </c>
      <c r="P21" s="13" t="str">
        <f t="shared" si="11"/>
        <v>FALSE</v>
      </c>
      <c r="Q21" s="13" t="str">
        <f t="shared" si="12"/>
        <v>FALSE</v>
      </c>
      <c r="R21" s="13" t="str">
        <f t="shared" si="13"/>
        <v>FALSE</v>
      </c>
      <c r="S21" s="13" t="str">
        <f t="shared" si="14"/>
        <v>FALSE</v>
      </c>
      <c r="T21" s="14" t="str">
        <f t="shared" si="0"/>
        <v>FALSE</v>
      </c>
      <c r="U21" s="13"/>
      <c r="V21">
        <f t="shared" si="2"/>
        <v>5</v>
      </c>
    </row>
    <row r="22" spans="1:22" ht="200.1" customHeight="1">
      <c r="A22">
        <v>19</v>
      </c>
      <c r="B22" t="s">
        <v>63</v>
      </c>
      <c r="C22" s="23"/>
      <c r="D22" s="24"/>
      <c r="E22" s="13"/>
      <c r="F22" s="19"/>
      <c r="G22" s="13" t="b">
        <f t="shared" si="1"/>
        <v>0</v>
      </c>
      <c r="H22" s="13" t="str">
        <f t="shared" si="3"/>
        <v>FALSE</v>
      </c>
      <c r="I22" s="13" t="str">
        <f t="shared" si="4"/>
        <v>FALSE</v>
      </c>
      <c r="J22" s="13" t="str">
        <f t="shared" si="5"/>
        <v>FALSE</v>
      </c>
      <c r="K22" s="13" t="str">
        <f t="shared" si="6"/>
        <v>FALSE</v>
      </c>
      <c r="L22" s="13" t="str">
        <f t="shared" si="7"/>
        <v>FALSE</v>
      </c>
      <c r="M22" s="13" t="str">
        <f t="shared" si="8"/>
        <v>FALSE</v>
      </c>
      <c r="N22" s="13" t="str">
        <f t="shared" si="9"/>
        <v>FALSE</v>
      </c>
      <c r="O22" s="13" t="str">
        <f t="shared" si="10"/>
        <v>FALSE</v>
      </c>
      <c r="P22" s="13" t="str">
        <f t="shared" si="11"/>
        <v>FALSE</v>
      </c>
      <c r="Q22" s="13" t="str">
        <f t="shared" si="12"/>
        <v>FALSE</v>
      </c>
      <c r="R22" s="13" t="str">
        <f t="shared" si="13"/>
        <v>FALSE</v>
      </c>
      <c r="S22" s="13" t="str">
        <f t="shared" si="14"/>
        <v>FALSE</v>
      </c>
      <c r="T22" s="14" t="str">
        <f t="shared" si="0"/>
        <v>FALSE</v>
      </c>
      <c r="U22" s="13"/>
      <c r="V22">
        <f t="shared" si="2"/>
        <v>5</v>
      </c>
    </row>
    <row r="23" spans="1:22" ht="200.1" customHeight="1">
      <c r="A23">
        <v>20</v>
      </c>
      <c r="B23" t="s">
        <v>63</v>
      </c>
      <c r="C23" s="23"/>
      <c r="D23" s="24"/>
      <c r="E23" s="13"/>
      <c r="F23" s="19"/>
      <c r="G23" s="13" t="b">
        <f t="shared" si="1"/>
        <v>0</v>
      </c>
      <c r="H23" s="13" t="str">
        <f t="shared" si="3"/>
        <v>FALSE</v>
      </c>
      <c r="I23" s="13" t="str">
        <f t="shared" si="4"/>
        <v>FALSE</v>
      </c>
      <c r="J23" s="13" t="str">
        <f t="shared" si="5"/>
        <v>FALSE</v>
      </c>
      <c r="K23" s="13" t="str">
        <f t="shared" si="6"/>
        <v>FALSE</v>
      </c>
      <c r="L23" s="13" t="str">
        <f t="shared" si="7"/>
        <v>FALSE</v>
      </c>
      <c r="M23" s="13" t="str">
        <f t="shared" si="8"/>
        <v>FALSE</v>
      </c>
      <c r="N23" s="13" t="str">
        <f t="shared" si="9"/>
        <v>FALSE</v>
      </c>
      <c r="O23" s="13" t="str">
        <f t="shared" si="10"/>
        <v>FALSE</v>
      </c>
      <c r="P23" s="13" t="str">
        <f t="shared" si="11"/>
        <v>FALSE</v>
      </c>
      <c r="Q23" s="13" t="str">
        <f t="shared" si="12"/>
        <v>FALSE</v>
      </c>
      <c r="R23" s="13" t="str">
        <f t="shared" si="13"/>
        <v>FALSE</v>
      </c>
      <c r="S23" s="13" t="str">
        <f t="shared" si="14"/>
        <v>FALSE</v>
      </c>
      <c r="T23" s="14" t="str">
        <f t="shared" si="0"/>
        <v>FALSE</v>
      </c>
      <c r="U23" s="13"/>
      <c r="V23">
        <f t="shared" si="2"/>
        <v>5</v>
      </c>
    </row>
    <row r="24" spans="1:22" ht="200.1" customHeight="1">
      <c r="A24">
        <v>21</v>
      </c>
      <c r="B24" t="s">
        <v>63</v>
      </c>
      <c r="C24" s="23"/>
      <c r="D24" s="24"/>
      <c r="E24" s="13"/>
      <c r="F24" s="19"/>
      <c r="G24" s="13" t="b">
        <f t="shared" si="1"/>
        <v>0</v>
      </c>
      <c r="H24" s="13" t="str">
        <f t="shared" si="3"/>
        <v>FALSE</v>
      </c>
      <c r="I24" s="13" t="str">
        <f t="shared" si="4"/>
        <v>FALSE</v>
      </c>
      <c r="J24" s="13" t="str">
        <f t="shared" si="5"/>
        <v>FALSE</v>
      </c>
      <c r="K24" s="13" t="str">
        <f t="shared" si="6"/>
        <v>FALSE</v>
      </c>
      <c r="L24" s="13" t="str">
        <f t="shared" si="7"/>
        <v>FALSE</v>
      </c>
      <c r="M24" s="13" t="str">
        <f t="shared" si="8"/>
        <v>FALSE</v>
      </c>
      <c r="N24" s="13" t="str">
        <f t="shared" si="9"/>
        <v>FALSE</v>
      </c>
      <c r="O24" s="13" t="str">
        <f t="shared" si="10"/>
        <v>FALSE</v>
      </c>
      <c r="P24" s="13" t="str">
        <f t="shared" si="11"/>
        <v>FALSE</v>
      </c>
      <c r="Q24" s="13" t="str">
        <f t="shared" si="12"/>
        <v>FALSE</v>
      </c>
      <c r="R24" s="13" t="str">
        <f t="shared" si="13"/>
        <v>FALSE</v>
      </c>
      <c r="S24" s="13" t="str">
        <f t="shared" si="14"/>
        <v>FALSE</v>
      </c>
      <c r="T24" s="14" t="str">
        <f t="shared" si="0"/>
        <v>FALSE</v>
      </c>
      <c r="U24" s="13"/>
      <c r="V24">
        <f t="shared" si="2"/>
        <v>5</v>
      </c>
    </row>
    <row r="25" spans="1:22" ht="200.1" customHeight="1">
      <c r="A25">
        <v>22</v>
      </c>
      <c r="B25" t="s">
        <v>63</v>
      </c>
      <c r="C25" s="23"/>
      <c r="D25" s="24"/>
      <c r="E25" s="13"/>
      <c r="F25" s="19"/>
      <c r="G25" s="13" t="b">
        <f t="shared" si="1"/>
        <v>0</v>
      </c>
      <c r="H25" s="13" t="str">
        <f t="shared" si="3"/>
        <v>FALSE</v>
      </c>
      <c r="I25" s="13" t="str">
        <f t="shared" si="4"/>
        <v>FALSE</v>
      </c>
      <c r="J25" s="13" t="str">
        <f t="shared" si="5"/>
        <v>FALSE</v>
      </c>
      <c r="K25" s="13" t="str">
        <f t="shared" si="6"/>
        <v>FALSE</v>
      </c>
      <c r="L25" s="13" t="str">
        <f t="shared" si="7"/>
        <v>FALSE</v>
      </c>
      <c r="M25" s="13" t="str">
        <f t="shared" si="8"/>
        <v>FALSE</v>
      </c>
      <c r="N25" s="13" t="str">
        <f t="shared" si="9"/>
        <v>FALSE</v>
      </c>
      <c r="O25" s="13" t="str">
        <f t="shared" si="10"/>
        <v>FALSE</v>
      </c>
      <c r="P25" s="13" t="str">
        <f t="shared" si="11"/>
        <v>FALSE</v>
      </c>
      <c r="Q25" s="13" t="str">
        <f t="shared" si="12"/>
        <v>FALSE</v>
      </c>
      <c r="R25" s="13" t="str">
        <f t="shared" si="13"/>
        <v>FALSE</v>
      </c>
      <c r="S25" s="13" t="str">
        <f t="shared" si="14"/>
        <v>FALSE</v>
      </c>
      <c r="T25" s="14" t="str">
        <f t="shared" si="0"/>
        <v>FALSE</v>
      </c>
      <c r="U25" s="13"/>
      <c r="V25">
        <f t="shared" si="2"/>
        <v>5</v>
      </c>
    </row>
    <row r="26" spans="1:22" ht="200.1" customHeight="1">
      <c r="A26">
        <v>23</v>
      </c>
      <c r="B26" t="s">
        <v>63</v>
      </c>
      <c r="C26" s="23"/>
      <c r="D26" s="24"/>
      <c r="E26" s="13"/>
      <c r="F26" s="19"/>
      <c r="G26" s="13" t="b">
        <f t="shared" si="1"/>
        <v>0</v>
      </c>
      <c r="H26" s="13" t="str">
        <f t="shared" si="3"/>
        <v>FALSE</v>
      </c>
      <c r="I26" s="13" t="str">
        <f t="shared" si="4"/>
        <v>FALSE</v>
      </c>
      <c r="J26" s="13" t="str">
        <f t="shared" si="5"/>
        <v>FALSE</v>
      </c>
      <c r="K26" s="13" t="str">
        <f t="shared" si="6"/>
        <v>FALSE</v>
      </c>
      <c r="L26" s="13" t="str">
        <f t="shared" si="7"/>
        <v>FALSE</v>
      </c>
      <c r="M26" s="13" t="str">
        <f t="shared" si="8"/>
        <v>FALSE</v>
      </c>
      <c r="N26" s="13" t="str">
        <f t="shared" si="9"/>
        <v>FALSE</v>
      </c>
      <c r="O26" s="13" t="str">
        <f t="shared" si="10"/>
        <v>FALSE</v>
      </c>
      <c r="P26" s="13" t="str">
        <f t="shared" si="11"/>
        <v>FALSE</v>
      </c>
      <c r="Q26" s="13" t="str">
        <f t="shared" si="12"/>
        <v>FALSE</v>
      </c>
      <c r="R26" s="13" t="str">
        <f t="shared" si="13"/>
        <v>FALSE</v>
      </c>
      <c r="S26" s="13" t="str">
        <f t="shared" si="14"/>
        <v>FALSE</v>
      </c>
      <c r="T26" s="14" t="str">
        <f t="shared" si="0"/>
        <v>FALSE</v>
      </c>
      <c r="U26" s="13"/>
      <c r="V26">
        <f t="shared" si="2"/>
        <v>5</v>
      </c>
    </row>
    <row r="27" spans="1:22" ht="200.1" customHeight="1">
      <c r="A27">
        <v>24</v>
      </c>
      <c r="B27" t="s">
        <v>63</v>
      </c>
      <c r="C27" s="23"/>
      <c r="D27" s="24"/>
      <c r="E27" s="13"/>
      <c r="F27" s="19"/>
      <c r="G27" s="13" t="b">
        <f t="shared" si="1"/>
        <v>0</v>
      </c>
      <c r="H27" s="13" t="str">
        <f t="shared" si="3"/>
        <v>FALSE</v>
      </c>
      <c r="I27" s="13" t="str">
        <f t="shared" si="4"/>
        <v>FALSE</v>
      </c>
      <c r="J27" s="13" t="str">
        <f t="shared" si="5"/>
        <v>FALSE</v>
      </c>
      <c r="K27" s="13" t="str">
        <f t="shared" si="6"/>
        <v>FALSE</v>
      </c>
      <c r="L27" s="13" t="str">
        <f t="shared" si="7"/>
        <v>FALSE</v>
      </c>
      <c r="M27" s="13" t="str">
        <f t="shared" si="8"/>
        <v>FALSE</v>
      </c>
      <c r="N27" s="13" t="str">
        <f t="shared" si="9"/>
        <v>FALSE</v>
      </c>
      <c r="O27" s="13" t="str">
        <f t="shared" si="10"/>
        <v>FALSE</v>
      </c>
      <c r="P27" s="13" t="str">
        <f t="shared" si="11"/>
        <v>FALSE</v>
      </c>
      <c r="Q27" s="13" t="str">
        <f t="shared" si="12"/>
        <v>FALSE</v>
      </c>
      <c r="R27" s="13" t="str">
        <f t="shared" si="13"/>
        <v>FALSE</v>
      </c>
      <c r="S27" s="13" t="str">
        <f t="shared" si="14"/>
        <v>FALSE</v>
      </c>
      <c r="T27" s="14" t="str">
        <f t="shared" si="0"/>
        <v>FALSE</v>
      </c>
      <c r="U27" s="13"/>
      <c r="V27">
        <f t="shared" si="2"/>
        <v>5</v>
      </c>
    </row>
    <row r="28" spans="1:22" ht="200.1" customHeight="1">
      <c r="A28">
        <v>25</v>
      </c>
      <c r="B28" t="s">
        <v>63</v>
      </c>
      <c r="C28" s="23"/>
      <c r="D28" s="24"/>
      <c r="E28" s="13"/>
      <c r="F28" s="19"/>
      <c r="G28" s="13" t="b">
        <f t="shared" si="1"/>
        <v>0</v>
      </c>
      <c r="H28" s="13" t="str">
        <f t="shared" si="3"/>
        <v>FALSE</v>
      </c>
      <c r="I28" s="13" t="str">
        <f t="shared" si="4"/>
        <v>FALSE</v>
      </c>
      <c r="J28" s="13" t="str">
        <f t="shared" si="5"/>
        <v>FALSE</v>
      </c>
      <c r="K28" s="13" t="str">
        <f t="shared" si="6"/>
        <v>FALSE</v>
      </c>
      <c r="L28" s="13" t="str">
        <f t="shared" si="7"/>
        <v>FALSE</v>
      </c>
      <c r="M28" s="13" t="str">
        <f t="shared" si="8"/>
        <v>FALSE</v>
      </c>
      <c r="N28" s="13" t="str">
        <f t="shared" si="9"/>
        <v>FALSE</v>
      </c>
      <c r="O28" s="13" t="str">
        <f t="shared" si="10"/>
        <v>FALSE</v>
      </c>
      <c r="P28" s="13" t="str">
        <f t="shared" si="11"/>
        <v>FALSE</v>
      </c>
      <c r="Q28" s="13" t="str">
        <f t="shared" si="12"/>
        <v>FALSE</v>
      </c>
      <c r="R28" s="13" t="str">
        <f t="shared" si="13"/>
        <v>FALSE</v>
      </c>
      <c r="S28" s="13" t="str">
        <f t="shared" si="14"/>
        <v>FALSE</v>
      </c>
      <c r="T28" s="14" t="str">
        <f t="shared" si="0"/>
        <v>FALSE</v>
      </c>
      <c r="U28" s="13"/>
      <c r="V28">
        <f t="shared" si="2"/>
        <v>5</v>
      </c>
    </row>
    <row r="29" spans="1:22" ht="200.1" customHeight="1">
      <c r="A29">
        <v>26</v>
      </c>
      <c r="B29" t="s">
        <v>63</v>
      </c>
      <c r="C29" s="23"/>
      <c r="D29" s="24"/>
      <c r="E29" s="13"/>
      <c r="F29" s="19"/>
      <c r="G29" s="13" t="b">
        <f t="shared" si="1"/>
        <v>0</v>
      </c>
      <c r="H29" s="13" t="str">
        <f t="shared" si="3"/>
        <v>FALSE</v>
      </c>
      <c r="I29" s="13" t="str">
        <f t="shared" si="4"/>
        <v>FALSE</v>
      </c>
      <c r="J29" s="13" t="str">
        <f t="shared" si="5"/>
        <v>FALSE</v>
      </c>
      <c r="K29" s="13" t="str">
        <f t="shared" si="6"/>
        <v>FALSE</v>
      </c>
      <c r="L29" s="13" t="str">
        <f t="shared" si="7"/>
        <v>FALSE</v>
      </c>
      <c r="M29" s="13" t="str">
        <f t="shared" si="8"/>
        <v>FALSE</v>
      </c>
      <c r="N29" s="13" t="str">
        <f t="shared" si="9"/>
        <v>FALSE</v>
      </c>
      <c r="O29" s="13" t="str">
        <f t="shared" si="10"/>
        <v>FALSE</v>
      </c>
      <c r="P29" s="13" t="str">
        <f t="shared" si="11"/>
        <v>FALSE</v>
      </c>
      <c r="Q29" s="13" t="str">
        <f t="shared" si="12"/>
        <v>FALSE</v>
      </c>
      <c r="R29" s="13" t="str">
        <f t="shared" si="13"/>
        <v>FALSE</v>
      </c>
      <c r="S29" s="13" t="str">
        <f t="shared" si="14"/>
        <v>FALSE</v>
      </c>
      <c r="T29" s="14" t="str">
        <f t="shared" si="0"/>
        <v>FALSE</v>
      </c>
      <c r="U29" s="13"/>
      <c r="V29">
        <f t="shared" si="2"/>
        <v>5</v>
      </c>
    </row>
    <row r="30" spans="1:22" ht="200.1" customHeight="1">
      <c r="A30">
        <v>27</v>
      </c>
      <c r="B30" t="s">
        <v>63</v>
      </c>
      <c r="C30" s="23"/>
      <c r="D30" s="24"/>
      <c r="E30" s="13"/>
      <c r="F30" s="19"/>
      <c r="G30" s="13" t="b">
        <f t="shared" si="1"/>
        <v>0</v>
      </c>
      <c r="H30" s="13" t="str">
        <f t="shared" si="3"/>
        <v>FALSE</v>
      </c>
      <c r="I30" s="13" t="str">
        <f t="shared" si="4"/>
        <v>FALSE</v>
      </c>
      <c r="J30" s="13" t="str">
        <f t="shared" si="5"/>
        <v>FALSE</v>
      </c>
      <c r="K30" s="13" t="str">
        <f t="shared" si="6"/>
        <v>FALSE</v>
      </c>
      <c r="L30" s="13" t="str">
        <f t="shared" si="7"/>
        <v>FALSE</v>
      </c>
      <c r="M30" s="13" t="str">
        <f t="shared" si="8"/>
        <v>FALSE</v>
      </c>
      <c r="N30" s="13" t="str">
        <f t="shared" si="9"/>
        <v>FALSE</v>
      </c>
      <c r="O30" s="13" t="str">
        <f t="shared" si="10"/>
        <v>FALSE</v>
      </c>
      <c r="P30" s="13" t="str">
        <f t="shared" si="11"/>
        <v>FALSE</v>
      </c>
      <c r="Q30" s="13" t="str">
        <f t="shared" si="12"/>
        <v>FALSE</v>
      </c>
      <c r="R30" s="13" t="str">
        <f t="shared" si="13"/>
        <v>FALSE</v>
      </c>
      <c r="S30" s="13" t="str">
        <f t="shared" si="14"/>
        <v>FALSE</v>
      </c>
      <c r="T30" s="14" t="str">
        <f t="shared" si="0"/>
        <v>FALSE</v>
      </c>
      <c r="U30" s="13"/>
      <c r="V30">
        <f t="shared" si="2"/>
        <v>5</v>
      </c>
    </row>
    <row r="31" spans="1:22" ht="200.1" customHeight="1">
      <c r="A31">
        <v>28</v>
      </c>
      <c r="B31" t="s">
        <v>63</v>
      </c>
      <c r="C31" s="23"/>
      <c r="D31" s="24"/>
      <c r="E31" s="13"/>
      <c r="F31" s="19"/>
      <c r="G31" s="13" t="b">
        <f t="shared" si="1"/>
        <v>0</v>
      </c>
      <c r="H31" s="13" t="str">
        <f t="shared" si="3"/>
        <v>FALSE</v>
      </c>
      <c r="I31" s="13" t="str">
        <f t="shared" si="4"/>
        <v>FALSE</v>
      </c>
      <c r="J31" s="13" t="str">
        <f t="shared" si="5"/>
        <v>FALSE</v>
      </c>
      <c r="K31" s="13" t="str">
        <f t="shared" si="6"/>
        <v>FALSE</v>
      </c>
      <c r="L31" s="13" t="str">
        <f t="shared" si="7"/>
        <v>FALSE</v>
      </c>
      <c r="M31" s="13" t="str">
        <f t="shared" si="8"/>
        <v>FALSE</v>
      </c>
      <c r="N31" s="13" t="str">
        <f t="shared" si="9"/>
        <v>FALSE</v>
      </c>
      <c r="O31" s="13" t="str">
        <f t="shared" si="10"/>
        <v>FALSE</v>
      </c>
      <c r="P31" s="13" t="str">
        <f t="shared" si="11"/>
        <v>FALSE</v>
      </c>
      <c r="Q31" s="13" t="str">
        <f t="shared" si="12"/>
        <v>FALSE</v>
      </c>
      <c r="R31" s="13" t="str">
        <f t="shared" si="13"/>
        <v>FALSE</v>
      </c>
      <c r="S31" s="13" t="str">
        <f t="shared" si="14"/>
        <v>FALSE</v>
      </c>
      <c r="T31" s="14" t="str">
        <f t="shared" si="0"/>
        <v>FALSE</v>
      </c>
      <c r="U31" s="13"/>
      <c r="V31">
        <f t="shared" si="2"/>
        <v>5</v>
      </c>
    </row>
    <row r="32" spans="1:22" ht="200.1" customHeight="1">
      <c r="A32">
        <v>29</v>
      </c>
      <c r="B32" t="s">
        <v>63</v>
      </c>
      <c r="C32" s="23"/>
      <c r="D32" s="24"/>
      <c r="E32" s="13"/>
      <c r="F32" s="19"/>
      <c r="G32" s="13" t="b">
        <f t="shared" si="1"/>
        <v>0</v>
      </c>
      <c r="H32" s="13" t="str">
        <f t="shared" si="3"/>
        <v>FALSE</v>
      </c>
      <c r="I32" s="13" t="str">
        <f t="shared" si="4"/>
        <v>FALSE</v>
      </c>
      <c r="J32" s="13" t="str">
        <f t="shared" si="5"/>
        <v>FALSE</v>
      </c>
      <c r="K32" s="13" t="str">
        <f t="shared" si="6"/>
        <v>FALSE</v>
      </c>
      <c r="L32" s="13" t="str">
        <f t="shared" si="7"/>
        <v>FALSE</v>
      </c>
      <c r="M32" s="13" t="str">
        <f t="shared" si="8"/>
        <v>FALSE</v>
      </c>
      <c r="N32" s="13" t="str">
        <f t="shared" si="9"/>
        <v>FALSE</v>
      </c>
      <c r="O32" s="13" t="str">
        <f t="shared" si="10"/>
        <v>FALSE</v>
      </c>
      <c r="P32" s="13" t="str">
        <f t="shared" si="11"/>
        <v>FALSE</v>
      </c>
      <c r="Q32" s="13" t="str">
        <f t="shared" si="12"/>
        <v>FALSE</v>
      </c>
      <c r="R32" s="13" t="str">
        <f t="shared" si="13"/>
        <v>FALSE</v>
      </c>
      <c r="S32" s="13" t="str">
        <f t="shared" si="14"/>
        <v>FALSE</v>
      </c>
      <c r="T32" s="14" t="str">
        <f t="shared" si="0"/>
        <v>FALSE</v>
      </c>
      <c r="U32" s="13"/>
      <c r="V32">
        <f t="shared" si="2"/>
        <v>5</v>
      </c>
    </row>
    <row r="33" spans="1:22" ht="200.1" customHeight="1">
      <c r="A33">
        <v>30</v>
      </c>
      <c r="B33" t="s">
        <v>63</v>
      </c>
      <c r="C33" s="23"/>
      <c r="D33" s="24"/>
      <c r="E33" s="13"/>
      <c r="F33" s="19"/>
      <c r="G33" s="13" t="b">
        <f t="shared" si="1"/>
        <v>0</v>
      </c>
      <c r="H33" s="13" t="str">
        <f t="shared" si="3"/>
        <v>FALSE</v>
      </c>
      <c r="I33" s="13" t="str">
        <f t="shared" si="4"/>
        <v>FALSE</v>
      </c>
      <c r="J33" s="13" t="str">
        <f t="shared" si="5"/>
        <v>FALSE</v>
      </c>
      <c r="K33" s="13" t="str">
        <f t="shared" si="6"/>
        <v>FALSE</v>
      </c>
      <c r="L33" s="13" t="str">
        <f t="shared" si="7"/>
        <v>FALSE</v>
      </c>
      <c r="M33" s="13" t="str">
        <f t="shared" si="8"/>
        <v>FALSE</v>
      </c>
      <c r="N33" s="13" t="str">
        <f t="shared" si="9"/>
        <v>FALSE</v>
      </c>
      <c r="O33" s="13" t="str">
        <f t="shared" si="10"/>
        <v>FALSE</v>
      </c>
      <c r="P33" s="13" t="str">
        <f t="shared" si="11"/>
        <v>FALSE</v>
      </c>
      <c r="Q33" s="13" t="str">
        <f t="shared" si="12"/>
        <v>FALSE</v>
      </c>
      <c r="R33" s="13" t="str">
        <f t="shared" si="13"/>
        <v>FALSE</v>
      </c>
      <c r="S33" s="13" t="str">
        <f t="shared" si="14"/>
        <v>FALSE</v>
      </c>
      <c r="T33" s="14" t="str">
        <f t="shared" si="0"/>
        <v>FALSE</v>
      </c>
      <c r="U33" s="13"/>
      <c r="V33">
        <f t="shared" si="2"/>
        <v>5</v>
      </c>
    </row>
    <row r="34" spans="1:22" ht="200.1" customHeight="1">
      <c r="A34">
        <v>31</v>
      </c>
      <c r="B34" t="s">
        <v>63</v>
      </c>
      <c r="C34" s="23"/>
      <c r="D34" s="24"/>
      <c r="E34" s="13"/>
      <c r="F34" s="19"/>
      <c r="G34" s="13" t="b">
        <f t="shared" si="1"/>
        <v>0</v>
      </c>
      <c r="H34" s="13" t="str">
        <f t="shared" si="3"/>
        <v>FALSE</v>
      </c>
      <c r="I34" s="13" t="str">
        <f t="shared" si="4"/>
        <v>FALSE</v>
      </c>
      <c r="J34" s="13" t="str">
        <f t="shared" si="5"/>
        <v>FALSE</v>
      </c>
      <c r="K34" s="13" t="str">
        <f t="shared" si="6"/>
        <v>FALSE</v>
      </c>
      <c r="L34" s="13" t="str">
        <f t="shared" si="7"/>
        <v>FALSE</v>
      </c>
      <c r="M34" s="13" t="str">
        <f t="shared" si="8"/>
        <v>FALSE</v>
      </c>
      <c r="N34" s="13" t="str">
        <f t="shared" si="9"/>
        <v>FALSE</v>
      </c>
      <c r="O34" s="13" t="str">
        <f t="shared" si="10"/>
        <v>FALSE</v>
      </c>
      <c r="P34" s="13" t="str">
        <f t="shared" si="11"/>
        <v>FALSE</v>
      </c>
      <c r="Q34" s="13" t="str">
        <f t="shared" si="12"/>
        <v>FALSE</v>
      </c>
      <c r="R34" s="13" t="str">
        <f t="shared" si="13"/>
        <v>FALSE</v>
      </c>
      <c r="S34" s="13" t="str">
        <f t="shared" si="14"/>
        <v>FALSE</v>
      </c>
      <c r="T34" s="14" t="str">
        <f t="shared" si="0"/>
        <v>FALSE</v>
      </c>
      <c r="U34" s="13"/>
      <c r="V34">
        <f t="shared" si="2"/>
        <v>5</v>
      </c>
    </row>
    <row r="35" spans="1:22" ht="200.1" customHeight="1">
      <c r="A35">
        <v>32</v>
      </c>
      <c r="B35" t="s">
        <v>63</v>
      </c>
      <c r="C35" s="23"/>
      <c r="D35" s="24"/>
      <c r="E35" s="13"/>
      <c r="F35" s="19"/>
      <c r="G35" s="13" t="b">
        <f t="shared" si="1"/>
        <v>0</v>
      </c>
      <c r="H35" s="13" t="str">
        <f t="shared" si="3"/>
        <v>FALSE</v>
      </c>
      <c r="I35" s="13" t="str">
        <f t="shared" si="4"/>
        <v>FALSE</v>
      </c>
      <c r="J35" s="13" t="str">
        <f t="shared" si="5"/>
        <v>FALSE</v>
      </c>
      <c r="K35" s="13" t="str">
        <f t="shared" si="6"/>
        <v>FALSE</v>
      </c>
      <c r="L35" s="13" t="str">
        <f t="shared" si="7"/>
        <v>FALSE</v>
      </c>
      <c r="M35" s="13" t="str">
        <f t="shared" si="8"/>
        <v>FALSE</v>
      </c>
      <c r="N35" s="13" t="str">
        <f t="shared" si="9"/>
        <v>FALSE</v>
      </c>
      <c r="O35" s="13" t="str">
        <f t="shared" si="10"/>
        <v>FALSE</v>
      </c>
      <c r="P35" s="13" t="str">
        <f t="shared" si="11"/>
        <v>FALSE</v>
      </c>
      <c r="Q35" s="13" t="str">
        <f t="shared" si="12"/>
        <v>FALSE</v>
      </c>
      <c r="R35" s="13" t="str">
        <f t="shared" si="13"/>
        <v>FALSE</v>
      </c>
      <c r="S35" s="13" t="str">
        <f t="shared" si="14"/>
        <v>FALSE</v>
      </c>
      <c r="T35" s="14" t="str">
        <f t="shared" si="0"/>
        <v>FALSE</v>
      </c>
      <c r="U35" s="13"/>
      <c r="V35">
        <f t="shared" si="2"/>
        <v>5</v>
      </c>
    </row>
    <row r="36" spans="1:22" ht="200.1" customHeight="1">
      <c r="A36">
        <v>33</v>
      </c>
      <c r="B36" t="s">
        <v>63</v>
      </c>
      <c r="C36" s="23"/>
      <c r="D36" s="24"/>
      <c r="E36" s="13"/>
      <c r="F36" s="19"/>
      <c r="G36" s="13" t="b">
        <f t="shared" si="1"/>
        <v>0</v>
      </c>
      <c r="H36" s="13" t="str">
        <f t="shared" si="3"/>
        <v>FALSE</v>
      </c>
      <c r="I36" s="13" t="str">
        <f t="shared" si="4"/>
        <v>FALSE</v>
      </c>
      <c r="J36" s="13" t="str">
        <f t="shared" si="5"/>
        <v>FALSE</v>
      </c>
      <c r="K36" s="13" t="str">
        <f t="shared" si="6"/>
        <v>FALSE</v>
      </c>
      <c r="L36" s="13" t="str">
        <f t="shared" si="7"/>
        <v>FALSE</v>
      </c>
      <c r="M36" s="13" t="str">
        <f t="shared" si="8"/>
        <v>FALSE</v>
      </c>
      <c r="N36" s="13" t="str">
        <f t="shared" si="9"/>
        <v>FALSE</v>
      </c>
      <c r="O36" s="13" t="str">
        <f t="shared" si="10"/>
        <v>FALSE</v>
      </c>
      <c r="P36" s="13" t="str">
        <f t="shared" si="11"/>
        <v>FALSE</v>
      </c>
      <c r="Q36" s="13" t="str">
        <f t="shared" si="12"/>
        <v>FALSE</v>
      </c>
      <c r="R36" s="13" t="str">
        <f t="shared" si="13"/>
        <v>FALSE</v>
      </c>
      <c r="S36" s="13" t="str">
        <f t="shared" si="14"/>
        <v>FALSE</v>
      </c>
      <c r="T36" s="14" t="str">
        <f t="shared" si="0"/>
        <v>FALSE</v>
      </c>
      <c r="U36" s="13"/>
      <c r="V36">
        <f t="shared" si="2"/>
        <v>5</v>
      </c>
    </row>
    <row r="37" spans="1:22" ht="200.1" customHeight="1">
      <c r="A37">
        <v>34</v>
      </c>
      <c r="B37" t="s">
        <v>63</v>
      </c>
      <c r="C37" s="23"/>
      <c r="D37" s="24"/>
      <c r="E37" s="13"/>
      <c r="F37" s="19"/>
      <c r="G37" s="13" t="b">
        <f t="shared" si="1"/>
        <v>0</v>
      </c>
      <c r="H37" s="13" t="str">
        <f t="shared" si="3"/>
        <v>FALSE</v>
      </c>
      <c r="I37" s="13" t="str">
        <f t="shared" si="4"/>
        <v>FALSE</v>
      </c>
      <c r="J37" s="13" t="str">
        <f t="shared" si="5"/>
        <v>FALSE</v>
      </c>
      <c r="K37" s="13" t="str">
        <f t="shared" si="6"/>
        <v>FALSE</v>
      </c>
      <c r="L37" s="13" t="str">
        <f t="shared" si="7"/>
        <v>FALSE</v>
      </c>
      <c r="M37" s="13" t="str">
        <f t="shared" si="8"/>
        <v>FALSE</v>
      </c>
      <c r="N37" s="13" t="str">
        <f t="shared" si="9"/>
        <v>FALSE</v>
      </c>
      <c r="O37" s="13" t="str">
        <f t="shared" si="10"/>
        <v>FALSE</v>
      </c>
      <c r="P37" s="13" t="str">
        <f t="shared" si="11"/>
        <v>FALSE</v>
      </c>
      <c r="Q37" s="13" t="str">
        <f t="shared" si="12"/>
        <v>FALSE</v>
      </c>
      <c r="R37" s="13" t="str">
        <f t="shared" si="13"/>
        <v>FALSE</v>
      </c>
      <c r="S37" s="13" t="str">
        <f t="shared" si="14"/>
        <v>FALSE</v>
      </c>
      <c r="T37" s="14" t="str">
        <f t="shared" si="0"/>
        <v>FALSE</v>
      </c>
      <c r="U37" s="13"/>
      <c r="V37">
        <f t="shared" si="2"/>
        <v>5</v>
      </c>
    </row>
    <row r="38" spans="1:22" ht="200.1" customHeight="1">
      <c r="A38">
        <v>35</v>
      </c>
      <c r="B38" t="s">
        <v>63</v>
      </c>
      <c r="C38" s="23"/>
      <c r="D38" s="24"/>
      <c r="E38" s="13"/>
      <c r="F38" s="19"/>
      <c r="G38" s="13" t="b">
        <f t="shared" si="1"/>
        <v>0</v>
      </c>
      <c r="H38" s="13" t="str">
        <f t="shared" si="3"/>
        <v>FALSE</v>
      </c>
      <c r="I38" s="13" t="str">
        <f t="shared" si="4"/>
        <v>FALSE</v>
      </c>
      <c r="J38" s="13" t="str">
        <f t="shared" si="5"/>
        <v>FALSE</v>
      </c>
      <c r="K38" s="13" t="str">
        <f t="shared" si="6"/>
        <v>FALSE</v>
      </c>
      <c r="L38" s="13" t="str">
        <f t="shared" si="7"/>
        <v>FALSE</v>
      </c>
      <c r="M38" s="13" t="str">
        <f t="shared" si="8"/>
        <v>FALSE</v>
      </c>
      <c r="N38" s="13" t="str">
        <f t="shared" si="9"/>
        <v>FALSE</v>
      </c>
      <c r="O38" s="13" t="str">
        <f t="shared" si="10"/>
        <v>FALSE</v>
      </c>
      <c r="P38" s="13" t="str">
        <f t="shared" si="11"/>
        <v>FALSE</v>
      </c>
      <c r="Q38" s="13" t="str">
        <f t="shared" si="12"/>
        <v>FALSE</v>
      </c>
      <c r="R38" s="13" t="str">
        <f t="shared" si="13"/>
        <v>FALSE</v>
      </c>
      <c r="S38" s="13" t="str">
        <f t="shared" si="14"/>
        <v>FALSE</v>
      </c>
      <c r="T38" s="14" t="str">
        <f t="shared" si="0"/>
        <v>FALSE</v>
      </c>
      <c r="U38" s="13"/>
      <c r="V38">
        <f t="shared" si="2"/>
        <v>5</v>
      </c>
    </row>
    <row r="39" spans="1:22" ht="200.1" customHeight="1">
      <c r="A39">
        <v>36</v>
      </c>
      <c r="B39" t="s">
        <v>63</v>
      </c>
      <c r="C39" s="23"/>
      <c r="D39" s="24"/>
      <c r="E39" s="13"/>
      <c r="F39" s="19"/>
      <c r="G39" s="13" t="b">
        <f t="shared" si="1"/>
        <v>0</v>
      </c>
      <c r="H39" s="13" t="str">
        <f t="shared" si="3"/>
        <v>FALSE</v>
      </c>
      <c r="I39" s="13" t="str">
        <f t="shared" si="4"/>
        <v>FALSE</v>
      </c>
      <c r="J39" s="13" t="str">
        <f t="shared" si="5"/>
        <v>FALSE</v>
      </c>
      <c r="K39" s="13" t="str">
        <f t="shared" si="6"/>
        <v>FALSE</v>
      </c>
      <c r="L39" s="13" t="str">
        <f t="shared" si="7"/>
        <v>FALSE</v>
      </c>
      <c r="M39" s="13" t="str">
        <f t="shared" si="8"/>
        <v>FALSE</v>
      </c>
      <c r="N39" s="13" t="str">
        <f t="shared" si="9"/>
        <v>FALSE</v>
      </c>
      <c r="O39" s="13" t="str">
        <f t="shared" si="10"/>
        <v>FALSE</v>
      </c>
      <c r="P39" s="13" t="str">
        <f t="shared" si="11"/>
        <v>FALSE</v>
      </c>
      <c r="Q39" s="13" t="str">
        <f t="shared" si="12"/>
        <v>FALSE</v>
      </c>
      <c r="R39" s="13" t="str">
        <f t="shared" si="13"/>
        <v>FALSE</v>
      </c>
      <c r="S39" s="13" t="str">
        <f t="shared" si="14"/>
        <v>FALSE</v>
      </c>
      <c r="T39" s="14" t="str">
        <f t="shared" si="0"/>
        <v>FALSE</v>
      </c>
      <c r="U39" s="13"/>
      <c r="V39">
        <f t="shared" si="2"/>
        <v>5</v>
      </c>
    </row>
    <row r="40" spans="1:22" ht="200.1" customHeight="1">
      <c r="A40">
        <v>37</v>
      </c>
      <c r="B40" t="s">
        <v>63</v>
      </c>
      <c r="C40" s="23"/>
      <c r="D40" s="24"/>
      <c r="E40" s="13"/>
      <c r="F40" s="19"/>
      <c r="G40" s="13" t="b">
        <f t="shared" si="1"/>
        <v>0</v>
      </c>
      <c r="H40" s="13" t="str">
        <f t="shared" si="3"/>
        <v>FALSE</v>
      </c>
      <c r="I40" s="13" t="str">
        <f t="shared" si="4"/>
        <v>FALSE</v>
      </c>
      <c r="J40" s="13" t="str">
        <f t="shared" si="5"/>
        <v>FALSE</v>
      </c>
      <c r="K40" s="13" t="str">
        <f t="shared" si="6"/>
        <v>FALSE</v>
      </c>
      <c r="L40" s="13" t="str">
        <f t="shared" si="7"/>
        <v>FALSE</v>
      </c>
      <c r="M40" s="13" t="str">
        <f t="shared" si="8"/>
        <v>FALSE</v>
      </c>
      <c r="N40" s="13" t="str">
        <f t="shared" si="9"/>
        <v>FALSE</v>
      </c>
      <c r="O40" s="13" t="str">
        <f t="shared" si="10"/>
        <v>FALSE</v>
      </c>
      <c r="P40" s="13" t="str">
        <f t="shared" si="11"/>
        <v>FALSE</v>
      </c>
      <c r="Q40" s="13" t="str">
        <f t="shared" si="12"/>
        <v>FALSE</v>
      </c>
      <c r="R40" s="13" t="str">
        <f t="shared" si="13"/>
        <v>FALSE</v>
      </c>
      <c r="S40" s="13" t="str">
        <f t="shared" si="14"/>
        <v>FALSE</v>
      </c>
      <c r="T40" s="14" t="str">
        <f t="shared" si="0"/>
        <v>FALSE</v>
      </c>
      <c r="U40" s="13"/>
      <c r="V40">
        <f t="shared" si="2"/>
        <v>5</v>
      </c>
    </row>
    <row r="41" spans="1:22" ht="200.1" customHeight="1">
      <c r="A41">
        <v>38</v>
      </c>
      <c r="B41" t="s">
        <v>63</v>
      </c>
      <c r="C41" s="23"/>
      <c r="D41" s="24"/>
      <c r="E41" s="13"/>
      <c r="F41" s="19"/>
      <c r="G41" s="13" t="b">
        <f t="shared" si="1"/>
        <v>0</v>
      </c>
      <c r="H41" s="13" t="str">
        <f t="shared" si="3"/>
        <v>FALSE</v>
      </c>
      <c r="I41" s="13" t="str">
        <f t="shared" si="4"/>
        <v>FALSE</v>
      </c>
      <c r="J41" s="13" t="str">
        <f t="shared" si="5"/>
        <v>FALSE</v>
      </c>
      <c r="K41" s="13" t="str">
        <f t="shared" si="6"/>
        <v>FALSE</v>
      </c>
      <c r="L41" s="13" t="str">
        <f t="shared" si="7"/>
        <v>FALSE</v>
      </c>
      <c r="M41" s="13" t="str">
        <f t="shared" si="8"/>
        <v>FALSE</v>
      </c>
      <c r="N41" s="13" t="str">
        <f t="shared" si="9"/>
        <v>FALSE</v>
      </c>
      <c r="O41" s="13" t="str">
        <f t="shared" si="10"/>
        <v>FALSE</v>
      </c>
      <c r="P41" s="13" t="str">
        <f t="shared" si="11"/>
        <v>FALSE</v>
      </c>
      <c r="Q41" s="13" t="str">
        <f t="shared" si="12"/>
        <v>FALSE</v>
      </c>
      <c r="R41" s="13" t="str">
        <f t="shared" si="13"/>
        <v>FALSE</v>
      </c>
      <c r="S41" s="13" t="str">
        <f t="shared" si="14"/>
        <v>FALSE</v>
      </c>
      <c r="T41" s="14" t="str">
        <f t="shared" si="0"/>
        <v>FALSE</v>
      </c>
      <c r="U41" s="13"/>
      <c r="V41">
        <f t="shared" si="2"/>
        <v>5</v>
      </c>
    </row>
    <row r="42" spans="1:22" ht="200.1" customHeight="1">
      <c r="A42">
        <v>39</v>
      </c>
      <c r="B42" t="s">
        <v>63</v>
      </c>
      <c r="C42" s="23"/>
      <c r="D42" s="24"/>
      <c r="E42" s="13"/>
      <c r="F42" s="19"/>
      <c r="G42" s="13" t="b">
        <f t="shared" si="1"/>
        <v>0</v>
      </c>
      <c r="H42" s="13" t="str">
        <f t="shared" si="3"/>
        <v>FALSE</v>
      </c>
      <c r="I42" s="13" t="str">
        <f t="shared" si="4"/>
        <v>FALSE</v>
      </c>
      <c r="J42" s="13" t="str">
        <f t="shared" si="5"/>
        <v>FALSE</v>
      </c>
      <c r="K42" s="13" t="str">
        <f t="shared" si="6"/>
        <v>FALSE</v>
      </c>
      <c r="L42" s="13" t="str">
        <f t="shared" si="7"/>
        <v>FALSE</v>
      </c>
      <c r="M42" s="13" t="str">
        <f t="shared" si="8"/>
        <v>FALSE</v>
      </c>
      <c r="N42" s="13" t="str">
        <f t="shared" si="9"/>
        <v>FALSE</v>
      </c>
      <c r="O42" s="13" t="str">
        <f t="shared" si="10"/>
        <v>FALSE</v>
      </c>
      <c r="P42" s="13" t="str">
        <f t="shared" si="11"/>
        <v>FALSE</v>
      </c>
      <c r="Q42" s="13" t="str">
        <f t="shared" si="12"/>
        <v>FALSE</v>
      </c>
      <c r="R42" s="13" t="str">
        <f t="shared" si="13"/>
        <v>FALSE</v>
      </c>
      <c r="S42" s="13" t="str">
        <f t="shared" si="14"/>
        <v>FALSE</v>
      </c>
      <c r="T42" s="14" t="str">
        <f t="shared" si="0"/>
        <v>FALSE</v>
      </c>
      <c r="U42" s="13"/>
      <c r="V42">
        <f t="shared" si="2"/>
        <v>5</v>
      </c>
    </row>
    <row r="43" spans="1:22" ht="200.1" customHeight="1">
      <c r="A43">
        <v>40</v>
      </c>
      <c r="B43" t="s">
        <v>63</v>
      </c>
      <c r="C43" s="13"/>
      <c r="D43" s="13"/>
      <c r="E43" s="13"/>
      <c r="F43" s="19"/>
      <c r="G43" s="13" t="b">
        <f t="shared" si="1"/>
        <v>0</v>
      </c>
      <c r="H43" s="13" t="str">
        <f t="shared" si="3"/>
        <v>FALSE</v>
      </c>
      <c r="I43" s="13" t="str">
        <f t="shared" si="4"/>
        <v>FALSE</v>
      </c>
      <c r="J43" s="13" t="str">
        <f t="shared" si="5"/>
        <v>FALSE</v>
      </c>
      <c r="K43" s="13" t="str">
        <f t="shared" si="6"/>
        <v>FALSE</v>
      </c>
      <c r="L43" s="13" t="str">
        <f t="shared" si="7"/>
        <v>FALSE</v>
      </c>
      <c r="M43" s="13" t="str">
        <f t="shared" si="8"/>
        <v>FALSE</v>
      </c>
      <c r="N43" s="13" t="str">
        <f t="shared" si="9"/>
        <v>FALSE</v>
      </c>
      <c r="O43" s="13" t="str">
        <f t="shared" si="10"/>
        <v>FALSE</v>
      </c>
      <c r="P43" s="13" t="str">
        <f t="shared" si="11"/>
        <v>FALSE</v>
      </c>
      <c r="Q43" s="13" t="str">
        <f t="shared" si="12"/>
        <v>FALSE</v>
      </c>
      <c r="R43" s="13" t="str">
        <f t="shared" si="13"/>
        <v>FALSE</v>
      </c>
      <c r="S43" s="13" t="str">
        <f t="shared" si="14"/>
        <v>FALSE</v>
      </c>
      <c r="T43" s="14" t="str">
        <f t="shared" si="0"/>
        <v>FALSE</v>
      </c>
      <c r="U43" s="13"/>
      <c r="V43">
        <f t="shared" si="2"/>
        <v>5</v>
      </c>
    </row>
    <row r="44" spans="1:22" ht="200.1" customHeight="1">
      <c r="A44">
        <v>41</v>
      </c>
      <c r="B44" t="s">
        <v>63</v>
      </c>
      <c r="C44" s="13"/>
      <c r="D44" s="13"/>
      <c r="E44" s="13"/>
      <c r="F44" s="19"/>
      <c r="G44" s="13" t="b">
        <f t="shared" si="1"/>
        <v>0</v>
      </c>
      <c r="H44" s="13" t="str">
        <f t="shared" si="3"/>
        <v>FALSE</v>
      </c>
      <c r="I44" s="13" t="str">
        <f t="shared" si="4"/>
        <v>FALSE</v>
      </c>
      <c r="J44" s="13" t="str">
        <f t="shared" si="5"/>
        <v>FALSE</v>
      </c>
      <c r="K44" s="13" t="str">
        <f t="shared" si="6"/>
        <v>FALSE</v>
      </c>
      <c r="L44" s="13" t="str">
        <f t="shared" si="7"/>
        <v>FALSE</v>
      </c>
      <c r="M44" s="13" t="str">
        <f t="shared" si="8"/>
        <v>FALSE</v>
      </c>
      <c r="N44" s="13" t="str">
        <f t="shared" si="9"/>
        <v>FALSE</v>
      </c>
      <c r="O44" s="13" t="str">
        <f t="shared" si="10"/>
        <v>FALSE</v>
      </c>
      <c r="P44" s="13" t="str">
        <f t="shared" si="11"/>
        <v>FALSE</v>
      </c>
      <c r="Q44" s="13" t="str">
        <f t="shared" si="12"/>
        <v>FALSE</v>
      </c>
      <c r="R44" s="13" t="str">
        <f t="shared" si="13"/>
        <v>FALSE</v>
      </c>
      <c r="S44" s="13" t="str">
        <f t="shared" si="14"/>
        <v>FALSE</v>
      </c>
      <c r="T44" s="14" t="str">
        <f t="shared" si="0"/>
        <v>FALSE</v>
      </c>
      <c r="U44" s="13"/>
      <c r="V44">
        <f t="shared" si="2"/>
        <v>5</v>
      </c>
    </row>
    <row r="45" spans="1:22" ht="200.1" customHeight="1">
      <c r="A45">
        <v>42</v>
      </c>
      <c r="B45" t="s">
        <v>63</v>
      </c>
      <c r="C45" s="13"/>
      <c r="D45" s="13"/>
      <c r="E45" s="13"/>
      <c r="F45" s="19"/>
      <c r="G45" s="13" t="b">
        <f t="shared" si="1"/>
        <v>0</v>
      </c>
      <c r="H45" s="13" t="str">
        <f t="shared" si="3"/>
        <v>FALSE</v>
      </c>
      <c r="I45" s="13" t="str">
        <f t="shared" si="4"/>
        <v>FALSE</v>
      </c>
      <c r="J45" s="13" t="str">
        <f t="shared" si="5"/>
        <v>FALSE</v>
      </c>
      <c r="K45" s="13" t="str">
        <f t="shared" si="6"/>
        <v>FALSE</v>
      </c>
      <c r="L45" s="13" t="str">
        <f t="shared" si="7"/>
        <v>FALSE</v>
      </c>
      <c r="M45" s="13" t="str">
        <f t="shared" si="8"/>
        <v>FALSE</v>
      </c>
      <c r="N45" s="13" t="str">
        <f t="shared" si="9"/>
        <v>FALSE</v>
      </c>
      <c r="O45" s="13" t="str">
        <f t="shared" si="10"/>
        <v>FALSE</v>
      </c>
      <c r="P45" s="13" t="str">
        <f t="shared" si="11"/>
        <v>FALSE</v>
      </c>
      <c r="Q45" s="13" t="str">
        <f t="shared" si="12"/>
        <v>FALSE</v>
      </c>
      <c r="R45" s="13" t="str">
        <f t="shared" si="13"/>
        <v>FALSE</v>
      </c>
      <c r="S45" s="13" t="str">
        <f t="shared" si="14"/>
        <v>FALSE</v>
      </c>
      <c r="T45" s="14" t="str">
        <f t="shared" si="0"/>
        <v>FALSE</v>
      </c>
      <c r="U45" s="13"/>
      <c r="V45">
        <f t="shared" si="2"/>
        <v>5</v>
      </c>
    </row>
  </sheetData>
  <phoneticPr fontId="1"/>
  <conditionalFormatting sqref="T3:T45">
    <cfRule type="cellIs" dxfId="0" priority="1" operator="greaterThan">
      <formula>432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2022-01-09T05:14:31Z</dcterms:created>
  <dcterms:modified xsi:type="dcterms:W3CDTF">2023-05-08T11:56:15Z</dcterms:modified>
  <cp:category/>
  <cp:contentStatus/>
</cp:coreProperties>
</file>