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\\MMS-DC1\K4_Projects\K_Projects\日本マイクロソフト\MS\【Creative】\【M29047】教員向けWebサイト構築\コンテンツ格納\558\"/>
    </mc:Choice>
  </mc:AlternateContent>
  <xr:revisionPtr revIDLastSave="0" documentId="13_ncr:1_{ED387FDC-D0D1-4B4D-BC2C-C982D164B7B8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2" sheetId="32" r:id="rId3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1" l="1"/>
  <c r="B4" i="1"/>
  <c r="C5" i="1"/>
  <c r="C6" i="1"/>
  <c r="C7" i="1"/>
  <c r="C8" i="1"/>
  <c r="C9" i="1"/>
  <c r="C10" i="1"/>
  <c r="C11" i="1"/>
  <c r="C12" i="1"/>
  <c r="C13" i="1"/>
  <c r="B5" i="1"/>
  <c r="B6" i="1"/>
  <c r="B7" i="1"/>
  <c r="B8" i="1"/>
  <c r="B9" i="1"/>
  <c r="B10" i="1"/>
  <c r="B11" i="1"/>
  <c r="B12" i="1"/>
  <c r="B13" i="1"/>
  <c r="C4" i="32" l="1"/>
  <c r="C5" i="32"/>
  <c r="C6" i="32"/>
  <c r="C7" i="32"/>
  <c r="C8" i="32"/>
  <c r="C9" i="32"/>
  <c r="C10" i="32"/>
  <c r="C11" i="32"/>
  <c r="C12" i="32"/>
  <c r="C13" i="32"/>
  <c r="C14" i="32"/>
  <c r="B13" i="32"/>
  <c r="B12" i="32"/>
  <c r="B11" i="32"/>
  <c r="B10" i="32"/>
  <c r="B9" i="32"/>
  <c r="B8" i="32"/>
  <c r="B7" i="32"/>
  <c r="B6" i="32"/>
  <c r="B5" i="32"/>
  <c r="B4" i="32"/>
  <c r="C4" i="31"/>
  <c r="C5" i="31"/>
  <c r="C6" i="31"/>
  <c r="C7" i="31"/>
  <c r="C8" i="31"/>
  <c r="C9" i="31"/>
  <c r="C10" i="31"/>
  <c r="C11" i="31"/>
  <c r="C12" i="31"/>
  <c r="C13" i="31"/>
  <c r="C14" i="31"/>
  <c r="B13" i="31"/>
  <c r="B12" i="31"/>
  <c r="B11" i="31"/>
  <c r="B10" i="31"/>
  <c r="B9" i="31"/>
  <c r="B8" i="31"/>
  <c r="B7" i="31"/>
  <c r="B6" i="31"/>
  <c r="B5" i="31"/>
  <c r="B4" i="31"/>
  <c r="C4" i="30"/>
  <c r="C5" i="30"/>
  <c r="C6" i="30"/>
  <c r="C7" i="30"/>
  <c r="C8" i="30"/>
  <c r="C9" i="30"/>
  <c r="C14" i="30" s="1"/>
  <c r="C10" i="30"/>
  <c r="C11" i="30"/>
  <c r="C12" i="30"/>
  <c r="C13" i="30"/>
  <c r="B13" i="30"/>
  <c r="B12" i="30"/>
  <c r="B11" i="30"/>
  <c r="B10" i="30"/>
  <c r="B9" i="30"/>
  <c r="B8" i="30"/>
  <c r="B7" i="30"/>
  <c r="B6" i="30"/>
  <c r="B5" i="30"/>
  <c r="B4" i="30"/>
  <c r="C4" i="29"/>
  <c r="C14" i="29" s="1"/>
  <c r="C5" i="29"/>
  <c r="C6" i="29"/>
  <c r="C7" i="29"/>
  <c r="C8" i="29"/>
  <c r="C9" i="29"/>
  <c r="C10" i="29"/>
  <c r="C11" i="29"/>
  <c r="C12" i="29"/>
  <c r="C13" i="29"/>
  <c r="B13" i="29"/>
  <c r="B12" i="29"/>
  <c r="B11" i="29"/>
  <c r="B10" i="29"/>
  <c r="B9" i="29"/>
  <c r="B8" i="29"/>
  <c r="B7" i="29"/>
  <c r="B6" i="29"/>
  <c r="B5" i="29"/>
  <c r="B4" i="29"/>
  <c r="C4" i="28"/>
  <c r="C5" i="28"/>
  <c r="C6" i="28"/>
  <c r="C7" i="28"/>
  <c r="C8" i="28"/>
  <c r="C9" i="28"/>
  <c r="C10" i="28"/>
  <c r="C11" i="28"/>
  <c r="C12" i="28"/>
  <c r="C13" i="28"/>
  <c r="C14" i="28"/>
  <c r="B13" i="28"/>
  <c r="B12" i="28"/>
  <c r="B11" i="28"/>
  <c r="B10" i="28"/>
  <c r="B9" i="28"/>
  <c r="B8" i="28"/>
  <c r="B7" i="28"/>
  <c r="B6" i="28"/>
  <c r="B5" i="28"/>
  <c r="B4" i="28"/>
  <c r="C4" i="27"/>
  <c r="C5" i="27"/>
  <c r="C14" i="27" s="1"/>
  <c r="C6" i="27"/>
  <c r="C7" i="27"/>
  <c r="C8" i="27"/>
  <c r="C9" i="27"/>
  <c r="C10" i="27"/>
  <c r="C11" i="27"/>
  <c r="C12" i="27"/>
  <c r="C13" i="27"/>
  <c r="B13" i="27"/>
  <c r="B12" i="27"/>
  <c r="B11" i="27"/>
  <c r="B10" i="27"/>
  <c r="B9" i="27"/>
  <c r="B8" i="27"/>
  <c r="B7" i="27"/>
  <c r="B6" i="27"/>
  <c r="B5" i="27"/>
  <c r="B4" i="27"/>
  <c r="C4" i="26"/>
  <c r="C14" i="26" s="1"/>
  <c r="C5" i="26"/>
  <c r="C6" i="26"/>
  <c r="C7" i="26"/>
  <c r="C8" i="26"/>
  <c r="C9" i="26"/>
  <c r="C10" i="26"/>
  <c r="C11" i="26"/>
  <c r="C12" i="26"/>
  <c r="C13" i="26"/>
  <c r="B13" i="26"/>
  <c r="B12" i="26"/>
  <c r="B11" i="26"/>
  <c r="B10" i="26"/>
  <c r="B9" i="26"/>
  <c r="B8" i="26"/>
  <c r="B7" i="26"/>
  <c r="B6" i="26"/>
  <c r="B5" i="26"/>
  <c r="B4" i="26"/>
  <c r="C4" i="25"/>
  <c r="C14" i="25" s="1"/>
  <c r="C5" i="25"/>
  <c r="C6" i="25"/>
  <c r="C7" i="25"/>
  <c r="C8" i="25"/>
  <c r="C9" i="25"/>
  <c r="C10" i="25"/>
  <c r="C11" i="25"/>
  <c r="C12" i="25"/>
  <c r="C13" i="25"/>
  <c r="B13" i="25"/>
  <c r="B12" i="25"/>
  <c r="B11" i="25"/>
  <c r="B10" i="25"/>
  <c r="B9" i="25"/>
  <c r="B8" i="25"/>
  <c r="B7" i="25"/>
  <c r="B6" i="25"/>
  <c r="B5" i="25"/>
  <c r="B4" i="25"/>
  <c r="C4" i="24"/>
  <c r="C5" i="24"/>
  <c r="C6" i="24"/>
  <c r="C7" i="24"/>
  <c r="C8" i="24"/>
  <c r="C14" i="24" s="1"/>
  <c r="C9" i="24"/>
  <c r="C10" i="24"/>
  <c r="C11" i="24"/>
  <c r="C12" i="24"/>
  <c r="C13" i="24"/>
  <c r="B13" i="24"/>
  <c r="B12" i="24"/>
  <c r="B11" i="24"/>
  <c r="B10" i="24"/>
  <c r="B9" i="24"/>
  <c r="B8" i="24"/>
  <c r="B7" i="24"/>
  <c r="B6" i="24"/>
  <c r="B5" i="24"/>
  <c r="B4" i="24"/>
  <c r="C4" i="23"/>
  <c r="C5" i="23"/>
  <c r="C14" i="23" s="1"/>
  <c r="C6" i="23"/>
  <c r="C7" i="23"/>
  <c r="C8" i="23"/>
  <c r="C9" i="23"/>
  <c r="C10" i="23"/>
  <c r="C11" i="23"/>
  <c r="C12" i="23"/>
  <c r="C13" i="23"/>
  <c r="B13" i="23"/>
  <c r="B12" i="23"/>
  <c r="B11" i="23"/>
  <c r="B10" i="23"/>
  <c r="B9" i="23"/>
  <c r="B8" i="23"/>
  <c r="B7" i="23"/>
  <c r="B6" i="23"/>
  <c r="B5" i="23"/>
  <c r="B4" i="23"/>
  <c r="C4" i="22"/>
  <c r="C5" i="22"/>
  <c r="C6" i="22"/>
  <c r="C7" i="22"/>
  <c r="C8" i="22"/>
  <c r="C14" i="22" s="1"/>
  <c r="C9" i="22"/>
  <c r="C10" i="22"/>
  <c r="C11" i="22"/>
  <c r="C12" i="22"/>
  <c r="C13" i="22"/>
  <c r="B13" i="22"/>
  <c r="B12" i="22"/>
  <c r="B11" i="22"/>
  <c r="B10" i="22"/>
  <c r="B9" i="22"/>
  <c r="B8" i="22"/>
  <c r="B7" i="22"/>
  <c r="B6" i="22"/>
  <c r="B5" i="22"/>
  <c r="B4" i="22"/>
  <c r="C4" i="21"/>
  <c r="C5" i="21"/>
  <c r="C6" i="21"/>
  <c r="C7" i="21"/>
  <c r="C8" i="21"/>
  <c r="C9" i="21"/>
  <c r="C10" i="21"/>
  <c r="C11" i="21"/>
  <c r="C12" i="21"/>
  <c r="C13" i="21"/>
  <c r="C14" i="21"/>
  <c r="B13" i="21"/>
  <c r="B12" i="21"/>
  <c r="B11" i="21"/>
  <c r="B10" i="21"/>
  <c r="B9" i="21"/>
  <c r="B8" i="21"/>
  <c r="B7" i="21"/>
  <c r="B6" i="21"/>
  <c r="B5" i="21"/>
  <c r="B4" i="21"/>
  <c r="C4" i="20"/>
  <c r="C5" i="20"/>
  <c r="C6" i="20"/>
  <c r="C7" i="20"/>
  <c r="C8" i="20"/>
  <c r="C9" i="20"/>
  <c r="C10" i="20"/>
  <c r="C11" i="20"/>
  <c r="C12" i="20"/>
  <c r="C13" i="20"/>
  <c r="C14" i="20"/>
  <c r="B13" i="20"/>
  <c r="B12" i="20"/>
  <c r="B11" i="20"/>
  <c r="B10" i="20"/>
  <c r="B9" i="20"/>
  <c r="B8" i="20"/>
  <c r="B7" i="20"/>
  <c r="B6" i="20"/>
  <c r="B5" i="20"/>
  <c r="B4" i="20"/>
  <c r="C4" i="19"/>
  <c r="C14" i="19" s="1"/>
  <c r="C5" i="19"/>
  <c r="C6" i="19"/>
  <c r="C7" i="19"/>
  <c r="C8" i="19"/>
  <c r="C9" i="19"/>
  <c r="C10" i="19"/>
  <c r="C11" i="19"/>
  <c r="C12" i="19"/>
  <c r="C13" i="19"/>
  <c r="B13" i="19"/>
  <c r="B12" i="19"/>
  <c r="B11" i="19"/>
  <c r="B10" i="19"/>
  <c r="B9" i="19"/>
  <c r="B8" i="19"/>
  <c r="B7" i="19"/>
  <c r="B6" i="19"/>
  <c r="B5" i="19"/>
  <c r="B4" i="19"/>
  <c r="C4" i="18"/>
  <c r="C14" i="18" s="1"/>
  <c r="C5" i="18"/>
  <c r="C6" i="18"/>
  <c r="C7" i="18"/>
  <c r="C8" i="18"/>
  <c r="C9" i="18"/>
  <c r="C10" i="18"/>
  <c r="C11" i="18"/>
  <c r="C12" i="18"/>
  <c r="C13" i="18"/>
  <c r="B13" i="18"/>
  <c r="B12" i="18"/>
  <c r="B11" i="18"/>
  <c r="B10" i="18"/>
  <c r="B9" i="18"/>
  <c r="B8" i="18"/>
  <c r="B7" i="18"/>
  <c r="B6" i="18"/>
  <c r="B5" i="18"/>
  <c r="B4" i="18"/>
  <c r="C4" i="17"/>
  <c r="C14" i="17" s="1"/>
  <c r="C5" i="17"/>
  <c r="C6" i="17"/>
  <c r="C7" i="17"/>
  <c r="C8" i="17"/>
  <c r="C9" i="17"/>
  <c r="C10" i="17"/>
  <c r="C11" i="17"/>
  <c r="C12" i="17"/>
  <c r="C13" i="17"/>
  <c r="B13" i="17"/>
  <c r="B12" i="17"/>
  <c r="B11" i="17"/>
  <c r="B10" i="17"/>
  <c r="B9" i="17"/>
  <c r="B8" i="17"/>
  <c r="B7" i="17"/>
  <c r="B6" i="17"/>
  <c r="B5" i="17"/>
  <c r="B4" i="17"/>
  <c r="C4" i="16"/>
  <c r="C5" i="16"/>
  <c r="C14" i="16" s="1"/>
  <c r="C6" i="16"/>
  <c r="C7" i="16"/>
  <c r="C8" i="16"/>
  <c r="C9" i="16"/>
  <c r="C10" i="16"/>
  <c r="C11" i="16"/>
  <c r="C12" i="16"/>
  <c r="C13" i="16"/>
  <c r="B13" i="16"/>
  <c r="B12" i="16"/>
  <c r="B11" i="16"/>
  <c r="B10" i="16"/>
  <c r="B9" i="16"/>
  <c r="B8" i="16"/>
  <c r="B7" i="16"/>
  <c r="B6" i="16"/>
  <c r="B5" i="16"/>
  <c r="B4" i="16"/>
  <c r="C4" i="15"/>
  <c r="C5" i="15"/>
  <c r="C14" i="15" s="1"/>
  <c r="C6" i="15"/>
  <c r="C7" i="15"/>
  <c r="C8" i="15"/>
  <c r="C9" i="15"/>
  <c r="C10" i="15"/>
  <c r="C11" i="15"/>
  <c r="C12" i="15"/>
  <c r="C13" i="15"/>
  <c r="B13" i="15"/>
  <c r="B12" i="15"/>
  <c r="B11" i="15"/>
  <c r="B10" i="15"/>
  <c r="B9" i="15"/>
  <c r="B8" i="15"/>
  <c r="B7" i="15"/>
  <c r="B6" i="15"/>
  <c r="B5" i="15"/>
  <c r="B4" i="15"/>
  <c r="C4" i="14"/>
  <c r="C5" i="14"/>
  <c r="C6" i="14"/>
  <c r="C7" i="14"/>
  <c r="C8" i="14"/>
  <c r="C14" i="14" s="1"/>
  <c r="C9" i="14"/>
  <c r="C10" i="14"/>
  <c r="C11" i="14"/>
  <c r="C12" i="14"/>
  <c r="C13" i="14"/>
  <c r="B13" i="14"/>
  <c r="B12" i="14"/>
  <c r="B11" i="14"/>
  <c r="B10" i="14"/>
  <c r="B9" i="14"/>
  <c r="B8" i="14"/>
  <c r="B7" i="14"/>
  <c r="B6" i="14"/>
  <c r="B5" i="14"/>
  <c r="B4" i="14"/>
  <c r="C4" i="13"/>
  <c r="C5" i="13"/>
  <c r="C6" i="13"/>
  <c r="C7" i="13"/>
  <c r="C8" i="13"/>
  <c r="C9" i="13"/>
  <c r="C10" i="13"/>
  <c r="C11" i="13"/>
  <c r="C14" i="13" s="1"/>
  <c r="C12" i="13"/>
  <c r="C13" i="13"/>
  <c r="B13" i="13"/>
  <c r="B12" i="13"/>
  <c r="B11" i="13"/>
  <c r="B10" i="13"/>
  <c r="B9" i="13"/>
  <c r="B8" i="13"/>
  <c r="B7" i="13"/>
  <c r="B6" i="13"/>
  <c r="B5" i="13"/>
  <c r="B4" i="13"/>
  <c r="C4" i="12"/>
  <c r="C5" i="12"/>
  <c r="C6" i="12"/>
  <c r="C7" i="12"/>
  <c r="C8" i="12"/>
  <c r="C9" i="12"/>
  <c r="C10" i="12"/>
  <c r="C11" i="12"/>
  <c r="C12" i="12"/>
  <c r="C13" i="12"/>
  <c r="C14" i="12"/>
  <c r="B13" i="12"/>
  <c r="B12" i="12"/>
  <c r="B11" i="12"/>
  <c r="B10" i="12"/>
  <c r="B9" i="12"/>
  <c r="B8" i="12"/>
  <c r="B7" i="12"/>
  <c r="B6" i="12"/>
  <c r="B5" i="12"/>
  <c r="B4" i="12"/>
  <c r="C4" i="11"/>
  <c r="C14" i="11" s="1"/>
  <c r="C5" i="11"/>
  <c r="C6" i="11"/>
  <c r="C7" i="11"/>
  <c r="C8" i="11"/>
  <c r="C9" i="11"/>
  <c r="C10" i="11"/>
  <c r="C11" i="11"/>
  <c r="C12" i="11"/>
  <c r="C13" i="11"/>
  <c r="B13" i="11"/>
  <c r="B12" i="11"/>
  <c r="B11" i="11"/>
  <c r="B10" i="11"/>
  <c r="B9" i="11"/>
  <c r="B8" i="11"/>
  <c r="B7" i="11"/>
  <c r="B6" i="11"/>
  <c r="B5" i="11"/>
  <c r="B4" i="11"/>
  <c r="C4" i="10"/>
  <c r="C14" i="10" s="1"/>
  <c r="C5" i="10"/>
  <c r="C6" i="10"/>
  <c r="C7" i="10"/>
  <c r="C8" i="10"/>
  <c r="C9" i="10"/>
  <c r="C10" i="10"/>
  <c r="C11" i="10"/>
  <c r="C12" i="10"/>
  <c r="C13" i="10"/>
  <c r="B13" i="10"/>
  <c r="B12" i="10"/>
  <c r="B11" i="10"/>
  <c r="B10" i="10"/>
  <c r="B9" i="10"/>
  <c r="B8" i="10"/>
  <c r="B7" i="10"/>
  <c r="B6" i="10"/>
  <c r="B5" i="10"/>
  <c r="B4" i="10"/>
  <c r="C4" i="9"/>
  <c r="C14" i="9" s="1"/>
  <c r="C5" i="9"/>
  <c r="C6" i="9"/>
  <c r="C7" i="9"/>
  <c r="C8" i="9"/>
  <c r="C9" i="9"/>
  <c r="C10" i="9"/>
  <c r="C11" i="9"/>
  <c r="C12" i="9"/>
  <c r="C13" i="9"/>
  <c r="B13" i="9"/>
  <c r="B12" i="9"/>
  <c r="B11" i="9"/>
  <c r="B10" i="9"/>
  <c r="B9" i="9"/>
  <c r="B8" i="9"/>
  <c r="B7" i="9"/>
  <c r="B6" i="9"/>
  <c r="B5" i="9"/>
  <c r="B4" i="9"/>
  <c r="C4" i="8"/>
  <c r="C5" i="8"/>
  <c r="C14" i="8" s="1"/>
  <c r="C6" i="8"/>
  <c r="C7" i="8"/>
  <c r="C8" i="8"/>
  <c r="C9" i="8"/>
  <c r="C10" i="8"/>
  <c r="C11" i="8"/>
  <c r="C12" i="8"/>
  <c r="C13" i="8"/>
  <c r="B13" i="8"/>
  <c r="B12" i="8"/>
  <c r="B11" i="8"/>
  <c r="B10" i="8"/>
  <c r="B9" i="8"/>
  <c r="B8" i="8"/>
  <c r="B7" i="8"/>
  <c r="B6" i="8"/>
  <c r="B5" i="8"/>
  <c r="B4" i="8"/>
  <c r="C4" i="7"/>
  <c r="C5" i="7"/>
  <c r="C14" i="7" s="1"/>
  <c r="C6" i="7"/>
  <c r="C7" i="7"/>
  <c r="C8" i="7"/>
  <c r="C9" i="7"/>
  <c r="C10" i="7"/>
  <c r="C11" i="7"/>
  <c r="C12" i="7"/>
  <c r="C13" i="7"/>
  <c r="B13" i="7"/>
  <c r="B12" i="7"/>
  <c r="B11" i="7"/>
  <c r="B10" i="7"/>
  <c r="B9" i="7"/>
  <c r="B8" i="7"/>
  <c r="B7" i="7"/>
  <c r="B6" i="7"/>
  <c r="B5" i="7"/>
  <c r="B4" i="7"/>
  <c r="C4" i="6"/>
  <c r="C5" i="6"/>
  <c r="C6" i="6"/>
  <c r="C7" i="6"/>
  <c r="C8" i="6"/>
  <c r="C14" i="6" s="1"/>
  <c r="C9" i="6"/>
  <c r="C10" i="6"/>
  <c r="C11" i="6"/>
  <c r="C12" i="6"/>
  <c r="C13" i="6"/>
  <c r="B13" i="6"/>
  <c r="B12" i="6"/>
  <c r="B11" i="6"/>
  <c r="B10" i="6"/>
  <c r="B9" i="6"/>
  <c r="B8" i="6"/>
  <c r="B7" i="6"/>
  <c r="B6" i="6"/>
  <c r="B5" i="6"/>
  <c r="B4" i="6"/>
  <c r="C4" i="5"/>
  <c r="C5" i="5"/>
  <c r="C6" i="5"/>
  <c r="C7" i="5"/>
  <c r="C8" i="5"/>
  <c r="C9" i="5"/>
  <c r="C10" i="5"/>
  <c r="C11" i="5"/>
  <c r="C12" i="5"/>
  <c r="C13" i="5"/>
  <c r="C14" i="5"/>
  <c r="B13" i="5"/>
  <c r="B12" i="5"/>
  <c r="B11" i="5"/>
  <c r="B10" i="5"/>
  <c r="B9" i="5"/>
  <c r="B8" i="5"/>
  <c r="B7" i="5"/>
  <c r="B6" i="5"/>
  <c r="B5" i="5"/>
  <c r="B4" i="5"/>
  <c r="C4" i="4"/>
  <c r="C5" i="4"/>
  <c r="C6" i="4"/>
  <c r="C7" i="4"/>
  <c r="C8" i="4"/>
  <c r="C9" i="4"/>
  <c r="C10" i="4"/>
  <c r="C11" i="4"/>
  <c r="C12" i="4"/>
  <c r="C13" i="4"/>
  <c r="C14" i="4"/>
  <c r="B13" i="4"/>
  <c r="B12" i="4"/>
  <c r="B11" i="4"/>
  <c r="B10" i="4"/>
  <c r="B9" i="4"/>
  <c r="B8" i="4"/>
  <c r="B7" i="4"/>
  <c r="B6" i="4"/>
  <c r="B5" i="4"/>
  <c r="B4" i="4"/>
  <c r="C4" i="3"/>
  <c r="C14" i="3" s="1"/>
  <c r="C5" i="3"/>
  <c r="C6" i="3"/>
  <c r="C7" i="3"/>
  <c r="C8" i="3"/>
  <c r="C9" i="3"/>
  <c r="C10" i="3"/>
  <c r="C11" i="3"/>
  <c r="C12" i="3"/>
  <c r="C13" i="3"/>
  <c r="B13" i="3"/>
  <c r="B12" i="3"/>
  <c r="B11" i="3"/>
  <c r="B10" i="3"/>
  <c r="B9" i="3"/>
  <c r="B8" i="3"/>
  <c r="B7" i="3"/>
  <c r="B6" i="3"/>
  <c r="B5" i="3"/>
  <c r="B4" i="3"/>
  <c r="C4" i="2"/>
  <c r="C14" i="2" s="1"/>
  <c r="C5" i="2"/>
  <c r="C6" i="2"/>
  <c r="C7" i="2"/>
  <c r="C8" i="2"/>
  <c r="C9" i="2"/>
  <c r="C10" i="2"/>
  <c r="C11" i="2"/>
  <c r="C12" i="2"/>
  <c r="C13" i="2"/>
  <c r="B13" i="2"/>
  <c r="B12" i="2"/>
  <c r="B11" i="2"/>
  <c r="B10" i="2"/>
  <c r="B9" i="2"/>
  <c r="B8" i="2"/>
  <c r="B7" i="2"/>
  <c r="B6" i="2"/>
  <c r="B5" i="2"/>
  <c r="B4" i="2"/>
  <c r="C14" i="1"/>
</calcChain>
</file>

<file path=xl/sharedStrings.xml><?xml version="1.0" encoding="utf-8"?>
<sst xmlns="http://schemas.openxmlformats.org/spreadsheetml/2006/main" count="1932" uniqueCount="89">
  <si>
    <t>食事計算表</t>
  </si>
  <si>
    <t>②自分の朝食で食べるメニューの番号を下の赤い場所に入力しましょう！</t>
    <rPh sb="20" eb="21">
      <t>アカ</t>
    </rPh>
    <phoneticPr fontId="6"/>
  </si>
  <si>
    <t>①下のリストの中から、自分の朝食で食べるメニューを見つけよう！</t>
  </si>
  <si>
    <t>番号</t>
  </si>
  <si>
    <t>メニュー</t>
  </si>
  <si>
    <t>エネルギー</t>
  </si>
  <si>
    <t>ご飯</t>
    <rPh sb="1" eb="2">
      <t>ハン</t>
    </rPh>
    <phoneticPr fontId="8"/>
  </si>
  <si>
    <t>わかめご飯</t>
    <rPh sb="4" eb="5">
      <t>ハン</t>
    </rPh>
    <phoneticPr fontId="8"/>
  </si>
  <si>
    <t>食パン</t>
    <rPh sb="0" eb="1">
      <t>ショク</t>
    </rPh>
    <phoneticPr fontId="8"/>
  </si>
  <si>
    <t>ロールパン</t>
    <phoneticPr fontId="8"/>
  </si>
  <si>
    <t>ピザトースト</t>
    <phoneticPr fontId="8"/>
  </si>
  <si>
    <t>ホットドッグ</t>
    <phoneticPr fontId="8"/>
  </si>
  <si>
    <t>ツナサンド</t>
    <phoneticPr fontId="8"/>
  </si>
  <si>
    <t>納豆</t>
    <rPh sb="0" eb="2">
      <t>ナットウ</t>
    </rPh>
    <phoneticPr fontId="8"/>
  </si>
  <si>
    <t>焼き魚</t>
    <rPh sb="0" eb="1">
      <t>ヤ</t>
    </rPh>
    <rPh sb="2" eb="3">
      <t>サカナ</t>
    </rPh>
    <phoneticPr fontId="8"/>
  </si>
  <si>
    <t>豚肉の生姜焼き</t>
    <rPh sb="0" eb="2">
      <t>ブタニク</t>
    </rPh>
    <rPh sb="3" eb="6">
      <t>ショウガヤ</t>
    </rPh>
    <phoneticPr fontId="8"/>
  </si>
  <si>
    <t>↑半角入力</t>
  </si>
  <si>
    <t>←エネルギー合計</t>
  </si>
  <si>
    <t>卵焼き</t>
    <rPh sb="0" eb="2">
      <t>タマゴヤ</t>
    </rPh>
    <phoneticPr fontId="8"/>
  </si>
  <si>
    <t>目玉焼き</t>
    <rPh sb="0" eb="2">
      <t>メダマ</t>
    </rPh>
    <rPh sb="2" eb="3">
      <t>ヤ</t>
    </rPh>
    <phoneticPr fontId="8"/>
  </si>
  <si>
    <t>オムレツ</t>
    <phoneticPr fontId="8"/>
  </si>
  <si>
    <t>ソーセージ</t>
    <phoneticPr fontId="8"/>
  </si>
  <si>
    <t>ハム</t>
    <phoneticPr fontId="8"/>
  </si>
  <si>
    <t>おひたし</t>
    <phoneticPr fontId="8"/>
  </si>
  <si>
    <t>漬け物</t>
    <rPh sb="0" eb="1">
      <t>ツ</t>
    </rPh>
    <rPh sb="2" eb="3">
      <t>モノ</t>
    </rPh>
    <phoneticPr fontId="8"/>
  </si>
  <si>
    <t>野菜サラダ</t>
    <rPh sb="0" eb="2">
      <t>ヤサイ</t>
    </rPh>
    <phoneticPr fontId="8"/>
  </si>
  <si>
    <t>ポテトサラダ</t>
    <phoneticPr fontId="8"/>
  </si>
  <si>
    <t>野菜炒め</t>
    <rPh sb="0" eb="2">
      <t>ヤサイ</t>
    </rPh>
    <rPh sb="2" eb="3">
      <t>イタ</t>
    </rPh>
    <phoneticPr fontId="8"/>
  </si>
  <si>
    <t>切干大根煮</t>
    <rPh sb="0" eb="2">
      <t>キリボシ</t>
    </rPh>
    <rPh sb="2" eb="4">
      <t>ダイコン</t>
    </rPh>
    <rPh sb="4" eb="5">
      <t>ニ</t>
    </rPh>
    <phoneticPr fontId="8"/>
  </si>
  <si>
    <t>みそ汁</t>
    <rPh sb="2" eb="3">
      <t>シル</t>
    </rPh>
    <phoneticPr fontId="8"/>
  </si>
  <si>
    <t>ミネストローネスープ</t>
    <phoneticPr fontId="8"/>
  </si>
  <si>
    <t>コーンスープ</t>
    <phoneticPr fontId="8"/>
  </si>
  <si>
    <t>オレンジ（1/4）</t>
    <phoneticPr fontId="8"/>
  </si>
  <si>
    <t>いちご（2個）</t>
    <rPh sb="5" eb="6">
      <t>コ</t>
    </rPh>
    <phoneticPr fontId="8"/>
  </si>
  <si>
    <t>バナナ（1本）</t>
    <rPh sb="5" eb="6">
      <t>ホン</t>
    </rPh>
    <phoneticPr fontId="8"/>
  </si>
  <si>
    <t>牛乳</t>
    <rPh sb="0" eb="2">
      <t>ギュウニュウ</t>
    </rPh>
    <phoneticPr fontId="8"/>
  </si>
  <si>
    <t>ヨーグルト</t>
    <phoneticPr fontId="8"/>
  </si>
  <si>
    <t>チーズ</t>
    <phoneticPr fontId="8"/>
  </si>
  <si>
    <t>②自分の朝食で食べるメニューの番号を下の黄色い場所に入力しましょう！</t>
  </si>
  <si>
    <t>牛乳</t>
  </si>
  <si>
    <t>食パン（薄切り１枚）</t>
  </si>
  <si>
    <t>食パン（厚切り１枚）</t>
  </si>
  <si>
    <t>食パン（薄切り２枚）</t>
  </si>
  <si>
    <t>ロールパン（１個）</t>
  </si>
  <si>
    <t>ロールパン（２個）</t>
  </si>
  <si>
    <t>みそ汁</t>
  </si>
  <si>
    <t>野菜スープ</t>
  </si>
  <si>
    <t>納豆</t>
  </si>
  <si>
    <t>焼き魚</t>
  </si>
  <si>
    <t>トマトオムレツ</t>
  </si>
  <si>
    <t>鶏肉と野菜の卵炒め</t>
  </si>
  <si>
    <t>卵焼き</t>
  </si>
  <si>
    <t>ひじきの卵炒め</t>
  </si>
  <si>
    <t>ニラ玉</t>
  </si>
  <si>
    <t>麻婆ナス</t>
  </si>
  <si>
    <t>なすとピーマンの炒め物</t>
  </si>
  <si>
    <t>野菜炒め</t>
  </si>
  <si>
    <t>もやしの炒め物</t>
  </si>
  <si>
    <t>ほうれん草のソテー</t>
  </si>
  <si>
    <t>スパゲッティナポリタン</t>
  </si>
  <si>
    <t>ほうれん草の胡麻和え</t>
  </si>
  <si>
    <t>ポテトサラダ</t>
  </si>
  <si>
    <t>ご飯</t>
  </si>
  <si>
    <t>わかめご飯</t>
  </si>
  <si>
    <t>きのこのソテー</t>
  </si>
  <si>
    <t>しめじのバターソテー</t>
  </si>
  <si>
    <t>とうもろこしとベーコンのソテー</t>
  </si>
  <si>
    <t>アスパラの豚肉巻き</t>
  </si>
  <si>
    <t>ソーセージのケチャップ炒め</t>
  </si>
  <si>
    <t>チキンのソテー</t>
  </si>
  <si>
    <t>チンジャオロース</t>
  </si>
  <si>
    <t>ニラ餃子</t>
  </si>
  <si>
    <t>ピーマンの肉詰め</t>
  </si>
  <si>
    <t>レバニラ炒め</t>
  </si>
  <si>
    <t>ポークソテー</t>
  </si>
  <si>
    <t>牛肉のアスパラ巻き</t>
  </si>
  <si>
    <t>ししゃも（2本）</t>
  </si>
  <si>
    <t>アジフライ</t>
  </si>
  <si>
    <t>イカリング</t>
  </si>
  <si>
    <t>エビフライ</t>
  </si>
  <si>
    <t>サケのフライ</t>
  </si>
  <si>
    <t>ちくわの磯辺揚げ</t>
  </si>
  <si>
    <t>なし</t>
  </si>
  <si>
    <t>スイカ</t>
  </si>
  <si>
    <t>いちご</t>
  </si>
  <si>
    <t>ぶどう</t>
  </si>
  <si>
    <t>みかん</t>
  </si>
  <si>
    <t>りんご</t>
  </si>
  <si>
    <t>バナナ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</si>
</sst>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rgb="FF000000"/>
      <name val="Arial"/>
    </font>
    <font>
      <sz val="24"/>
      <color rgb="FF000000"/>
      <name val="游ゴシック"/>
      <family val="3"/>
      <charset val="128"/>
    </font>
    <font>
      <sz val="9"/>
      <color rgb="FF000000"/>
      <name val="游ゴシック"/>
      <family val="3"/>
      <charset val="128"/>
    </font>
    <font>
      <sz val="12"/>
      <color rgb="FF000000"/>
      <name val="游ゴシック"/>
      <family val="3"/>
      <charset val="128"/>
    </font>
    <font>
      <sz val="10"/>
      <color rgb="FF000000"/>
      <name val="游ゴシック"/>
      <family val="3"/>
      <charset val="128"/>
    </font>
    <font>
      <sz val="12"/>
      <color theme="1"/>
      <name val="&quot;ＭＳ Ｐゴシック&quot;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6"/>
      <name val="Arial"/>
      <family val="2"/>
      <charset val="128"/>
      <scheme val="minor"/>
    </font>
    <font>
      <sz val="12"/>
      <name val="Arial"/>
      <family val="3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A9694"/>
        <bgColor rgb="FFDA9694"/>
      </patternFill>
    </fill>
    <fill>
      <patternFill patternType="solid">
        <fgColor rgb="FF00B050"/>
        <bgColor rgb="FF00B050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rgb="FFFFFF0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2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2" borderId="1" xfId="0" applyFont="1" applyFill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horizontal="right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right"/>
    </xf>
    <xf numFmtId="0" fontId="5" fillId="2" borderId="2" xfId="0" applyFont="1" applyFill="1" applyBorder="1"/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/>
    <xf numFmtId="0" fontId="5" fillId="3" borderId="2" xfId="0" applyFont="1" applyFill="1" applyBorder="1"/>
    <xf numFmtId="0" fontId="5" fillId="3" borderId="3" xfId="0" applyFont="1" applyFill="1" applyBorder="1"/>
    <xf numFmtId="0" fontId="5" fillId="3" borderId="3" xfId="0" applyFont="1" applyFill="1" applyBorder="1" applyAlignment="1">
      <alignment horizontal="right"/>
    </xf>
    <xf numFmtId="0" fontId="5" fillId="4" borderId="3" xfId="0" applyFont="1" applyFill="1" applyBorder="1"/>
    <xf numFmtId="0" fontId="5" fillId="4" borderId="3" xfId="0" applyFont="1" applyFill="1" applyBorder="1" applyAlignment="1">
      <alignment horizontal="right"/>
    </xf>
    <xf numFmtId="0" fontId="7" fillId="5" borderId="4" xfId="0" applyFont="1" applyFill="1" applyBorder="1"/>
    <xf numFmtId="0" fontId="7" fillId="6" borderId="4" xfId="0" applyFont="1" applyFill="1" applyBorder="1"/>
    <xf numFmtId="0" fontId="7" fillId="7" borderId="4" xfId="0" applyFont="1" applyFill="1" applyBorder="1"/>
    <xf numFmtId="0" fontId="7" fillId="8" borderId="4" xfId="0" applyFont="1" applyFill="1" applyBorder="1"/>
    <xf numFmtId="0" fontId="7" fillId="9" borderId="4" xfId="0" applyFont="1" applyFill="1" applyBorder="1"/>
    <xf numFmtId="0" fontId="7" fillId="10" borderId="4" xfId="0" applyFont="1" applyFill="1" applyBorder="1"/>
    <xf numFmtId="0" fontId="9" fillId="11" borderId="5" xfId="0" applyFont="1" applyFill="1" applyBorder="1"/>
    <xf numFmtId="0" fontId="9" fillId="5" borderId="4" xfId="0" applyFont="1" applyFill="1" applyBorder="1"/>
    <xf numFmtId="0" fontId="9" fillId="6" borderId="4" xfId="0" applyFont="1" applyFill="1" applyBorder="1"/>
    <xf numFmtId="0" fontId="9" fillId="7" borderId="4" xfId="0" applyFont="1" applyFill="1" applyBorder="1"/>
    <xf numFmtId="0" fontId="9" fillId="8" borderId="4" xfId="0" applyFont="1" applyFill="1" applyBorder="1"/>
    <xf numFmtId="0" fontId="9" fillId="9" borderId="4" xfId="0" applyFont="1" applyFill="1" applyBorder="1"/>
    <xf numFmtId="0" fontId="9" fillId="10" borderId="4" xfId="0" applyFont="1" applyFill="1" applyBorder="1"/>
    <xf numFmtId="0" fontId="3" fillId="12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right"/>
    </xf>
    <xf numFmtId="0" fontId="3" fillId="12" borderId="1" xfId="0" applyFont="1" applyFill="1" applyBorder="1"/>
    <xf numFmtId="0" fontId="4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53"/>
  <sheetViews>
    <sheetView tabSelected="1" workbookViewId="0">
      <selection sqref="A1:XFD1"/>
    </sheetView>
  </sheetViews>
  <sheetFormatPr defaultColWidth="14.3984375" defaultRowHeight="15.75" customHeight="1"/>
  <cols>
    <col min="2" max="2" width="24.86328125" customWidth="1"/>
    <col min="4" max="4" width="20.73046875" customWidth="1"/>
    <col min="6" max="6" width="37.3984375" customWidth="1"/>
    <col min="8" max="8" width="20.265625" customWidth="1"/>
  </cols>
  <sheetData>
    <row r="1" spans="1:8" ht="40.5" customHeight="1">
      <c r="A1" s="39" t="s">
        <v>0</v>
      </c>
      <c r="B1" s="38"/>
      <c r="C1" s="38"/>
      <c r="D1" s="38"/>
      <c r="E1" s="38"/>
      <c r="F1" s="38"/>
      <c r="G1" s="38"/>
    </row>
    <row r="2" spans="1:8" ht="19.899999999999999">
      <c r="A2" s="1" t="s">
        <v>1</v>
      </c>
      <c r="B2" s="2"/>
      <c r="C2" s="2"/>
      <c r="D2" s="2"/>
      <c r="E2" s="37" t="s">
        <v>2</v>
      </c>
      <c r="F2" s="38"/>
      <c r="G2" s="38"/>
      <c r="H2" s="38"/>
    </row>
    <row r="3" spans="1:8" ht="19.899999999999999">
      <c r="A3" s="34" t="s">
        <v>3</v>
      </c>
      <c r="B3" s="4" t="s">
        <v>4</v>
      </c>
      <c r="C3" s="4" t="s">
        <v>5</v>
      </c>
      <c r="D3" s="2"/>
      <c r="E3" s="5" t="s">
        <v>3</v>
      </c>
      <c r="F3" s="5" t="s">
        <v>4</v>
      </c>
      <c r="G3" s="5" t="s">
        <v>5</v>
      </c>
    </row>
    <row r="4" spans="1:8" ht="19.899999999999999">
      <c r="A4" s="35"/>
      <c r="B4" s="4" t="e">
        <f>VLOOKUP(A4,$E$4:$G$33,2,FALSE)</f>
        <v>#N/A</v>
      </c>
      <c r="C4" s="7" t="e">
        <f>VLOOKUP(A4,$E$4:$G$51,3,FALSE)</f>
        <v>#N/A</v>
      </c>
      <c r="D4" s="2"/>
      <c r="E4" s="27">
        <v>1</v>
      </c>
      <c r="F4" s="21" t="s">
        <v>6</v>
      </c>
      <c r="G4" s="28">
        <v>357</v>
      </c>
    </row>
    <row r="5" spans="1:8" ht="19.899999999999999">
      <c r="A5" s="35"/>
      <c r="B5" s="4" t="e">
        <f t="shared" ref="B5:B13" si="0">VLOOKUP(A5,$E$4:$G$33,2,FALSE)</f>
        <v>#N/A</v>
      </c>
      <c r="C5" s="7" t="e">
        <f t="shared" ref="C5:C13" si="1">VLOOKUP(A5,$E$4:$G$33,3,FALSE)</f>
        <v>#N/A</v>
      </c>
      <c r="D5" s="2"/>
      <c r="E5" s="27">
        <v>2</v>
      </c>
      <c r="F5" s="21" t="s">
        <v>7</v>
      </c>
      <c r="G5" s="28">
        <v>361</v>
      </c>
    </row>
    <row r="6" spans="1:8" ht="19.899999999999999">
      <c r="A6" s="35"/>
      <c r="B6" s="4" t="e">
        <f t="shared" si="0"/>
        <v>#N/A</v>
      </c>
      <c r="C6" s="7" t="e">
        <f t="shared" si="1"/>
        <v>#N/A</v>
      </c>
      <c r="D6" s="2"/>
      <c r="E6" s="27">
        <v>3</v>
      </c>
      <c r="F6" s="21" t="s">
        <v>8</v>
      </c>
      <c r="G6" s="28">
        <v>201</v>
      </c>
    </row>
    <row r="7" spans="1:8" ht="19.899999999999999">
      <c r="A7" s="35"/>
      <c r="B7" s="4" t="e">
        <f t="shared" si="0"/>
        <v>#N/A</v>
      </c>
      <c r="C7" s="7" t="e">
        <f t="shared" si="1"/>
        <v>#N/A</v>
      </c>
      <c r="D7" s="2"/>
      <c r="E7" s="27">
        <v>4</v>
      </c>
      <c r="F7" s="21" t="s">
        <v>9</v>
      </c>
      <c r="G7" s="28">
        <v>244</v>
      </c>
    </row>
    <row r="8" spans="1:8" ht="19.899999999999999">
      <c r="A8" s="36"/>
      <c r="B8" s="4" t="e">
        <f t="shared" si="0"/>
        <v>#N/A</v>
      </c>
      <c r="C8" s="7" t="e">
        <f t="shared" si="1"/>
        <v>#N/A</v>
      </c>
      <c r="D8" s="2"/>
      <c r="E8" s="27">
        <v>5</v>
      </c>
      <c r="F8" s="21" t="s">
        <v>10</v>
      </c>
      <c r="G8" s="28">
        <v>381</v>
      </c>
    </row>
    <row r="9" spans="1:8" ht="19.899999999999999">
      <c r="A9" s="36"/>
      <c r="B9" s="4" t="e">
        <f t="shared" si="0"/>
        <v>#N/A</v>
      </c>
      <c r="C9" s="7" t="e">
        <f t="shared" si="1"/>
        <v>#N/A</v>
      </c>
      <c r="D9" s="2"/>
      <c r="E9" s="27">
        <v>6</v>
      </c>
      <c r="F9" s="21" t="s">
        <v>11</v>
      </c>
      <c r="G9" s="28">
        <v>451</v>
      </c>
    </row>
    <row r="10" spans="1:8" ht="19.899999999999999">
      <c r="A10" s="36"/>
      <c r="B10" s="4" t="e">
        <f t="shared" si="0"/>
        <v>#N/A</v>
      </c>
      <c r="C10" s="7" t="e">
        <f t="shared" si="1"/>
        <v>#N/A</v>
      </c>
      <c r="D10" s="2"/>
      <c r="E10" s="27">
        <v>7</v>
      </c>
      <c r="F10" s="21" t="s">
        <v>12</v>
      </c>
      <c r="G10" s="28">
        <v>288</v>
      </c>
    </row>
    <row r="11" spans="1:8" ht="19.899999999999999">
      <c r="A11" s="36"/>
      <c r="B11" s="4" t="e">
        <f t="shared" si="0"/>
        <v>#N/A</v>
      </c>
      <c r="C11" s="7" t="e">
        <f t="shared" si="1"/>
        <v>#N/A</v>
      </c>
      <c r="D11" s="2"/>
      <c r="E11" s="27">
        <v>8</v>
      </c>
      <c r="F11" s="22" t="s">
        <v>13</v>
      </c>
      <c r="G11" s="29">
        <v>76</v>
      </c>
    </row>
    <row r="12" spans="1:8" ht="19.899999999999999">
      <c r="A12" s="36"/>
      <c r="B12" s="4" t="e">
        <f t="shared" si="0"/>
        <v>#N/A</v>
      </c>
      <c r="C12" s="7" t="e">
        <f t="shared" si="1"/>
        <v>#N/A</v>
      </c>
      <c r="D12" s="2"/>
      <c r="E12" s="27">
        <v>9</v>
      </c>
      <c r="F12" s="22" t="s">
        <v>14</v>
      </c>
      <c r="G12" s="29">
        <v>106</v>
      </c>
    </row>
    <row r="13" spans="1:8" ht="19.899999999999999">
      <c r="A13" s="36"/>
      <c r="B13" s="4" t="e">
        <f t="shared" si="0"/>
        <v>#N/A</v>
      </c>
      <c r="C13" s="7" t="e">
        <f t="shared" si="1"/>
        <v>#N/A</v>
      </c>
      <c r="D13" s="2"/>
      <c r="E13" s="27">
        <v>10</v>
      </c>
      <c r="F13" s="22" t="s">
        <v>15</v>
      </c>
      <c r="G13" s="29">
        <v>190</v>
      </c>
    </row>
    <row r="14" spans="1:8" ht="19.899999999999999">
      <c r="A14" s="34" t="s">
        <v>16</v>
      </c>
      <c r="B14" s="5"/>
      <c r="C14" s="7">
        <f>SUMIF(C4:C13,"&lt;&gt;#N/A")</f>
        <v>0</v>
      </c>
      <c r="D14" s="2" t="s">
        <v>17</v>
      </c>
      <c r="E14" s="27">
        <v>11</v>
      </c>
      <c r="F14" s="22" t="s">
        <v>18</v>
      </c>
      <c r="G14" s="29">
        <v>100</v>
      </c>
    </row>
    <row r="15" spans="1:8" ht="15">
      <c r="E15" s="27">
        <v>12</v>
      </c>
      <c r="F15" s="22" t="s">
        <v>19</v>
      </c>
      <c r="G15" s="29">
        <v>76</v>
      </c>
    </row>
    <row r="16" spans="1:8" ht="15">
      <c r="E16" s="27">
        <v>13</v>
      </c>
      <c r="F16" s="22" t="s">
        <v>20</v>
      </c>
      <c r="G16" s="29">
        <v>120</v>
      </c>
    </row>
    <row r="17" spans="5:7" ht="15">
      <c r="E17" s="27">
        <v>14</v>
      </c>
      <c r="F17" s="22" t="s">
        <v>21</v>
      </c>
      <c r="G17" s="29">
        <v>119</v>
      </c>
    </row>
    <row r="18" spans="5:7" ht="15">
      <c r="E18" s="27">
        <v>15</v>
      </c>
      <c r="F18" s="22" t="s">
        <v>22</v>
      </c>
      <c r="G18" s="29">
        <v>48</v>
      </c>
    </row>
    <row r="19" spans="5:7" ht="15">
      <c r="E19" s="27">
        <v>16</v>
      </c>
      <c r="F19" s="23" t="s">
        <v>23</v>
      </c>
      <c r="G19" s="30">
        <v>23</v>
      </c>
    </row>
    <row r="20" spans="5:7" ht="15">
      <c r="E20" s="27">
        <v>17</v>
      </c>
      <c r="F20" s="23" t="s">
        <v>24</v>
      </c>
      <c r="G20" s="30">
        <v>15</v>
      </c>
    </row>
    <row r="21" spans="5:7" ht="15">
      <c r="E21" s="27">
        <v>18</v>
      </c>
      <c r="F21" s="23" t="s">
        <v>25</v>
      </c>
      <c r="G21" s="30">
        <v>80</v>
      </c>
    </row>
    <row r="22" spans="5:7" ht="15">
      <c r="E22" s="27">
        <v>19</v>
      </c>
      <c r="F22" s="23" t="s">
        <v>26</v>
      </c>
      <c r="G22" s="30">
        <v>160</v>
      </c>
    </row>
    <row r="23" spans="5:7" ht="15">
      <c r="E23" s="27">
        <v>20</v>
      </c>
      <c r="F23" s="23" t="s">
        <v>27</v>
      </c>
      <c r="G23" s="30">
        <v>72</v>
      </c>
    </row>
    <row r="24" spans="5:7" ht="15">
      <c r="E24" s="27">
        <v>21</v>
      </c>
      <c r="F24" s="23" t="s">
        <v>28</v>
      </c>
      <c r="G24" s="30">
        <v>50</v>
      </c>
    </row>
    <row r="25" spans="5:7" ht="15">
      <c r="E25" s="27">
        <v>22</v>
      </c>
      <c r="F25" s="24" t="s">
        <v>29</v>
      </c>
      <c r="G25" s="31">
        <v>95</v>
      </c>
    </row>
    <row r="26" spans="5:7" ht="15">
      <c r="E26" s="27">
        <v>23</v>
      </c>
      <c r="F26" s="24" t="s">
        <v>30</v>
      </c>
      <c r="G26" s="31">
        <v>164</v>
      </c>
    </row>
    <row r="27" spans="5:7" ht="15">
      <c r="E27" s="27">
        <v>24</v>
      </c>
      <c r="F27" s="24" t="s">
        <v>31</v>
      </c>
      <c r="G27" s="31">
        <v>160</v>
      </c>
    </row>
    <row r="28" spans="5:7" ht="15">
      <c r="E28" s="27">
        <v>25</v>
      </c>
      <c r="F28" s="25" t="s">
        <v>32</v>
      </c>
      <c r="G28" s="32">
        <v>36</v>
      </c>
    </row>
    <row r="29" spans="5:7" ht="15">
      <c r="E29" s="27">
        <v>26</v>
      </c>
      <c r="F29" s="25" t="s">
        <v>33</v>
      </c>
      <c r="G29" s="32">
        <v>14</v>
      </c>
    </row>
    <row r="30" spans="5:7" ht="15">
      <c r="E30" s="27">
        <v>27</v>
      </c>
      <c r="F30" s="25" t="s">
        <v>34</v>
      </c>
      <c r="G30" s="32">
        <v>60</v>
      </c>
    </row>
    <row r="31" spans="5:7" ht="15">
      <c r="E31" s="27">
        <v>28</v>
      </c>
      <c r="F31" s="26" t="s">
        <v>35</v>
      </c>
      <c r="G31" s="33">
        <v>138</v>
      </c>
    </row>
    <row r="32" spans="5:7" ht="15">
      <c r="E32" s="27">
        <v>29</v>
      </c>
      <c r="F32" s="26" t="s">
        <v>36</v>
      </c>
      <c r="G32" s="33">
        <v>71</v>
      </c>
    </row>
    <row r="33" spans="5:7" ht="15">
      <c r="E33" s="27">
        <v>30</v>
      </c>
      <c r="F33" s="26" t="s">
        <v>37</v>
      </c>
      <c r="G33" s="33">
        <v>66</v>
      </c>
    </row>
    <row r="34" spans="5:7" ht="12.75"/>
    <row r="35" spans="5:7" ht="12.75"/>
    <row r="36" spans="5:7" ht="12.75"/>
    <row r="37" spans="5:7" ht="12.75"/>
    <row r="38" spans="5:7" ht="12.75"/>
    <row r="39" spans="5:7" ht="12.75"/>
    <row r="40" spans="5:7" ht="12.75"/>
    <row r="41" spans="5:7" ht="12.75"/>
    <row r="42" spans="5:7" ht="12.75"/>
    <row r="43" spans="5:7" ht="12.75"/>
    <row r="44" spans="5:7" ht="12.75"/>
    <row r="45" spans="5:7" ht="12.75"/>
    <row r="46" spans="5:7" ht="12.75"/>
    <row r="47" spans="5:7" ht="12.75"/>
    <row r="48" spans="5:7" ht="12.75"/>
    <row r="49" ht="12.75"/>
    <row r="50" ht="12.75"/>
    <row r="51" ht="12.75"/>
    <row r="52" ht="12.75"/>
    <row r="53" ht="12.75"/>
  </sheetData>
  <mergeCells count="2">
    <mergeCell ref="E2:H2"/>
    <mergeCell ref="A1:G1"/>
  </mergeCells>
  <phoneticPr fontId="6"/>
  <dataValidations count="1">
    <dataValidation type="list" allowBlank="1" sqref="A4:A13" xr:uid="{00000000-0002-0000-0000-000000000000}">
      <formula1>$E$4:$E$33</formula1>
    </dataValidation>
  </dataValidations>
  <pageMargins left="0.7" right="0.7" top="0.75" bottom="0.75" header="0.3" footer="0.3"/>
  <pageSetup paperSize="9"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H53"/>
  <sheetViews>
    <sheetView workbookViewId="0"/>
  </sheetViews>
  <sheetFormatPr defaultColWidth="14.3984375" defaultRowHeight="15.75" customHeight="1"/>
  <cols>
    <col min="2" max="2" width="24.86328125" customWidth="1"/>
    <col min="4" max="4" width="20.73046875" customWidth="1"/>
    <col min="6" max="6" width="37.3984375" customWidth="1"/>
    <col min="8" max="8" width="20.265625" customWidth="1"/>
  </cols>
  <sheetData>
    <row r="1" spans="1:8" ht="42.4" customHeight="1">
      <c r="A1" s="39" t="s">
        <v>0</v>
      </c>
      <c r="B1" s="38"/>
      <c r="C1" s="38"/>
      <c r="D1" s="38"/>
      <c r="E1" s="38"/>
      <c r="F1" s="38"/>
      <c r="G1" s="38"/>
    </row>
    <row r="2" spans="1:8" ht="19.899999999999999">
      <c r="A2" s="1" t="s">
        <v>38</v>
      </c>
      <c r="B2" s="2"/>
      <c r="C2" s="2"/>
      <c r="D2" s="2"/>
      <c r="E2" s="37" t="s">
        <v>2</v>
      </c>
      <c r="F2" s="38"/>
      <c r="G2" s="38"/>
      <c r="H2" s="38"/>
    </row>
    <row r="3" spans="1:8" ht="19.899999999999999">
      <c r="A3" s="3" t="s">
        <v>3</v>
      </c>
      <c r="B3" s="4" t="s">
        <v>4</v>
      </c>
      <c r="C3" s="4" t="s">
        <v>5</v>
      </c>
      <c r="D3" s="2"/>
      <c r="E3" s="5" t="s">
        <v>3</v>
      </c>
      <c r="F3" s="5" t="s">
        <v>4</v>
      </c>
      <c r="G3" s="5" t="s">
        <v>5</v>
      </c>
    </row>
    <row r="4" spans="1:8" ht="19.899999999999999">
      <c r="A4" s="6"/>
      <c r="B4" s="5" t="e">
        <f>VLOOKUP(A4,$E$4:$G$51,2,FALSE)</f>
        <v>#N/A</v>
      </c>
      <c r="C4" s="7" t="e">
        <f>VLOOKUP(A4,$E$4:$G$51,3,FALSE)</f>
        <v>#N/A</v>
      </c>
      <c r="D4" s="2"/>
      <c r="E4" s="7">
        <v>1</v>
      </c>
      <c r="F4" s="5" t="s">
        <v>39</v>
      </c>
      <c r="G4" s="7">
        <v>138</v>
      </c>
    </row>
    <row r="5" spans="1:8" ht="19.899999999999999">
      <c r="A5" s="6"/>
      <c r="B5" s="5" t="e">
        <f t="shared" ref="B5:B13" si="0">VLOOKUP(A5,$E$4:$G$13,2,FALSE)</f>
        <v>#N/A</v>
      </c>
      <c r="C5" s="7" t="e">
        <f t="shared" ref="C5:C13" si="1">VLOOKUP(A5,$E$4:$G$13,3,FALSE)</f>
        <v>#N/A</v>
      </c>
      <c r="D5" s="2"/>
      <c r="E5" s="7">
        <v>2</v>
      </c>
      <c r="F5" s="5" t="s">
        <v>40</v>
      </c>
      <c r="G5" s="7">
        <v>134</v>
      </c>
    </row>
    <row r="6" spans="1:8" ht="19.899999999999999">
      <c r="A6" s="6"/>
      <c r="B6" s="5" t="e">
        <f t="shared" si="0"/>
        <v>#N/A</v>
      </c>
      <c r="C6" s="7" t="e">
        <f t="shared" si="1"/>
        <v>#N/A</v>
      </c>
      <c r="D6" s="2"/>
      <c r="E6" s="7">
        <v>3</v>
      </c>
      <c r="F6" s="5" t="s">
        <v>41</v>
      </c>
      <c r="G6" s="7">
        <v>201</v>
      </c>
    </row>
    <row r="7" spans="1:8" ht="19.899999999999999">
      <c r="A7" s="6"/>
      <c r="B7" s="5" t="e">
        <f t="shared" si="0"/>
        <v>#N/A</v>
      </c>
      <c r="C7" s="7" t="e">
        <f t="shared" si="1"/>
        <v>#N/A</v>
      </c>
      <c r="D7" s="2"/>
      <c r="E7" s="7">
        <v>4</v>
      </c>
      <c r="F7" s="5" t="s">
        <v>42</v>
      </c>
      <c r="G7" s="7">
        <v>269</v>
      </c>
    </row>
    <row r="8" spans="1:8" ht="19.899999999999999">
      <c r="A8" s="8"/>
      <c r="B8" s="5" t="e">
        <f t="shared" si="0"/>
        <v>#N/A</v>
      </c>
      <c r="C8" s="7" t="e">
        <f t="shared" si="1"/>
        <v>#N/A</v>
      </c>
      <c r="D8" s="2"/>
      <c r="E8" s="7">
        <v>5</v>
      </c>
      <c r="F8" s="5" t="s">
        <v>43</v>
      </c>
      <c r="G8" s="7">
        <v>146</v>
      </c>
    </row>
    <row r="9" spans="1:8" ht="19.899999999999999">
      <c r="A9" s="8"/>
      <c r="B9" s="5" t="e">
        <f t="shared" si="0"/>
        <v>#N/A</v>
      </c>
      <c r="C9" s="7" t="e">
        <f t="shared" si="1"/>
        <v>#N/A</v>
      </c>
      <c r="D9" s="2"/>
      <c r="E9" s="7">
        <v>6</v>
      </c>
      <c r="F9" s="5" t="s">
        <v>44</v>
      </c>
      <c r="G9" s="7">
        <v>292</v>
      </c>
    </row>
    <row r="10" spans="1:8" ht="19.899999999999999">
      <c r="A10" s="8"/>
      <c r="B10" s="5" t="e">
        <f t="shared" si="0"/>
        <v>#N/A</v>
      </c>
      <c r="C10" s="7" t="e">
        <f t="shared" si="1"/>
        <v>#N/A</v>
      </c>
      <c r="D10" s="2"/>
      <c r="E10" s="7">
        <v>7</v>
      </c>
      <c r="F10" s="5" t="s">
        <v>45</v>
      </c>
      <c r="G10" s="7">
        <v>70</v>
      </c>
    </row>
    <row r="11" spans="1:8" ht="19.899999999999999">
      <c r="A11" s="8"/>
      <c r="B11" s="5" t="e">
        <f t="shared" si="0"/>
        <v>#N/A</v>
      </c>
      <c r="C11" s="7" t="e">
        <f t="shared" si="1"/>
        <v>#N/A</v>
      </c>
      <c r="D11" s="2"/>
      <c r="E11" s="7">
        <v>8</v>
      </c>
      <c r="F11" s="5" t="s">
        <v>46</v>
      </c>
      <c r="G11" s="7">
        <v>60</v>
      </c>
    </row>
    <row r="12" spans="1:8" ht="19.899999999999999">
      <c r="A12" s="8"/>
      <c r="B12" s="5" t="e">
        <f t="shared" si="0"/>
        <v>#N/A</v>
      </c>
      <c r="C12" s="7" t="e">
        <f t="shared" si="1"/>
        <v>#N/A</v>
      </c>
      <c r="D12" s="2"/>
      <c r="E12" s="7">
        <v>9</v>
      </c>
      <c r="F12" s="5" t="s">
        <v>47</v>
      </c>
      <c r="G12" s="7">
        <v>75</v>
      </c>
    </row>
    <row r="13" spans="1:8" ht="19.899999999999999">
      <c r="A13" s="8"/>
      <c r="B13" s="5" t="e">
        <f t="shared" si="0"/>
        <v>#N/A</v>
      </c>
      <c r="C13" s="7" t="e">
        <f t="shared" si="1"/>
        <v>#N/A</v>
      </c>
      <c r="D13" s="2"/>
      <c r="E13" s="7">
        <v>10</v>
      </c>
      <c r="F13" s="5" t="s">
        <v>48</v>
      </c>
      <c r="G13" s="7">
        <v>80</v>
      </c>
    </row>
    <row r="14" spans="1:8" ht="19.899999999999999">
      <c r="A14" s="3" t="s">
        <v>16</v>
      </c>
      <c r="B14" s="5"/>
      <c r="C14" s="7">
        <f>SUMIF(C4:C13,"&lt;&gt;#N/A")</f>
        <v>0</v>
      </c>
      <c r="D14" s="2" t="s">
        <v>17</v>
      </c>
      <c r="E14" s="10">
        <v>11</v>
      </c>
      <c r="F14" s="9" t="s">
        <v>49</v>
      </c>
      <c r="G14" s="10">
        <v>337</v>
      </c>
    </row>
    <row r="15" spans="1:8" ht="14.65">
      <c r="E15" s="10">
        <v>12</v>
      </c>
      <c r="F15" s="9" t="s">
        <v>50</v>
      </c>
      <c r="G15" s="10">
        <v>266</v>
      </c>
    </row>
    <row r="16" spans="1:8" ht="14.65">
      <c r="E16" s="10">
        <v>13</v>
      </c>
      <c r="F16" s="9" t="s">
        <v>51</v>
      </c>
      <c r="G16" s="10">
        <v>184</v>
      </c>
    </row>
    <row r="17" spans="5:7" ht="14.65">
      <c r="E17" s="10">
        <v>14</v>
      </c>
      <c r="F17" s="9" t="s">
        <v>52</v>
      </c>
      <c r="G17" s="10">
        <v>169</v>
      </c>
    </row>
    <row r="18" spans="5:7" ht="14.65">
      <c r="E18" s="10">
        <v>15</v>
      </c>
      <c r="F18" s="9" t="s">
        <v>53</v>
      </c>
      <c r="G18" s="10">
        <v>221</v>
      </c>
    </row>
    <row r="19" spans="5:7" ht="14.65">
      <c r="E19" s="10">
        <v>16</v>
      </c>
      <c r="F19" s="9" t="s">
        <v>54</v>
      </c>
      <c r="G19" s="10">
        <v>273</v>
      </c>
    </row>
    <row r="20" spans="5:7" ht="14.65">
      <c r="E20" s="12">
        <v>17</v>
      </c>
      <c r="F20" s="11" t="s">
        <v>55</v>
      </c>
      <c r="G20" s="12">
        <v>142</v>
      </c>
    </row>
    <row r="21" spans="5:7" ht="14.65">
      <c r="E21" s="12">
        <v>18</v>
      </c>
      <c r="F21" s="11" t="s">
        <v>56</v>
      </c>
      <c r="G21" s="12">
        <v>112</v>
      </c>
    </row>
    <row r="22" spans="5:7" ht="14.65">
      <c r="E22" s="12">
        <v>19</v>
      </c>
      <c r="F22" s="11" t="s">
        <v>57</v>
      </c>
      <c r="G22" s="12">
        <v>67</v>
      </c>
    </row>
    <row r="23" spans="5:7" ht="14.65">
      <c r="E23" s="12">
        <v>20</v>
      </c>
      <c r="F23" s="11" t="s">
        <v>58</v>
      </c>
      <c r="G23" s="12">
        <v>40</v>
      </c>
    </row>
    <row r="24" spans="5:7" ht="14.65">
      <c r="E24" s="14">
        <v>21</v>
      </c>
      <c r="F24" s="13" t="s">
        <v>59</v>
      </c>
      <c r="G24" s="14">
        <v>104</v>
      </c>
    </row>
    <row r="25" spans="5:7" ht="14.65">
      <c r="E25" s="12">
        <v>22</v>
      </c>
      <c r="F25" s="11" t="s">
        <v>60</v>
      </c>
      <c r="G25" s="12">
        <v>78</v>
      </c>
    </row>
    <row r="26" spans="5:7" ht="14.65">
      <c r="E26" s="12">
        <v>23</v>
      </c>
      <c r="F26" s="11" t="s">
        <v>61</v>
      </c>
      <c r="G26" s="12">
        <v>164</v>
      </c>
    </row>
    <row r="27" spans="5:7" ht="14.65">
      <c r="E27" s="14">
        <v>24</v>
      </c>
      <c r="F27" s="15" t="s">
        <v>62</v>
      </c>
      <c r="G27" s="14">
        <v>252</v>
      </c>
    </row>
    <row r="28" spans="5:7" ht="14.65">
      <c r="E28" s="14">
        <v>25</v>
      </c>
      <c r="F28" s="15" t="s">
        <v>63</v>
      </c>
      <c r="G28" s="14">
        <v>300</v>
      </c>
    </row>
    <row r="29" spans="5:7" ht="14.65">
      <c r="E29" s="12">
        <v>26</v>
      </c>
      <c r="F29" s="11" t="s">
        <v>64</v>
      </c>
      <c r="G29" s="12">
        <v>79</v>
      </c>
    </row>
    <row r="30" spans="5:7" ht="14.65">
      <c r="E30" s="12">
        <v>27</v>
      </c>
      <c r="F30" s="11" t="s">
        <v>65</v>
      </c>
      <c r="G30" s="12">
        <v>39</v>
      </c>
    </row>
    <row r="31" spans="5:7" ht="14.65">
      <c r="E31" s="12">
        <v>28</v>
      </c>
      <c r="F31" s="11" t="s">
        <v>66</v>
      </c>
      <c r="G31" s="12">
        <v>170</v>
      </c>
    </row>
    <row r="32" spans="5:7" ht="14.65">
      <c r="E32" s="10">
        <v>29</v>
      </c>
      <c r="F32" s="9" t="s">
        <v>67</v>
      </c>
      <c r="G32" s="10">
        <v>149</v>
      </c>
    </row>
    <row r="33" spans="5:7" ht="14.65">
      <c r="E33" s="10">
        <v>30</v>
      </c>
      <c r="F33" s="9" t="s">
        <v>68</v>
      </c>
      <c r="G33" s="10">
        <v>173</v>
      </c>
    </row>
    <row r="34" spans="5:7" ht="14.65">
      <c r="E34" s="10">
        <v>31</v>
      </c>
      <c r="F34" s="9" t="s">
        <v>69</v>
      </c>
      <c r="G34" s="10">
        <v>329</v>
      </c>
    </row>
    <row r="35" spans="5:7" ht="14.65">
      <c r="E35" s="10">
        <v>32</v>
      </c>
      <c r="F35" s="9" t="s">
        <v>70</v>
      </c>
      <c r="G35" s="10">
        <v>388</v>
      </c>
    </row>
    <row r="36" spans="5:7" ht="14.65">
      <c r="E36" s="10">
        <v>33</v>
      </c>
      <c r="F36" s="9" t="s">
        <v>71</v>
      </c>
      <c r="G36" s="10">
        <v>308</v>
      </c>
    </row>
    <row r="37" spans="5:7" ht="14.65">
      <c r="E37" s="10">
        <v>34</v>
      </c>
      <c r="F37" s="9" t="s">
        <v>72</v>
      </c>
      <c r="G37" s="10">
        <v>351</v>
      </c>
    </row>
    <row r="38" spans="5:7" ht="14.65">
      <c r="E38" s="10">
        <v>35</v>
      </c>
      <c r="F38" s="9" t="s">
        <v>73</v>
      </c>
      <c r="G38" s="10">
        <v>272</v>
      </c>
    </row>
    <row r="39" spans="5:7" ht="14.65">
      <c r="E39" s="10">
        <v>36</v>
      </c>
      <c r="F39" s="9" t="s">
        <v>74</v>
      </c>
      <c r="G39" s="10">
        <v>485</v>
      </c>
    </row>
    <row r="40" spans="5:7" ht="14.65">
      <c r="E40" s="10">
        <v>37</v>
      </c>
      <c r="F40" s="9" t="s">
        <v>75</v>
      </c>
      <c r="G40" s="10">
        <v>148</v>
      </c>
    </row>
    <row r="41" spans="5:7" ht="14.65">
      <c r="E41" s="10">
        <v>38</v>
      </c>
      <c r="F41" s="16" t="s">
        <v>76</v>
      </c>
      <c r="G41" s="10">
        <v>106</v>
      </c>
    </row>
    <row r="42" spans="5:7" ht="14.65">
      <c r="E42" s="10">
        <v>39</v>
      </c>
      <c r="F42" s="9" t="s">
        <v>77</v>
      </c>
      <c r="G42" s="10">
        <v>198</v>
      </c>
    </row>
    <row r="43" spans="5:7" ht="14.65">
      <c r="E43" s="10">
        <v>40</v>
      </c>
      <c r="F43" s="9" t="s">
        <v>78</v>
      </c>
      <c r="G43" s="10">
        <v>184</v>
      </c>
    </row>
    <row r="44" spans="5:7" ht="14.65">
      <c r="E44" s="18">
        <v>41</v>
      </c>
      <c r="F44" s="17" t="s">
        <v>79</v>
      </c>
      <c r="G44" s="18">
        <v>376</v>
      </c>
    </row>
    <row r="45" spans="5:7" ht="14.65">
      <c r="E45" s="18">
        <v>42</v>
      </c>
      <c r="F45" s="17" t="s">
        <v>80</v>
      </c>
      <c r="G45" s="18">
        <v>288</v>
      </c>
    </row>
    <row r="46" spans="5:7" ht="14.65">
      <c r="E46" s="18">
        <v>43</v>
      </c>
      <c r="F46" s="17" t="s">
        <v>81</v>
      </c>
      <c r="G46" s="18">
        <v>42</v>
      </c>
    </row>
    <row r="47" spans="5:7" ht="14.65">
      <c r="E47" s="20">
        <v>44</v>
      </c>
      <c r="F47" s="19" t="s">
        <v>82</v>
      </c>
      <c r="G47" s="20">
        <v>108</v>
      </c>
    </row>
    <row r="48" spans="5:7" ht="14.65">
      <c r="E48" s="20">
        <v>45</v>
      </c>
      <c r="F48" s="19" t="s">
        <v>83</v>
      </c>
      <c r="G48" s="20">
        <v>89</v>
      </c>
    </row>
    <row r="49" spans="5:7" ht="14.65">
      <c r="E49" s="20">
        <v>46</v>
      </c>
      <c r="F49" s="19" t="s">
        <v>84</v>
      </c>
      <c r="G49" s="20">
        <v>5</v>
      </c>
    </row>
    <row r="50" spans="5:7" ht="14.65">
      <c r="E50" s="20">
        <v>47</v>
      </c>
      <c r="F50" s="19" t="s">
        <v>85</v>
      </c>
      <c r="G50" s="20">
        <v>59</v>
      </c>
    </row>
    <row r="51" spans="5:7" ht="14.65">
      <c r="E51" s="20">
        <v>49</v>
      </c>
      <c r="F51" s="19" t="s">
        <v>86</v>
      </c>
      <c r="G51" s="20">
        <v>37</v>
      </c>
    </row>
    <row r="52" spans="5:7" ht="14.65">
      <c r="E52" s="20">
        <v>50</v>
      </c>
      <c r="F52" s="19" t="s">
        <v>87</v>
      </c>
      <c r="G52" s="20">
        <v>120</v>
      </c>
    </row>
    <row r="53" spans="5:7" ht="14.65">
      <c r="E53" s="12">
        <v>51</v>
      </c>
      <c r="F53" s="11" t="s">
        <v>88</v>
      </c>
      <c r="G53" s="12">
        <v>86</v>
      </c>
    </row>
  </sheetData>
  <mergeCells count="2">
    <mergeCell ref="A1:G1"/>
    <mergeCell ref="E2:H2"/>
  </mergeCells>
  <phoneticPr fontId="6"/>
  <dataValidations count="1">
    <dataValidation type="list" allowBlank="1" sqref="A4:A13" xr:uid="{00000000-0002-0000-0900-000000000000}">
      <formula1>$E$4:$E$53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H53"/>
  <sheetViews>
    <sheetView workbookViewId="0"/>
  </sheetViews>
  <sheetFormatPr defaultColWidth="14.3984375" defaultRowHeight="15.75" customHeight="1"/>
  <cols>
    <col min="2" max="2" width="24.86328125" customWidth="1"/>
    <col min="4" max="4" width="20.73046875" customWidth="1"/>
    <col min="6" max="6" width="37.3984375" customWidth="1"/>
    <col min="8" max="8" width="20.265625" customWidth="1"/>
  </cols>
  <sheetData>
    <row r="1" spans="1:8" ht="42.4" customHeight="1">
      <c r="A1" s="39" t="s">
        <v>0</v>
      </c>
      <c r="B1" s="38"/>
      <c r="C1" s="38"/>
      <c r="D1" s="38"/>
      <c r="E1" s="38"/>
      <c r="F1" s="38"/>
      <c r="G1" s="38"/>
    </row>
    <row r="2" spans="1:8" ht="19.899999999999999">
      <c r="A2" s="1" t="s">
        <v>38</v>
      </c>
      <c r="B2" s="2"/>
      <c r="C2" s="2"/>
      <c r="D2" s="2"/>
      <c r="E2" s="37" t="s">
        <v>2</v>
      </c>
      <c r="F2" s="38"/>
      <c r="G2" s="38"/>
      <c r="H2" s="38"/>
    </row>
    <row r="3" spans="1:8" ht="19.899999999999999">
      <c r="A3" s="3" t="s">
        <v>3</v>
      </c>
      <c r="B3" s="4" t="s">
        <v>4</v>
      </c>
      <c r="C3" s="4" t="s">
        <v>5</v>
      </c>
      <c r="D3" s="2"/>
      <c r="E3" s="5" t="s">
        <v>3</v>
      </c>
      <c r="F3" s="5" t="s">
        <v>4</v>
      </c>
      <c r="G3" s="5" t="s">
        <v>5</v>
      </c>
    </row>
    <row r="4" spans="1:8" ht="19.899999999999999">
      <c r="A4" s="6"/>
      <c r="B4" s="5" t="e">
        <f>VLOOKUP(A4,$E$4:$G$51,2,FALSE)</f>
        <v>#N/A</v>
      </c>
      <c r="C4" s="7" t="e">
        <f>VLOOKUP(A4,$E$4:$G$51,3,FALSE)</f>
        <v>#N/A</v>
      </c>
      <c r="D4" s="2"/>
      <c r="E4" s="7">
        <v>1</v>
      </c>
      <c r="F4" s="5" t="s">
        <v>39</v>
      </c>
      <c r="G4" s="7">
        <v>138</v>
      </c>
    </row>
    <row r="5" spans="1:8" ht="19.899999999999999">
      <c r="A5" s="6"/>
      <c r="B5" s="5" t="e">
        <f t="shared" ref="B5:B13" si="0">VLOOKUP(A5,$E$4:$G$13,2,FALSE)</f>
        <v>#N/A</v>
      </c>
      <c r="C5" s="7" t="e">
        <f t="shared" ref="C5:C13" si="1">VLOOKUP(A5,$E$4:$G$13,3,FALSE)</f>
        <v>#N/A</v>
      </c>
      <c r="D5" s="2"/>
      <c r="E5" s="7">
        <v>2</v>
      </c>
      <c r="F5" s="5" t="s">
        <v>40</v>
      </c>
      <c r="G5" s="7">
        <v>134</v>
      </c>
    </row>
    <row r="6" spans="1:8" ht="19.899999999999999">
      <c r="A6" s="6"/>
      <c r="B6" s="5" t="e">
        <f t="shared" si="0"/>
        <v>#N/A</v>
      </c>
      <c r="C6" s="7" t="e">
        <f t="shared" si="1"/>
        <v>#N/A</v>
      </c>
      <c r="D6" s="2"/>
      <c r="E6" s="7">
        <v>3</v>
      </c>
      <c r="F6" s="5" t="s">
        <v>41</v>
      </c>
      <c r="G6" s="7">
        <v>201</v>
      </c>
    </row>
    <row r="7" spans="1:8" ht="19.899999999999999">
      <c r="A7" s="6"/>
      <c r="B7" s="5" t="e">
        <f t="shared" si="0"/>
        <v>#N/A</v>
      </c>
      <c r="C7" s="7" t="e">
        <f t="shared" si="1"/>
        <v>#N/A</v>
      </c>
      <c r="D7" s="2"/>
      <c r="E7" s="7">
        <v>4</v>
      </c>
      <c r="F7" s="5" t="s">
        <v>42</v>
      </c>
      <c r="G7" s="7">
        <v>269</v>
      </c>
    </row>
    <row r="8" spans="1:8" ht="19.899999999999999">
      <c r="A8" s="8"/>
      <c r="B8" s="5" t="e">
        <f t="shared" si="0"/>
        <v>#N/A</v>
      </c>
      <c r="C8" s="7" t="e">
        <f t="shared" si="1"/>
        <v>#N/A</v>
      </c>
      <c r="D8" s="2"/>
      <c r="E8" s="7">
        <v>5</v>
      </c>
      <c r="F8" s="5" t="s">
        <v>43</v>
      </c>
      <c r="G8" s="7">
        <v>146</v>
      </c>
    </row>
    <row r="9" spans="1:8" ht="19.899999999999999">
      <c r="A9" s="8"/>
      <c r="B9" s="5" t="e">
        <f t="shared" si="0"/>
        <v>#N/A</v>
      </c>
      <c r="C9" s="7" t="e">
        <f t="shared" si="1"/>
        <v>#N/A</v>
      </c>
      <c r="D9" s="2"/>
      <c r="E9" s="7">
        <v>6</v>
      </c>
      <c r="F9" s="5" t="s">
        <v>44</v>
      </c>
      <c r="G9" s="7">
        <v>292</v>
      </c>
    </row>
    <row r="10" spans="1:8" ht="19.899999999999999">
      <c r="A10" s="8"/>
      <c r="B10" s="5" t="e">
        <f t="shared" si="0"/>
        <v>#N/A</v>
      </c>
      <c r="C10" s="7" t="e">
        <f t="shared" si="1"/>
        <v>#N/A</v>
      </c>
      <c r="D10" s="2"/>
      <c r="E10" s="7">
        <v>7</v>
      </c>
      <c r="F10" s="5" t="s">
        <v>45</v>
      </c>
      <c r="G10" s="7">
        <v>70</v>
      </c>
    </row>
    <row r="11" spans="1:8" ht="19.899999999999999">
      <c r="A11" s="8"/>
      <c r="B11" s="5" t="e">
        <f t="shared" si="0"/>
        <v>#N/A</v>
      </c>
      <c r="C11" s="7" t="e">
        <f t="shared" si="1"/>
        <v>#N/A</v>
      </c>
      <c r="D11" s="2"/>
      <c r="E11" s="7">
        <v>8</v>
      </c>
      <c r="F11" s="5" t="s">
        <v>46</v>
      </c>
      <c r="G11" s="7">
        <v>60</v>
      </c>
    </row>
    <row r="12" spans="1:8" ht="19.899999999999999">
      <c r="A12" s="8"/>
      <c r="B12" s="5" t="e">
        <f t="shared" si="0"/>
        <v>#N/A</v>
      </c>
      <c r="C12" s="7" t="e">
        <f t="shared" si="1"/>
        <v>#N/A</v>
      </c>
      <c r="D12" s="2"/>
      <c r="E12" s="7">
        <v>9</v>
      </c>
      <c r="F12" s="5" t="s">
        <v>47</v>
      </c>
      <c r="G12" s="7">
        <v>75</v>
      </c>
    </row>
    <row r="13" spans="1:8" ht="19.899999999999999">
      <c r="A13" s="8"/>
      <c r="B13" s="5" t="e">
        <f t="shared" si="0"/>
        <v>#N/A</v>
      </c>
      <c r="C13" s="7" t="e">
        <f t="shared" si="1"/>
        <v>#N/A</v>
      </c>
      <c r="D13" s="2"/>
      <c r="E13" s="7">
        <v>10</v>
      </c>
      <c r="F13" s="5" t="s">
        <v>48</v>
      </c>
      <c r="G13" s="7">
        <v>80</v>
      </c>
    </row>
    <row r="14" spans="1:8" ht="19.899999999999999">
      <c r="A14" s="3" t="s">
        <v>16</v>
      </c>
      <c r="B14" s="5"/>
      <c r="C14" s="7">
        <f>SUMIF(C4:C13,"&lt;&gt;#N/A")</f>
        <v>0</v>
      </c>
      <c r="D14" s="2" t="s">
        <v>17</v>
      </c>
      <c r="E14" s="10">
        <v>11</v>
      </c>
      <c r="F14" s="9" t="s">
        <v>49</v>
      </c>
      <c r="G14" s="10">
        <v>337</v>
      </c>
    </row>
    <row r="15" spans="1:8" ht="14.65">
      <c r="E15" s="10">
        <v>12</v>
      </c>
      <c r="F15" s="9" t="s">
        <v>50</v>
      </c>
      <c r="G15" s="10">
        <v>266</v>
      </c>
    </row>
    <row r="16" spans="1:8" ht="14.65">
      <c r="E16" s="10">
        <v>13</v>
      </c>
      <c r="F16" s="9" t="s">
        <v>51</v>
      </c>
      <c r="G16" s="10">
        <v>184</v>
      </c>
    </row>
    <row r="17" spans="5:7" ht="14.65">
      <c r="E17" s="10">
        <v>14</v>
      </c>
      <c r="F17" s="9" t="s">
        <v>52</v>
      </c>
      <c r="G17" s="10">
        <v>169</v>
      </c>
    </row>
    <row r="18" spans="5:7" ht="14.65">
      <c r="E18" s="10">
        <v>15</v>
      </c>
      <c r="F18" s="9" t="s">
        <v>53</v>
      </c>
      <c r="G18" s="10">
        <v>221</v>
      </c>
    </row>
    <row r="19" spans="5:7" ht="14.65">
      <c r="E19" s="10">
        <v>16</v>
      </c>
      <c r="F19" s="9" t="s">
        <v>54</v>
      </c>
      <c r="G19" s="10">
        <v>273</v>
      </c>
    </row>
    <row r="20" spans="5:7" ht="14.65">
      <c r="E20" s="12">
        <v>17</v>
      </c>
      <c r="F20" s="11" t="s">
        <v>55</v>
      </c>
      <c r="G20" s="12">
        <v>142</v>
      </c>
    </row>
    <row r="21" spans="5:7" ht="14.65">
      <c r="E21" s="12">
        <v>18</v>
      </c>
      <c r="F21" s="11" t="s">
        <v>56</v>
      </c>
      <c r="G21" s="12">
        <v>112</v>
      </c>
    </row>
    <row r="22" spans="5:7" ht="14.65">
      <c r="E22" s="12">
        <v>19</v>
      </c>
      <c r="F22" s="11" t="s">
        <v>57</v>
      </c>
      <c r="G22" s="12">
        <v>67</v>
      </c>
    </row>
    <row r="23" spans="5:7" ht="14.65">
      <c r="E23" s="12">
        <v>20</v>
      </c>
      <c r="F23" s="11" t="s">
        <v>58</v>
      </c>
      <c r="G23" s="12">
        <v>40</v>
      </c>
    </row>
    <row r="24" spans="5:7" ht="14.65">
      <c r="E24" s="14">
        <v>21</v>
      </c>
      <c r="F24" s="13" t="s">
        <v>59</v>
      </c>
      <c r="G24" s="14">
        <v>104</v>
      </c>
    </row>
    <row r="25" spans="5:7" ht="14.65">
      <c r="E25" s="12">
        <v>22</v>
      </c>
      <c r="F25" s="11" t="s">
        <v>60</v>
      </c>
      <c r="G25" s="12">
        <v>78</v>
      </c>
    </row>
    <row r="26" spans="5:7" ht="14.65">
      <c r="E26" s="12">
        <v>23</v>
      </c>
      <c r="F26" s="11" t="s">
        <v>61</v>
      </c>
      <c r="G26" s="12">
        <v>164</v>
      </c>
    </row>
    <row r="27" spans="5:7" ht="14.65">
      <c r="E27" s="14">
        <v>24</v>
      </c>
      <c r="F27" s="15" t="s">
        <v>62</v>
      </c>
      <c r="G27" s="14">
        <v>252</v>
      </c>
    </row>
    <row r="28" spans="5:7" ht="14.65">
      <c r="E28" s="14">
        <v>25</v>
      </c>
      <c r="F28" s="15" t="s">
        <v>63</v>
      </c>
      <c r="G28" s="14">
        <v>300</v>
      </c>
    </row>
    <row r="29" spans="5:7" ht="14.65">
      <c r="E29" s="12">
        <v>26</v>
      </c>
      <c r="F29" s="11" t="s">
        <v>64</v>
      </c>
      <c r="G29" s="12">
        <v>79</v>
      </c>
    </row>
    <row r="30" spans="5:7" ht="14.65">
      <c r="E30" s="12">
        <v>27</v>
      </c>
      <c r="F30" s="11" t="s">
        <v>65</v>
      </c>
      <c r="G30" s="12">
        <v>39</v>
      </c>
    </row>
    <row r="31" spans="5:7" ht="14.65">
      <c r="E31" s="12">
        <v>28</v>
      </c>
      <c r="F31" s="11" t="s">
        <v>66</v>
      </c>
      <c r="G31" s="12">
        <v>170</v>
      </c>
    </row>
    <row r="32" spans="5:7" ht="14.65">
      <c r="E32" s="10">
        <v>29</v>
      </c>
      <c r="F32" s="9" t="s">
        <v>67</v>
      </c>
      <c r="G32" s="10">
        <v>149</v>
      </c>
    </row>
    <row r="33" spans="5:7" ht="14.65">
      <c r="E33" s="10">
        <v>30</v>
      </c>
      <c r="F33" s="9" t="s">
        <v>68</v>
      </c>
      <c r="G33" s="10">
        <v>173</v>
      </c>
    </row>
    <row r="34" spans="5:7" ht="14.65">
      <c r="E34" s="10">
        <v>31</v>
      </c>
      <c r="F34" s="9" t="s">
        <v>69</v>
      </c>
      <c r="G34" s="10">
        <v>329</v>
      </c>
    </row>
    <row r="35" spans="5:7" ht="14.65">
      <c r="E35" s="10">
        <v>32</v>
      </c>
      <c r="F35" s="9" t="s">
        <v>70</v>
      </c>
      <c r="G35" s="10">
        <v>388</v>
      </c>
    </row>
    <row r="36" spans="5:7" ht="14.65">
      <c r="E36" s="10">
        <v>33</v>
      </c>
      <c r="F36" s="9" t="s">
        <v>71</v>
      </c>
      <c r="G36" s="10">
        <v>308</v>
      </c>
    </row>
    <row r="37" spans="5:7" ht="14.65">
      <c r="E37" s="10">
        <v>34</v>
      </c>
      <c r="F37" s="9" t="s">
        <v>72</v>
      </c>
      <c r="G37" s="10">
        <v>351</v>
      </c>
    </row>
    <row r="38" spans="5:7" ht="14.65">
      <c r="E38" s="10">
        <v>35</v>
      </c>
      <c r="F38" s="9" t="s">
        <v>73</v>
      </c>
      <c r="G38" s="10">
        <v>272</v>
      </c>
    </row>
    <row r="39" spans="5:7" ht="14.65">
      <c r="E39" s="10">
        <v>36</v>
      </c>
      <c r="F39" s="9" t="s">
        <v>74</v>
      </c>
      <c r="G39" s="10">
        <v>485</v>
      </c>
    </row>
    <row r="40" spans="5:7" ht="14.65">
      <c r="E40" s="10">
        <v>37</v>
      </c>
      <c r="F40" s="9" t="s">
        <v>75</v>
      </c>
      <c r="G40" s="10">
        <v>148</v>
      </c>
    </row>
    <row r="41" spans="5:7" ht="14.65">
      <c r="E41" s="10">
        <v>38</v>
      </c>
      <c r="F41" s="16" t="s">
        <v>76</v>
      </c>
      <c r="G41" s="10">
        <v>106</v>
      </c>
    </row>
    <row r="42" spans="5:7" ht="14.65">
      <c r="E42" s="10">
        <v>39</v>
      </c>
      <c r="F42" s="9" t="s">
        <v>77</v>
      </c>
      <c r="G42" s="10">
        <v>198</v>
      </c>
    </row>
    <row r="43" spans="5:7" ht="14.65">
      <c r="E43" s="10">
        <v>40</v>
      </c>
      <c r="F43" s="9" t="s">
        <v>78</v>
      </c>
      <c r="G43" s="10">
        <v>184</v>
      </c>
    </row>
    <row r="44" spans="5:7" ht="14.65">
      <c r="E44" s="18">
        <v>41</v>
      </c>
      <c r="F44" s="17" t="s">
        <v>79</v>
      </c>
      <c r="G44" s="18">
        <v>376</v>
      </c>
    </row>
    <row r="45" spans="5:7" ht="14.65">
      <c r="E45" s="18">
        <v>42</v>
      </c>
      <c r="F45" s="17" t="s">
        <v>80</v>
      </c>
      <c r="G45" s="18">
        <v>288</v>
      </c>
    </row>
    <row r="46" spans="5:7" ht="14.65">
      <c r="E46" s="18">
        <v>43</v>
      </c>
      <c r="F46" s="17" t="s">
        <v>81</v>
      </c>
      <c r="G46" s="18">
        <v>42</v>
      </c>
    </row>
    <row r="47" spans="5:7" ht="14.65">
      <c r="E47" s="20">
        <v>44</v>
      </c>
      <c r="F47" s="19" t="s">
        <v>82</v>
      </c>
      <c r="G47" s="20">
        <v>108</v>
      </c>
    </row>
    <row r="48" spans="5:7" ht="14.65">
      <c r="E48" s="20">
        <v>45</v>
      </c>
      <c r="F48" s="19" t="s">
        <v>83</v>
      </c>
      <c r="G48" s="20">
        <v>89</v>
      </c>
    </row>
    <row r="49" spans="5:7" ht="14.65">
      <c r="E49" s="20">
        <v>46</v>
      </c>
      <c r="F49" s="19" t="s">
        <v>84</v>
      </c>
      <c r="G49" s="20">
        <v>5</v>
      </c>
    </row>
    <row r="50" spans="5:7" ht="14.65">
      <c r="E50" s="20">
        <v>47</v>
      </c>
      <c r="F50" s="19" t="s">
        <v>85</v>
      </c>
      <c r="G50" s="20">
        <v>59</v>
      </c>
    </row>
    <row r="51" spans="5:7" ht="14.65">
      <c r="E51" s="20">
        <v>49</v>
      </c>
      <c r="F51" s="19" t="s">
        <v>86</v>
      </c>
      <c r="G51" s="20">
        <v>37</v>
      </c>
    </row>
    <row r="52" spans="5:7" ht="14.65">
      <c r="E52" s="20">
        <v>50</v>
      </c>
      <c r="F52" s="19" t="s">
        <v>87</v>
      </c>
      <c r="G52" s="20">
        <v>120</v>
      </c>
    </row>
    <row r="53" spans="5:7" ht="14.65">
      <c r="E53" s="12">
        <v>51</v>
      </c>
      <c r="F53" s="11" t="s">
        <v>88</v>
      </c>
      <c r="G53" s="12">
        <v>86</v>
      </c>
    </row>
  </sheetData>
  <mergeCells count="2">
    <mergeCell ref="A1:G1"/>
    <mergeCell ref="E2:H2"/>
  </mergeCells>
  <phoneticPr fontId="6"/>
  <dataValidations count="1">
    <dataValidation type="list" allowBlank="1" sqref="A4:A13" xr:uid="{00000000-0002-0000-0A00-000000000000}">
      <formula1>$E$4:$E$53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H53"/>
  <sheetViews>
    <sheetView workbookViewId="0"/>
  </sheetViews>
  <sheetFormatPr defaultColWidth="14.3984375" defaultRowHeight="15.75" customHeight="1"/>
  <cols>
    <col min="2" max="2" width="24.86328125" customWidth="1"/>
    <col min="4" max="4" width="20.73046875" customWidth="1"/>
    <col min="6" max="6" width="37.3984375" customWidth="1"/>
    <col min="8" max="8" width="20.265625" customWidth="1"/>
  </cols>
  <sheetData>
    <row r="1" spans="1:8" ht="42.4" customHeight="1">
      <c r="A1" s="39" t="s">
        <v>0</v>
      </c>
      <c r="B1" s="38"/>
      <c r="C1" s="38"/>
      <c r="D1" s="38"/>
      <c r="E1" s="38"/>
      <c r="F1" s="38"/>
      <c r="G1" s="38"/>
    </row>
    <row r="2" spans="1:8" ht="19.899999999999999">
      <c r="A2" s="1" t="s">
        <v>38</v>
      </c>
      <c r="B2" s="2"/>
      <c r="C2" s="2"/>
      <c r="D2" s="2"/>
      <c r="E2" s="37" t="s">
        <v>2</v>
      </c>
      <c r="F2" s="38"/>
      <c r="G2" s="38"/>
      <c r="H2" s="38"/>
    </row>
    <row r="3" spans="1:8" ht="19.899999999999999">
      <c r="A3" s="3" t="s">
        <v>3</v>
      </c>
      <c r="B3" s="4" t="s">
        <v>4</v>
      </c>
      <c r="C3" s="4" t="s">
        <v>5</v>
      </c>
      <c r="D3" s="2"/>
      <c r="E3" s="5" t="s">
        <v>3</v>
      </c>
      <c r="F3" s="5" t="s">
        <v>4</v>
      </c>
      <c r="G3" s="5" t="s">
        <v>5</v>
      </c>
    </row>
    <row r="4" spans="1:8" ht="19.899999999999999">
      <c r="A4" s="6"/>
      <c r="B4" s="5" t="e">
        <f>VLOOKUP(A4,$E$4:$G$51,2,FALSE)</f>
        <v>#N/A</v>
      </c>
      <c r="C4" s="7" t="e">
        <f>VLOOKUP(A4,$E$4:$G$51,3,FALSE)</f>
        <v>#N/A</v>
      </c>
      <c r="D4" s="2"/>
      <c r="E4" s="7">
        <v>1</v>
      </c>
      <c r="F4" s="5" t="s">
        <v>39</v>
      </c>
      <c r="G4" s="7">
        <v>138</v>
      </c>
    </row>
    <row r="5" spans="1:8" ht="19.899999999999999">
      <c r="A5" s="6"/>
      <c r="B5" s="5" t="e">
        <f t="shared" ref="B5:B13" si="0">VLOOKUP(A5,$E$4:$G$13,2,FALSE)</f>
        <v>#N/A</v>
      </c>
      <c r="C5" s="7" t="e">
        <f t="shared" ref="C5:C13" si="1">VLOOKUP(A5,$E$4:$G$13,3,FALSE)</f>
        <v>#N/A</v>
      </c>
      <c r="D5" s="2"/>
      <c r="E5" s="7">
        <v>2</v>
      </c>
      <c r="F5" s="5" t="s">
        <v>40</v>
      </c>
      <c r="G5" s="7">
        <v>134</v>
      </c>
    </row>
    <row r="6" spans="1:8" ht="19.899999999999999">
      <c r="A6" s="6"/>
      <c r="B6" s="5" t="e">
        <f t="shared" si="0"/>
        <v>#N/A</v>
      </c>
      <c r="C6" s="7" t="e">
        <f t="shared" si="1"/>
        <v>#N/A</v>
      </c>
      <c r="D6" s="2"/>
      <c r="E6" s="7">
        <v>3</v>
      </c>
      <c r="F6" s="5" t="s">
        <v>41</v>
      </c>
      <c r="G6" s="7">
        <v>201</v>
      </c>
    </row>
    <row r="7" spans="1:8" ht="19.899999999999999">
      <c r="A7" s="6"/>
      <c r="B7" s="5" t="e">
        <f t="shared" si="0"/>
        <v>#N/A</v>
      </c>
      <c r="C7" s="7" t="e">
        <f t="shared" si="1"/>
        <v>#N/A</v>
      </c>
      <c r="D7" s="2"/>
      <c r="E7" s="7">
        <v>4</v>
      </c>
      <c r="F7" s="5" t="s">
        <v>42</v>
      </c>
      <c r="G7" s="7">
        <v>269</v>
      </c>
    </row>
    <row r="8" spans="1:8" ht="19.899999999999999">
      <c r="A8" s="8"/>
      <c r="B8" s="5" t="e">
        <f t="shared" si="0"/>
        <v>#N/A</v>
      </c>
      <c r="C8" s="7" t="e">
        <f t="shared" si="1"/>
        <v>#N/A</v>
      </c>
      <c r="D8" s="2"/>
      <c r="E8" s="7">
        <v>5</v>
      </c>
      <c r="F8" s="5" t="s">
        <v>43</v>
      </c>
      <c r="G8" s="7">
        <v>146</v>
      </c>
    </row>
    <row r="9" spans="1:8" ht="19.899999999999999">
      <c r="A9" s="8"/>
      <c r="B9" s="5" t="e">
        <f t="shared" si="0"/>
        <v>#N/A</v>
      </c>
      <c r="C9" s="7" t="e">
        <f t="shared" si="1"/>
        <v>#N/A</v>
      </c>
      <c r="D9" s="2"/>
      <c r="E9" s="7">
        <v>6</v>
      </c>
      <c r="F9" s="5" t="s">
        <v>44</v>
      </c>
      <c r="G9" s="7">
        <v>292</v>
      </c>
    </row>
    <row r="10" spans="1:8" ht="19.899999999999999">
      <c r="A10" s="8"/>
      <c r="B10" s="5" t="e">
        <f t="shared" si="0"/>
        <v>#N/A</v>
      </c>
      <c r="C10" s="7" t="e">
        <f t="shared" si="1"/>
        <v>#N/A</v>
      </c>
      <c r="D10" s="2"/>
      <c r="E10" s="7">
        <v>7</v>
      </c>
      <c r="F10" s="5" t="s">
        <v>45</v>
      </c>
      <c r="G10" s="7">
        <v>70</v>
      </c>
    </row>
    <row r="11" spans="1:8" ht="19.899999999999999">
      <c r="A11" s="8"/>
      <c r="B11" s="5" t="e">
        <f t="shared" si="0"/>
        <v>#N/A</v>
      </c>
      <c r="C11" s="7" t="e">
        <f t="shared" si="1"/>
        <v>#N/A</v>
      </c>
      <c r="D11" s="2"/>
      <c r="E11" s="7">
        <v>8</v>
      </c>
      <c r="F11" s="5" t="s">
        <v>46</v>
      </c>
      <c r="G11" s="7">
        <v>60</v>
      </c>
    </row>
    <row r="12" spans="1:8" ht="19.899999999999999">
      <c r="A12" s="8"/>
      <c r="B12" s="5" t="e">
        <f t="shared" si="0"/>
        <v>#N/A</v>
      </c>
      <c r="C12" s="7" t="e">
        <f t="shared" si="1"/>
        <v>#N/A</v>
      </c>
      <c r="D12" s="2"/>
      <c r="E12" s="7">
        <v>9</v>
      </c>
      <c r="F12" s="5" t="s">
        <v>47</v>
      </c>
      <c r="G12" s="7">
        <v>75</v>
      </c>
    </row>
    <row r="13" spans="1:8" ht="19.899999999999999">
      <c r="A13" s="8"/>
      <c r="B13" s="5" t="e">
        <f t="shared" si="0"/>
        <v>#N/A</v>
      </c>
      <c r="C13" s="7" t="e">
        <f t="shared" si="1"/>
        <v>#N/A</v>
      </c>
      <c r="D13" s="2"/>
      <c r="E13" s="7">
        <v>10</v>
      </c>
      <c r="F13" s="5" t="s">
        <v>48</v>
      </c>
      <c r="G13" s="7">
        <v>80</v>
      </c>
    </row>
    <row r="14" spans="1:8" ht="19.899999999999999">
      <c r="A14" s="3" t="s">
        <v>16</v>
      </c>
      <c r="B14" s="5"/>
      <c r="C14" s="7">
        <f>SUMIF(C4:C13,"&lt;&gt;#N/A")</f>
        <v>0</v>
      </c>
      <c r="D14" s="2" t="s">
        <v>17</v>
      </c>
      <c r="E14" s="10">
        <v>11</v>
      </c>
      <c r="F14" s="9" t="s">
        <v>49</v>
      </c>
      <c r="G14" s="10">
        <v>337</v>
      </c>
    </row>
    <row r="15" spans="1:8" ht="14.65">
      <c r="E15" s="10">
        <v>12</v>
      </c>
      <c r="F15" s="9" t="s">
        <v>50</v>
      </c>
      <c r="G15" s="10">
        <v>266</v>
      </c>
    </row>
    <row r="16" spans="1:8" ht="14.65">
      <c r="E16" s="10">
        <v>13</v>
      </c>
      <c r="F16" s="9" t="s">
        <v>51</v>
      </c>
      <c r="G16" s="10">
        <v>184</v>
      </c>
    </row>
    <row r="17" spans="5:7" ht="14.65">
      <c r="E17" s="10">
        <v>14</v>
      </c>
      <c r="F17" s="9" t="s">
        <v>52</v>
      </c>
      <c r="G17" s="10">
        <v>169</v>
      </c>
    </row>
    <row r="18" spans="5:7" ht="14.65">
      <c r="E18" s="10">
        <v>15</v>
      </c>
      <c r="F18" s="9" t="s">
        <v>53</v>
      </c>
      <c r="G18" s="10">
        <v>221</v>
      </c>
    </row>
    <row r="19" spans="5:7" ht="14.65">
      <c r="E19" s="10">
        <v>16</v>
      </c>
      <c r="F19" s="9" t="s">
        <v>54</v>
      </c>
      <c r="G19" s="10">
        <v>273</v>
      </c>
    </row>
    <row r="20" spans="5:7" ht="14.65">
      <c r="E20" s="12">
        <v>17</v>
      </c>
      <c r="F20" s="11" t="s">
        <v>55</v>
      </c>
      <c r="G20" s="12">
        <v>142</v>
      </c>
    </row>
    <row r="21" spans="5:7" ht="14.65">
      <c r="E21" s="12">
        <v>18</v>
      </c>
      <c r="F21" s="11" t="s">
        <v>56</v>
      </c>
      <c r="G21" s="12">
        <v>112</v>
      </c>
    </row>
    <row r="22" spans="5:7" ht="14.65">
      <c r="E22" s="12">
        <v>19</v>
      </c>
      <c r="F22" s="11" t="s">
        <v>57</v>
      </c>
      <c r="G22" s="12">
        <v>67</v>
      </c>
    </row>
    <row r="23" spans="5:7" ht="14.65">
      <c r="E23" s="12">
        <v>20</v>
      </c>
      <c r="F23" s="11" t="s">
        <v>58</v>
      </c>
      <c r="G23" s="12">
        <v>40</v>
      </c>
    </row>
    <row r="24" spans="5:7" ht="14.65">
      <c r="E24" s="14">
        <v>21</v>
      </c>
      <c r="F24" s="13" t="s">
        <v>59</v>
      </c>
      <c r="G24" s="14">
        <v>104</v>
      </c>
    </row>
    <row r="25" spans="5:7" ht="14.65">
      <c r="E25" s="12">
        <v>22</v>
      </c>
      <c r="F25" s="11" t="s">
        <v>60</v>
      </c>
      <c r="G25" s="12">
        <v>78</v>
      </c>
    </row>
    <row r="26" spans="5:7" ht="14.65">
      <c r="E26" s="12">
        <v>23</v>
      </c>
      <c r="F26" s="11" t="s">
        <v>61</v>
      </c>
      <c r="G26" s="12">
        <v>164</v>
      </c>
    </row>
    <row r="27" spans="5:7" ht="14.65">
      <c r="E27" s="14">
        <v>24</v>
      </c>
      <c r="F27" s="15" t="s">
        <v>62</v>
      </c>
      <c r="G27" s="14">
        <v>252</v>
      </c>
    </row>
    <row r="28" spans="5:7" ht="14.65">
      <c r="E28" s="14">
        <v>25</v>
      </c>
      <c r="F28" s="15" t="s">
        <v>63</v>
      </c>
      <c r="G28" s="14">
        <v>300</v>
      </c>
    </row>
    <row r="29" spans="5:7" ht="14.65">
      <c r="E29" s="12">
        <v>26</v>
      </c>
      <c r="F29" s="11" t="s">
        <v>64</v>
      </c>
      <c r="G29" s="12">
        <v>79</v>
      </c>
    </row>
    <row r="30" spans="5:7" ht="14.65">
      <c r="E30" s="12">
        <v>27</v>
      </c>
      <c r="F30" s="11" t="s">
        <v>65</v>
      </c>
      <c r="G30" s="12">
        <v>39</v>
      </c>
    </row>
    <row r="31" spans="5:7" ht="14.65">
      <c r="E31" s="12">
        <v>28</v>
      </c>
      <c r="F31" s="11" t="s">
        <v>66</v>
      </c>
      <c r="G31" s="12">
        <v>170</v>
      </c>
    </row>
    <row r="32" spans="5:7" ht="14.65">
      <c r="E32" s="10">
        <v>29</v>
      </c>
      <c r="F32" s="9" t="s">
        <v>67</v>
      </c>
      <c r="G32" s="10">
        <v>149</v>
      </c>
    </row>
    <row r="33" spans="5:7" ht="14.65">
      <c r="E33" s="10">
        <v>30</v>
      </c>
      <c r="F33" s="9" t="s">
        <v>68</v>
      </c>
      <c r="G33" s="10">
        <v>173</v>
      </c>
    </row>
    <row r="34" spans="5:7" ht="14.65">
      <c r="E34" s="10">
        <v>31</v>
      </c>
      <c r="F34" s="9" t="s">
        <v>69</v>
      </c>
      <c r="G34" s="10">
        <v>329</v>
      </c>
    </row>
    <row r="35" spans="5:7" ht="14.65">
      <c r="E35" s="10">
        <v>32</v>
      </c>
      <c r="F35" s="9" t="s">
        <v>70</v>
      </c>
      <c r="G35" s="10">
        <v>388</v>
      </c>
    </row>
    <row r="36" spans="5:7" ht="14.65">
      <c r="E36" s="10">
        <v>33</v>
      </c>
      <c r="F36" s="9" t="s">
        <v>71</v>
      </c>
      <c r="G36" s="10">
        <v>308</v>
      </c>
    </row>
    <row r="37" spans="5:7" ht="14.65">
      <c r="E37" s="10">
        <v>34</v>
      </c>
      <c r="F37" s="9" t="s">
        <v>72</v>
      </c>
      <c r="G37" s="10">
        <v>351</v>
      </c>
    </row>
    <row r="38" spans="5:7" ht="14.65">
      <c r="E38" s="10">
        <v>35</v>
      </c>
      <c r="F38" s="9" t="s">
        <v>73</v>
      </c>
      <c r="G38" s="10">
        <v>272</v>
      </c>
    </row>
    <row r="39" spans="5:7" ht="14.65">
      <c r="E39" s="10">
        <v>36</v>
      </c>
      <c r="F39" s="9" t="s">
        <v>74</v>
      </c>
      <c r="G39" s="10">
        <v>485</v>
      </c>
    </row>
    <row r="40" spans="5:7" ht="14.65">
      <c r="E40" s="10">
        <v>37</v>
      </c>
      <c r="F40" s="9" t="s">
        <v>75</v>
      </c>
      <c r="G40" s="10">
        <v>148</v>
      </c>
    </row>
    <row r="41" spans="5:7" ht="14.65">
      <c r="E41" s="10">
        <v>38</v>
      </c>
      <c r="F41" s="16" t="s">
        <v>76</v>
      </c>
      <c r="G41" s="10">
        <v>106</v>
      </c>
    </row>
    <row r="42" spans="5:7" ht="14.65">
      <c r="E42" s="10">
        <v>39</v>
      </c>
      <c r="F42" s="9" t="s">
        <v>77</v>
      </c>
      <c r="G42" s="10">
        <v>198</v>
      </c>
    </row>
    <row r="43" spans="5:7" ht="14.65">
      <c r="E43" s="10">
        <v>40</v>
      </c>
      <c r="F43" s="9" t="s">
        <v>78</v>
      </c>
      <c r="G43" s="10">
        <v>184</v>
      </c>
    </row>
    <row r="44" spans="5:7" ht="14.65">
      <c r="E44" s="18">
        <v>41</v>
      </c>
      <c r="F44" s="17" t="s">
        <v>79</v>
      </c>
      <c r="G44" s="18">
        <v>376</v>
      </c>
    </row>
    <row r="45" spans="5:7" ht="14.65">
      <c r="E45" s="18">
        <v>42</v>
      </c>
      <c r="F45" s="17" t="s">
        <v>80</v>
      </c>
      <c r="G45" s="18">
        <v>288</v>
      </c>
    </row>
    <row r="46" spans="5:7" ht="14.65">
      <c r="E46" s="18">
        <v>43</v>
      </c>
      <c r="F46" s="17" t="s">
        <v>81</v>
      </c>
      <c r="G46" s="18">
        <v>42</v>
      </c>
    </row>
    <row r="47" spans="5:7" ht="14.65">
      <c r="E47" s="20">
        <v>44</v>
      </c>
      <c r="F47" s="19" t="s">
        <v>82</v>
      </c>
      <c r="G47" s="20">
        <v>108</v>
      </c>
    </row>
    <row r="48" spans="5:7" ht="14.65">
      <c r="E48" s="20">
        <v>45</v>
      </c>
      <c r="F48" s="19" t="s">
        <v>83</v>
      </c>
      <c r="G48" s="20">
        <v>89</v>
      </c>
    </row>
    <row r="49" spans="5:7" ht="14.65">
      <c r="E49" s="20">
        <v>46</v>
      </c>
      <c r="F49" s="19" t="s">
        <v>84</v>
      </c>
      <c r="G49" s="20">
        <v>5</v>
      </c>
    </row>
    <row r="50" spans="5:7" ht="14.65">
      <c r="E50" s="20">
        <v>47</v>
      </c>
      <c r="F50" s="19" t="s">
        <v>85</v>
      </c>
      <c r="G50" s="20">
        <v>59</v>
      </c>
    </row>
    <row r="51" spans="5:7" ht="14.65">
      <c r="E51" s="20">
        <v>49</v>
      </c>
      <c r="F51" s="19" t="s">
        <v>86</v>
      </c>
      <c r="G51" s="20">
        <v>37</v>
      </c>
    </row>
    <row r="52" spans="5:7" ht="14.65">
      <c r="E52" s="20">
        <v>50</v>
      </c>
      <c r="F52" s="19" t="s">
        <v>87</v>
      </c>
      <c r="G52" s="20">
        <v>120</v>
      </c>
    </row>
    <row r="53" spans="5:7" ht="14.65">
      <c r="E53" s="12">
        <v>51</v>
      </c>
      <c r="F53" s="11" t="s">
        <v>88</v>
      </c>
      <c r="G53" s="12">
        <v>86</v>
      </c>
    </row>
  </sheetData>
  <mergeCells count="2">
    <mergeCell ref="A1:G1"/>
    <mergeCell ref="E2:H2"/>
  </mergeCells>
  <phoneticPr fontId="6"/>
  <dataValidations count="1">
    <dataValidation type="list" allowBlank="1" sqref="A4:A13" xr:uid="{00000000-0002-0000-0B00-000000000000}">
      <formula1>$E$4:$E$53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H53"/>
  <sheetViews>
    <sheetView workbookViewId="0"/>
  </sheetViews>
  <sheetFormatPr defaultColWidth="14.3984375" defaultRowHeight="15.75" customHeight="1"/>
  <cols>
    <col min="2" max="2" width="24.86328125" customWidth="1"/>
    <col min="4" max="4" width="20.73046875" customWidth="1"/>
    <col min="6" max="6" width="37.3984375" customWidth="1"/>
    <col min="8" max="8" width="20.265625" customWidth="1"/>
  </cols>
  <sheetData>
    <row r="1" spans="1:8" ht="42.4" customHeight="1">
      <c r="A1" s="39" t="s">
        <v>0</v>
      </c>
      <c r="B1" s="38"/>
      <c r="C1" s="38"/>
      <c r="D1" s="38"/>
      <c r="E1" s="38"/>
      <c r="F1" s="38"/>
      <c r="G1" s="38"/>
    </row>
    <row r="2" spans="1:8" ht="19.899999999999999">
      <c r="A2" s="1" t="s">
        <v>38</v>
      </c>
      <c r="B2" s="2"/>
      <c r="C2" s="2"/>
      <c r="D2" s="2"/>
      <c r="E2" s="37" t="s">
        <v>2</v>
      </c>
      <c r="F2" s="38"/>
      <c r="G2" s="38"/>
      <c r="H2" s="38"/>
    </row>
    <row r="3" spans="1:8" ht="19.899999999999999">
      <c r="A3" s="3" t="s">
        <v>3</v>
      </c>
      <c r="B3" s="4" t="s">
        <v>4</v>
      </c>
      <c r="C3" s="4" t="s">
        <v>5</v>
      </c>
      <c r="D3" s="2"/>
      <c r="E3" s="5" t="s">
        <v>3</v>
      </c>
      <c r="F3" s="5" t="s">
        <v>4</v>
      </c>
      <c r="G3" s="5" t="s">
        <v>5</v>
      </c>
    </row>
    <row r="4" spans="1:8" ht="19.899999999999999">
      <c r="A4" s="6"/>
      <c r="B4" s="5" t="e">
        <f>VLOOKUP(A4,$E$4:$G$51,2,FALSE)</f>
        <v>#N/A</v>
      </c>
      <c r="C4" s="7" t="e">
        <f>VLOOKUP(A4,$E$4:$G$51,3,FALSE)</f>
        <v>#N/A</v>
      </c>
      <c r="D4" s="2"/>
      <c r="E4" s="7">
        <v>1</v>
      </c>
      <c r="F4" s="5" t="s">
        <v>39</v>
      </c>
      <c r="G4" s="7">
        <v>138</v>
      </c>
    </row>
    <row r="5" spans="1:8" ht="19.899999999999999">
      <c r="A5" s="6"/>
      <c r="B5" s="5" t="e">
        <f t="shared" ref="B5:B13" si="0">VLOOKUP(A5,$E$4:$G$13,2,FALSE)</f>
        <v>#N/A</v>
      </c>
      <c r="C5" s="7" t="e">
        <f t="shared" ref="C5:C13" si="1">VLOOKUP(A5,$E$4:$G$13,3,FALSE)</f>
        <v>#N/A</v>
      </c>
      <c r="D5" s="2"/>
      <c r="E5" s="7">
        <v>2</v>
      </c>
      <c r="F5" s="5" t="s">
        <v>40</v>
      </c>
      <c r="G5" s="7">
        <v>134</v>
      </c>
    </row>
    <row r="6" spans="1:8" ht="19.899999999999999">
      <c r="A6" s="6"/>
      <c r="B6" s="5" t="e">
        <f t="shared" si="0"/>
        <v>#N/A</v>
      </c>
      <c r="C6" s="7" t="e">
        <f t="shared" si="1"/>
        <v>#N/A</v>
      </c>
      <c r="D6" s="2"/>
      <c r="E6" s="7">
        <v>3</v>
      </c>
      <c r="F6" s="5" t="s">
        <v>41</v>
      </c>
      <c r="G6" s="7">
        <v>201</v>
      </c>
    </row>
    <row r="7" spans="1:8" ht="19.899999999999999">
      <c r="A7" s="6"/>
      <c r="B7" s="5" t="e">
        <f t="shared" si="0"/>
        <v>#N/A</v>
      </c>
      <c r="C7" s="7" t="e">
        <f t="shared" si="1"/>
        <v>#N/A</v>
      </c>
      <c r="D7" s="2"/>
      <c r="E7" s="7">
        <v>4</v>
      </c>
      <c r="F7" s="5" t="s">
        <v>42</v>
      </c>
      <c r="G7" s="7">
        <v>269</v>
      </c>
    </row>
    <row r="8" spans="1:8" ht="19.899999999999999">
      <c r="A8" s="8"/>
      <c r="B8" s="5" t="e">
        <f t="shared" si="0"/>
        <v>#N/A</v>
      </c>
      <c r="C8" s="7" t="e">
        <f t="shared" si="1"/>
        <v>#N/A</v>
      </c>
      <c r="D8" s="2"/>
      <c r="E8" s="7">
        <v>5</v>
      </c>
      <c r="F8" s="5" t="s">
        <v>43</v>
      </c>
      <c r="G8" s="7">
        <v>146</v>
      </c>
    </row>
    <row r="9" spans="1:8" ht="19.899999999999999">
      <c r="A9" s="8"/>
      <c r="B9" s="5" t="e">
        <f t="shared" si="0"/>
        <v>#N/A</v>
      </c>
      <c r="C9" s="7" t="e">
        <f t="shared" si="1"/>
        <v>#N/A</v>
      </c>
      <c r="D9" s="2"/>
      <c r="E9" s="7">
        <v>6</v>
      </c>
      <c r="F9" s="5" t="s">
        <v>44</v>
      </c>
      <c r="G9" s="7">
        <v>292</v>
      </c>
    </row>
    <row r="10" spans="1:8" ht="19.899999999999999">
      <c r="A10" s="8"/>
      <c r="B10" s="5" t="e">
        <f t="shared" si="0"/>
        <v>#N/A</v>
      </c>
      <c r="C10" s="7" t="e">
        <f t="shared" si="1"/>
        <v>#N/A</v>
      </c>
      <c r="D10" s="2"/>
      <c r="E10" s="7">
        <v>7</v>
      </c>
      <c r="F10" s="5" t="s">
        <v>45</v>
      </c>
      <c r="G10" s="7">
        <v>70</v>
      </c>
    </row>
    <row r="11" spans="1:8" ht="19.899999999999999">
      <c r="A11" s="8"/>
      <c r="B11" s="5" t="e">
        <f t="shared" si="0"/>
        <v>#N/A</v>
      </c>
      <c r="C11" s="7" t="e">
        <f t="shared" si="1"/>
        <v>#N/A</v>
      </c>
      <c r="D11" s="2"/>
      <c r="E11" s="7">
        <v>8</v>
      </c>
      <c r="F11" s="5" t="s">
        <v>46</v>
      </c>
      <c r="G11" s="7">
        <v>60</v>
      </c>
    </row>
    <row r="12" spans="1:8" ht="19.899999999999999">
      <c r="A12" s="8"/>
      <c r="B12" s="5" t="e">
        <f t="shared" si="0"/>
        <v>#N/A</v>
      </c>
      <c r="C12" s="7" t="e">
        <f t="shared" si="1"/>
        <v>#N/A</v>
      </c>
      <c r="D12" s="2"/>
      <c r="E12" s="7">
        <v>9</v>
      </c>
      <c r="F12" s="5" t="s">
        <v>47</v>
      </c>
      <c r="G12" s="7">
        <v>75</v>
      </c>
    </row>
    <row r="13" spans="1:8" ht="19.899999999999999">
      <c r="A13" s="8"/>
      <c r="B13" s="5" t="e">
        <f t="shared" si="0"/>
        <v>#N/A</v>
      </c>
      <c r="C13" s="7" t="e">
        <f t="shared" si="1"/>
        <v>#N/A</v>
      </c>
      <c r="D13" s="2"/>
      <c r="E13" s="7">
        <v>10</v>
      </c>
      <c r="F13" s="5" t="s">
        <v>48</v>
      </c>
      <c r="G13" s="7">
        <v>80</v>
      </c>
    </row>
    <row r="14" spans="1:8" ht="19.899999999999999">
      <c r="A14" s="3" t="s">
        <v>16</v>
      </c>
      <c r="B14" s="5"/>
      <c r="C14" s="7">
        <f>SUMIF(C4:C13,"&lt;&gt;#N/A")</f>
        <v>0</v>
      </c>
      <c r="D14" s="2" t="s">
        <v>17</v>
      </c>
      <c r="E14" s="10">
        <v>11</v>
      </c>
      <c r="F14" s="9" t="s">
        <v>49</v>
      </c>
      <c r="G14" s="10">
        <v>337</v>
      </c>
    </row>
    <row r="15" spans="1:8" ht="14.65">
      <c r="E15" s="10">
        <v>12</v>
      </c>
      <c r="F15" s="9" t="s">
        <v>50</v>
      </c>
      <c r="G15" s="10">
        <v>266</v>
      </c>
    </row>
    <row r="16" spans="1:8" ht="14.65">
      <c r="E16" s="10">
        <v>13</v>
      </c>
      <c r="F16" s="9" t="s">
        <v>51</v>
      </c>
      <c r="G16" s="10">
        <v>184</v>
      </c>
    </row>
    <row r="17" spans="5:7" ht="14.65">
      <c r="E17" s="10">
        <v>14</v>
      </c>
      <c r="F17" s="9" t="s">
        <v>52</v>
      </c>
      <c r="G17" s="10">
        <v>169</v>
      </c>
    </row>
    <row r="18" spans="5:7" ht="14.65">
      <c r="E18" s="10">
        <v>15</v>
      </c>
      <c r="F18" s="9" t="s">
        <v>53</v>
      </c>
      <c r="G18" s="10">
        <v>221</v>
      </c>
    </row>
    <row r="19" spans="5:7" ht="14.65">
      <c r="E19" s="10">
        <v>16</v>
      </c>
      <c r="F19" s="9" t="s">
        <v>54</v>
      </c>
      <c r="G19" s="10">
        <v>273</v>
      </c>
    </row>
    <row r="20" spans="5:7" ht="14.65">
      <c r="E20" s="12">
        <v>17</v>
      </c>
      <c r="F20" s="11" t="s">
        <v>55</v>
      </c>
      <c r="G20" s="12">
        <v>142</v>
      </c>
    </row>
    <row r="21" spans="5:7" ht="14.65">
      <c r="E21" s="12">
        <v>18</v>
      </c>
      <c r="F21" s="11" t="s">
        <v>56</v>
      </c>
      <c r="G21" s="12">
        <v>112</v>
      </c>
    </row>
    <row r="22" spans="5:7" ht="14.65">
      <c r="E22" s="12">
        <v>19</v>
      </c>
      <c r="F22" s="11" t="s">
        <v>57</v>
      </c>
      <c r="G22" s="12">
        <v>67</v>
      </c>
    </row>
    <row r="23" spans="5:7" ht="14.65">
      <c r="E23" s="12">
        <v>20</v>
      </c>
      <c r="F23" s="11" t="s">
        <v>58</v>
      </c>
      <c r="G23" s="12">
        <v>40</v>
      </c>
    </row>
    <row r="24" spans="5:7" ht="14.65">
      <c r="E24" s="14">
        <v>21</v>
      </c>
      <c r="F24" s="13" t="s">
        <v>59</v>
      </c>
      <c r="G24" s="14">
        <v>104</v>
      </c>
    </row>
    <row r="25" spans="5:7" ht="14.65">
      <c r="E25" s="12">
        <v>22</v>
      </c>
      <c r="F25" s="11" t="s">
        <v>60</v>
      </c>
      <c r="G25" s="12">
        <v>78</v>
      </c>
    </row>
    <row r="26" spans="5:7" ht="14.65">
      <c r="E26" s="12">
        <v>23</v>
      </c>
      <c r="F26" s="11" t="s">
        <v>61</v>
      </c>
      <c r="G26" s="12">
        <v>164</v>
      </c>
    </row>
    <row r="27" spans="5:7" ht="14.65">
      <c r="E27" s="14">
        <v>24</v>
      </c>
      <c r="F27" s="15" t="s">
        <v>62</v>
      </c>
      <c r="G27" s="14">
        <v>252</v>
      </c>
    </row>
    <row r="28" spans="5:7" ht="14.65">
      <c r="E28" s="14">
        <v>25</v>
      </c>
      <c r="F28" s="15" t="s">
        <v>63</v>
      </c>
      <c r="G28" s="14">
        <v>300</v>
      </c>
    </row>
    <row r="29" spans="5:7" ht="14.65">
      <c r="E29" s="12">
        <v>26</v>
      </c>
      <c r="F29" s="11" t="s">
        <v>64</v>
      </c>
      <c r="G29" s="12">
        <v>79</v>
      </c>
    </row>
    <row r="30" spans="5:7" ht="14.65">
      <c r="E30" s="12">
        <v>27</v>
      </c>
      <c r="F30" s="11" t="s">
        <v>65</v>
      </c>
      <c r="G30" s="12">
        <v>39</v>
      </c>
    </row>
    <row r="31" spans="5:7" ht="14.65">
      <c r="E31" s="12">
        <v>28</v>
      </c>
      <c r="F31" s="11" t="s">
        <v>66</v>
      </c>
      <c r="G31" s="12">
        <v>170</v>
      </c>
    </row>
    <row r="32" spans="5:7" ht="14.65">
      <c r="E32" s="10">
        <v>29</v>
      </c>
      <c r="F32" s="9" t="s">
        <v>67</v>
      </c>
      <c r="G32" s="10">
        <v>149</v>
      </c>
    </row>
    <row r="33" spans="5:7" ht="14.65">
      <c r="E33" s="10">
        <v>30</v>
      </c>
      <c r="F33" s="9" t="s">
        <v>68</v>
      </c>
      <c r="G33" s="10">
        <v>173</v>
      </c>
    </row>
    <row r="34" spans="5:7" ht="14.65">
      <c r="E34" s="10">
        <v>31</v>
      </c>
      <c r="F34" s="9" t="s">
        <v>69</v>
      </c>
      <c r="G34" s="10">
        <v>329</v>
      </c>
    </row>
    <row r="35" spans="5:7" ht="14.65">
      <c r="E35" s="10">
        <v>32</v>
      </c>
      <c r="F35" s="9" t="s">
        <v>70</v>
      </c>
      <c r="G35" s="10">
        <v>388</v>
      </c>
    </row>
    <row r="36" spans="5:7" ht="14.65">
      <c r="E36" s="10">
        <v>33</v>
      </c>
      <c r="F36" s="9" t="s">
        <v>71</v>
      </c>
      <c r="G36" s="10">
        <v>308</v>
      </c>
    </row>
    <row r="37" spans="5:7" ht="14.65">
      <c r="E37" s="10">
        <v>34</v>
      </c>
      <c r="F37" s="9" t="s">
        <v>72</v>
      </c>
      <c r="G37" s="10">
        <v>351</v>
      </c>
    </row>
    <row r="38" spans="5:7" ht="14.65">
      <c r="E38" s="10">
        <v>35</v>
      </c>
      <c r="F38" s="9" t="s">
        <v>73</v>
      </c>
      <c r="G38" s="10">
        <v>272</v>
      </c>
    </row>
    <row r="39" spans="5:7" ht="14.65">
      <c r="E39" s="10">
        <v>36</v>
      </c>
      <c r="F39" s="9" t="s">
        <v>74</v>
      </c>
      <c r="G39" s="10">
        <v>485</v>
      </c>
    </row>
    <row r="40" spans="5:7" ht="14.65">
      <c r="E40" s="10">
        <v>37</v>
      </c>
      <c r="F40" s="9" t="s">
        <v>75</v>
      </c>
      <c r="G40" s="10">
        <v>148</v>
      </c>
    </row>
    <row r="41" spans="5:7" ht="14.65">
      <c r="E41" s="10">
        <v>38</v>
      </c>
      <c r="F41" s="16" t="s">
        <v>76</v>
      </c>
      <c r="G41" s="10">
        <v>106</v>
      </c>
    </row>
    <row r="42" spans="5:7" ht="14.65">
      <c r="E42" s="10">
        <v>39</v>
      </c>
      <c r="F42" s="9" t="s">
        <v>77</v>
      </c>
      <c r="G42" s="10">
        <v>198</v>
      </c>
    </row>
    <row r="43" spans="5:7" ht="14.65">
      <c r="E43" s="10">
        <v>40</v>
      </c>
      <c r="F43" s="9" t="s">
        <v>78</v>
      </c>
      <c r="G43" s="10">
        <v>184</v>
      </c>
    </row>
    <row r="44" spans="5:7" ht="14.65">
      <c r="E44" s="18">
        <v>41</v>
      </c>
      <c r="F44" s="17" t="s">
        <v>79</v>
      </c>
      <c r="G44" s="18">
        <v>376</v>
      </c>
    </row>
    <row r="45" spans="5:7" ht="14.65">
      <c r="E45" s="18">
        <v>42</v>
      </c>
      <c r="F45" s="17" t="s">
        <v>80</v>
      </c>
      <c r="G45" s="18">
        <v>288</v>
      </c>
    </row>
    <row r="46" spans="5:7" ht="14.65">
      <c r="E46" s="18">
        <v>43</v>
      </c>
      <c r="F46" s="17" t="s">
        <v>81</v>
      </c>
      <c r="G46" s="18">
        <v>42</v>
      </c>
    </row>
    <row r="47" spans="5:7" ht="14.65">
      <c r="E47" s="20">
        <v>44</v>
      </c>
      <c r="F47" s="19" t="s">
        <v>82</v>
      </c>
      <c r="G47" s="20">
        <v>108</v>
      </c>
    </row>
    <row r="48" spans="5:7" ht="14.65">
      <c r="E48" s="20">
        <v>45</v>
      </c>
      <c r="F48" s="19" t="s">
        <v>83</v>
      </c>
      <c r="G48" s="20">
        <v>89</v>
      </c>
    </row>
    <row r="49" spans="5:7" ht="14.65">
      <c r="E49" s="20">
        <v>46</v>
      </c>
      <c r="F49" s="19" t="s">
        <v>84</v>
      </c>
      <c r="G49" s="20">
        <v>5</v>
      </c>
    </row>
    <row r="50" spans="5:7" ht="14.65">
      <c r="E50" s="20">
        <v>47</v>
      </c>
      <c r="F50" s="19" t="s">
        <v>85</v>
      </c>
      <c r="G50" s="20">
        <v>59</v>
      </c>
    </row>
    <row r="51" spans="5:7" ht="14.65">
      <c r="E51" s="20">
        <v>49</v>
      </c>
      <c r="F51" s="19" t="s">
        <v>86</v>
      </c>
      <c r="G51" s="20">
        <v>37</v>
      </c>
    </row>
    <row r="52" spans="5:7" ht="14.65">
      <c r="E52" s="20">
        <v>50</v>
      </c>
      <c r="F52" s="19" t="s">
        <v>87</v>
      </c>
      <c r="G52" s="20">
        <v>120</v>
      </c>
    </row>
    <row r="53" spans="5:7" ht="14.65">
      <c r="E53" s="12">
        <v>51</v>
      </c>
      <c r="F53" s="11" t="s">
        <v>88</v>
      </c>
      <c r="G53" s="12">
        <v>86</v>
      </c>
    </row>
  </sheetData>
  <mergeCells count="2">
    <mergeCell ref="A1:G1"/>
    <mergeCell ref="E2:H2"/>
  </mergeCells>
  <phoneticPr fontId="6"/>
  <dataValidations count="1">
    <dataValidation type="list" allowBlank="1" sqref="A4:A13" xr:uid="{00000000-0002-0000-0C00-000000000000}">
      <formula1>$E$4:$E$53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H53"/>
  <sheetViews>
    <sheetView workbookViewId="0"/>
  </sheetViews>
  <sheetFormatPr defaultColWidth="14.3984375" defaultRowHeight="15.75" customHeight="1"/>
  <cols>
    <col min="2" max="2" width="24.86328125" customWidth="1"/>
    <col min="4" max="4" width="20.73046875" customWidth="1"/>
    <col min="6" max="6" width="37.3984375" customWidth="1"/>
    <col min="8" max="8" width="20.265625" customWidth="1"/>
  </cols>
  <sheetData>
    <row r="1" spans="1:8" ht="38.25" customHeight="1">
      <c r="A1" s="39" t="s">
        <v>0</v>
      </c>
      <c r="B1" s="38"/>
      <c r="C1" s="38"/>
      <c r="D1" s="38"/>
      <c r="E1" s="38"/>
      <c r="F1" s="38"/>
      <c r="G1" s="38"/>
    </row>
    <row r="2" spans="1:8" ht="19.899999999999999">
      <c r="A2" s="1" t="s">
        <v>38</v>
      </c>
      <c r="B2" s="2"/>
      <c r="C2" s="2"/>
      <c r="D2" s="2"/>
      <c r="E2" s="37" t="s">
        <v>2</v>
      </c>
      <c r="F2" s="38"/>
      <c r="G2" s="38"/>
      <c r="H2" s="38"/>
    </row>
    <row r="3" spans="1:8" ht="19.899999999999999">
      <c r="A3" s="3" t="s">
        <v>3</v>
      </c>
      <c r="B3" s="4" t="s">
        <v>4</v>
      </c>
      <c r="C3" s="4" t="s">
        <v>5</v>
      </c>
      <c r="D3" s="2"/>
      <c r="E3" s="5" t="s">
        <v>3</v>
      </c>
      <c r="F3" s="5" t="s">
        <v>4</v>
      </c>
      <c r="G3" s="5" t="s">
        <v>5</v>
      </c>
    </row>
    <row r="4" spans="1:8" ht="19.899999999999999">
      <c r="A4" s="6"/>
      <c r="B4" s="5" t="e">
        <f>VLOOKUP(A4,$E$4:$G$51,2,FALSE)</f>
        <v>#N/A</v>
      </c>
      <c r="C4" s="7" t="e">
        <f>VLOOKUP(A4,$E$4:$G$51,3,FALSE)</f>
        <v>#N/A</v>
      </c>
      <c r="D4" s="2"/>
      <c r="E4" s="7">
        <v>1</v>
      </c>
      <c r="F4" s="5" t="s">
        <v>39</v>
      </c>
      <c r="G4" s="7">
        <v>138</v>
      </c>
    </row>
    <row r="5" spans="1:8" ht="19.899999999999999">
      <c r="A5" s="6"/>
      <c r="B5" s="5" t="e">
        <f t="shared" ref="B5:B13" si="0">VLOOKUP(A5,$E$4:$G$13,2,FALSE)</f>
        <v>#N/A</v>
      </c>
      <c r="C5" s="7" t="e">
        <f t="shared" ref="C5:C13" si="1">VLOOKUP(A5,$E$4:$G$13,3,FALSE)</f>
        <v>#N/A</v>
      </c>
      <c r="D5" s="2"/>
      <c r="E5" s="7">
        <v>2</v>
      </c>
      <c r="F5" s="5" t="s">
        <v>40</v>
      </c>
      <c r="G5" s="7">
        <v>134</v>
      </c>
    </row>
    <row r="6" spans="1:8" ht="19.899999999999999">
      <c r="A6" s="6"/>
      <c r="B6" s="5" t="e">
        <f t="shared" si="0"/>
        <v>#N/A</v>
      </c>
      <c r="C6" s="7" t="e">
        <f t="shared" si="1"/>
        <v>#N/A</v>
      </c>
      <c r="D6" s="2"/>
      <c r="E6" s="7">
        <v>3</v>
      </c>
      <c r="F6" s="5" t="s">
        <v>41</v>
      </c>
      <c r="G6" s="7">
        <v>201</v>
      </c>
    </row>
    <row r="7" spans="1:8" ht="19.899999999999999">
      <c r="A7" s="6"/>
      <c r="B7" s="5" t="e">
        <f t="shared" si="0"/>
        <v>#N/A</v>
      </c>
      <c r="C7" s="7" t="e">
        <f t="shared" si="1"/>
        <v>#N/A</v>
      </c>
      <c r="D7" s="2"/>
      <c r="E7" s="7">
        <v>4</v>
      </c>
      <c r="F7" s="5" t="s">
        <v>42</v>
      </c>
      <c r="G7" s="7">
        <v>269</v>
      </c>
    </row>
    <row r="8" spans="1:8" ht="19.899999999999999">
      <c r="A8" s="8"/>
      <c r="B8" s="5" t="e">
        <f t="shared" si="0"/>
        <v>#N/A</v>
      </c>
      <c r="C8" s="7" t="e">
        <f t="shared" si="1"/>
        <v>#N/A</v>
      </c>
      <c r="D8" s="2"/>
      <c r="E8" s="7">
        <v>5</v>
      </c>
      <c r="F8" s="5" t="s">
        <v>43</v>
      </c>
      <c r="G8" s="7">
        <v>146</v>
      </c>
    </row>
    <row r="9" spans="1:8" ht="19.899999999999999">
      <c r="A9" s="8"/>
      <c r="B9" s="5" t="e">
        <f t="shared" si="0"/>
        <v>#N/A</v>
      </c>
      <c r="C9" s="7" t="e">
        <f t="shared" si="1"/>
        <v>#N/A</v>
      </c>
      <c r="D9" s="2"/>
      <c r="E9" s="7">
        <v>6</v>
      </c>
      <c r="F9" s="5" t="s">
        <v>44</v>
      </c>
      <c r="G9" s="7">
        <v>292</v>
      </c>
    </row>
    <row r="10" spans="1:8" ht="19.899999999999999">
      <c r="A10" s="8"/>
      <c r="B10" s="5" t="e">
        <f t="shared" si="0"/>
        <v>#N/A</v>
      </c>
      <c r="C10" s="7" t="e">
        <f t="shared" si="1"/>
        <v>#N/A</v>
      </c>
      <c r="D10" s="2"/>
      <c r="E10" s="7">
        <v>7</v>
      </c>
      <c r="F10" s="5" t="s">
        <v>45</v>
      </c>
      <c r="G10" s="7">
        <v>70</v>
      </c>
    </row>
    <row r="11" spans="1:8" ht="19.899999999999999">
      <c r="A11" s="8"/>
      <c r="B11" s="5" t="e">
        <f t="shared" si="0"/>
        <v>#N/A</v>
      </c>
      <c r="C11" s="7" t="e">
        <f t="shared" si="1"/>
        <v>#N/A</v>
      </c>
      <c r="D11" s="2"/>
      <c r="E11" s="7">
        <v>8</v>
      </c>
      <c r="F11" s="5" t="s">
        <v>46</v>
      </c>
      <c r="G11" s="7">
        <v>60</v>
      </c>
    </row>
    <row r="12" spans="1:8" ht="19.899999999999999">
      <c r="A12" s="8"/>
      <c r="B12" s="5" t="e">
        <f t="shared" si="0"/>
        <v>#N/A</v>
      </c>
      <c r="C12" s="7" t="e">
        <f t="shared" si="1"/>
        <v>#N/A</v>
      </c>
      <c r="D12" s="2"/>
      <c r="E12" s="7">
        <v>9</v>
      </c>
      <c r="F12" s="5" t="s">
        <v>47</v>
      </c>
      <c r="G12" s="7">
        <v>75</v>
      </c>
    </row>
    <row r="13" spans="1:8" ht="19.899999999999999">
      <c r="A13" s="8"/>
      <c r="B13" s="5" t="e">
        <f t="shared" si="0"/>
        <v>#N/A</v>
      </c>
      <c r="C13" s="7" t="e">
        <f t="shared" si="1"/>
        <v>#N/A</v>
      </c>
      <c r="D13" s="2"/>
      <c r="E13" s="7">
        <v>10</v>
      </c>
      <c r="F13" s="5" t="s">
        <v>48</v>
      </c>
      <c r="G13" s="7">
        <v>80</v>
      </c>
    </row>
    <row r="14" spans="1:8" ht="19.899999999999999">
      <c r="A14" s="3" t="s">
        <v>16</v>
      </c>
      <c r="B14" s="5"/>
      <c r="C14" s="7">
        <f>SUMIF(C4:C13,"&lt;&gt;#N/A")</f>
        <v>0</v>
      </c>
      <c r="D14" s="2" t="s">
        <v>17</v>
      </c>
      <c r="E14" s="10">
        <v>11</v>
      </c>
      <c r="F14" s="9" t="s">
        <v>49</v>
      </c>
      <c r="G14" s="10">
        <v>337</v>
      </c>
    </row>
    <row r="15" spans="1:8" ht="14.65">
      <c r="E15" s="10">
        <v>12</v>
      </c>
      <c r="F15" s="9" t="s">
        <v>50</v>
      </c>
      <c r="G15" s="10">
        <v>266</v>
      </c>
    </row>
    <row r="16" spans="1:8" ht="14.65">
      <c r="E16" s="10">
        <v>13</v>
      </c>
      <c r="F16" s="9" t="s">
        <v>51</v>
      </c>
      <c r="G16" s="10">
        <v>184</v>
      </c>
    </row>
    <row r="17" spans="5:7" ht="14.65">
      <c r="E17" s="10">
        <v>14</v>
      </c>
      <c r="F17" s="9" t="s">
        <v>52</v>
      </c>
      <c r="G17" s="10">
        <v>169</v>
      </c>
    </row>
    <row r="18" spans="5:7" ht="14.65">
      <c r="E18" s="10">
        <v>15</v>
      </c>
      <c r="F18" s="9" t="s">
        <v>53</v>
      </c>
      <c r="G18" s="10">
        <v>221</v>
      </c>
    </row>
    <row r="19" spans="5:7" ht="14.65">
      <c r="E19" s="10">
        <v>16</v>
      </c>
      <c r="F19" s="9" t="s">
        <v>54</v>
      </c>
      <c r="G19" s="10">
        <v>273</v>
      </c>
    </row>
    <row r="20" spans="5:7" ht="14.65">
      <c r="E20" s="12">
        <v>17</v>
      </c>
      <c r="F20" s="11" t="s">
        <v>55</v>
      </c>
      <c r="G20" s="12">
        <v>142</v>
      </c>
    </row>
    <row r="21" spans="5:7" ht="14.65">
      <c r="E21" s="12">
        <v>18</v>
      </c>
      <c r="F21" s="11" t="s">
        <v>56</v>
      </c>
      <c r="G21" s="12">
        <v>112</v>
      </c>
    </row>
    <row r="22" spans="5:7" ht="14.65">
      <c r="E22" s="12">
        <v>19</v>
      </c>
      <c r="F22" s="11" t="s">
        <v>57</v>
      </c>
      <c r="G22" s="12">
        <v>67</v>
      </c>
    </row>
    <row r="23" spans="5:7" ht="14.65">
      <c r="E23" s="12">
        <v>20</v>
      </c>
      <c r="F23" s="11" t="s">
        <v>58</v>
      </c>
      <c r="G23" s="12">
        <v>40</v>
      </c>
    </row>
    <row r="24" spans="5:7" ht="14.65">
      <c r="E24" s="14">
        <v>21</v>
      </c>
      <c r="F24" s="13" t="s">
        <v>59</v>
      </c>
      <c r="G24" s="14">
        <v>104</v>
      </c>
    </row>
    <row r="25" spans="5:7" ht="14.65">
      <c r="E25" s="12">
        <v>22</v>
      </c>
      <c r="F25" s="11" t="s">
        <v>60</v>
      </c>
      <c r="G25" s="12">
        <v>78</v>
      </c>
    </row>
    <row r="26" spans="5:7" ht="14.65">
      <c r="E26" s="12">
        <v>23</v>
      </c>
      <c r="F26" s="11" t="s">
        <v>61</v>
      </c>
      <c r="G26" s="12">
        <v>164</v>
      </c>
    </row>
    <row r="27" spans="5:7" ht="14.65">
      <c r="E27" s="14">
        <v>24</v>
      </c>
      <c r="F27" s="15" t="s">
        <v>62</v>
      </c>
      <c r="G27" s="14">
        <v>252</v>
      </c>
    </row>
    <row r="28" spans="5:7" ht="14.65">
      <c r="E28" s="14">
        <v>25</v>
      </c>
      <c r="F28" s="15" t="s">
        <v>63</v>
      </c>
      <c r="G28" s="14">
        <v>300</v>
      </c>
    </row>
    <row r="29" spans="5:7" ht="14.65">
      <c r="E29" s="12">
        <v>26</v>
      </c>
      <c r="F29" s="11" t="s">
        <v>64</v>
      </c>
      <c r="G29" s="12">
        <v>79</v>
      </c>
    </row>
    <row r="30" spans="5:7" ht="14.65">
      <c r="E30" s="12">
        <v>27</v>
      </c>
      <c r="F30" s="11" t="s">
        <v>65</v>
      </c>
      <c r="G30" s="12">
        <v>39</v>
      </c>
    </row>
    <row r="31" spans="5:7" ht="14.65">
      <c r="E31" s="12">
        <v>28</v>
      </c>
      <c r="F31" s="11" t="s">
        <v>66</v>
      </c>
      <c r="G31" s="12">
        <v>170</v>
      </c>
    </row>
    <row r="32" spans="5:7" ht="14.65">
      <c r="E32" s="10">
        <v>29</v>
      </c>
      <c r="F32" s="9" t="s">
        <v>67</v>
      </c>
      <c r="G32" s="10">
        <v>149</v>
      </c>
    </row>
    <row r="33" spans="5:7" ht="14.65">
      <c r="E33" s="10">
        <v>30</v>
      </c>
      <c r="F33" s="9" t="s">
        <v>68</v>
      </c>
      <c r="G33" s="10">
        <v>173</v>
      </c>
    </row>
    <row r="34" spans="5:7" ht="14.65">
      <c r="E34" s="10">
        <v>31</v>
      </c>
      <c r="F34" s="9" t="s">
        <v>69</v>
      </c>
      <c r="G34" s="10">
        <v>329</v>
      </c>
    </row>
    <row r="35" spans="5:7" ht="14.65">
      <c r="E35" s="10">
        <v>32</v>
      </c>
      <c r="F35" s="9" t="s">
        <v>70</v>
      </c>
      <c r="G35" s="10">
        <v>388</v>
      </c>
    </row>
    <row r="36" spans="5:7" ht="14.65">
      <c r="E36" s="10">
        <v>33</v>
      </c>
      <c r="F36" s="9" t="s">
        <v>71</v>
      </c>
      <c r="G36" s="10">
        <v>308</v>
      </c>
    </row>
    <row r="37" spans="5:7" ht="14.65">
      <c r="E37" s="10">
        <v>34</v>
      </c>
      <c r="F37" s="9" t="s">
        <v>72</v>
      </c>
      <c r="G37" s="10">
        <v>351</v>
      </c>
    </row>
    <row r="38" spans="5:7" ht="14.65">
      <c r="E38" s="10">
        <v>35</v>
      </c>
      <c r="F38" s="9" t="s">
        <v>73</v>
      </c>
      <c r="G38" s="10">
        <v>272</v>
      </c>
    </row>
    <row r="39" spans="5:7" ht="14.65">
      <c r="E39" s="10">
        <v>36</v>
      </c>
      <c r="F39" s="9" t="s">
        <v>74</v>
      </c>
      <c r="G39" s="10">
        <v>485</v>
      </c>
    </row>
    <row r="40" spans="5:7" ht="14.65">
      <c r="E40" s="10">
        <v>37</v>
      </c>
      <c r="F40" s="9" t="s">
        <v>75</v>
      </c>
      <c r="G40" s="10">
        <v>148</v>
      </c>
    </row>
    <row r="41" spans="5:7" ht="14.65">
      <c r="E41" s="10">
        <v>38</v>
      </c>
      <c r="F41" s="16" t="s">
        <v>76</v>
      </c>
      <c r="G41" s="10">
        <v>106</v>
      </c>
    </row>
    <row r="42" spans="5:7" ht="14.65">
      <c r="E42" s="10">
        <v>39</v>
      </c>
      <c r="F42" s="9" t="s">
        <v>77</v>
      </c>
      <c r="G42" s="10">
        <v>198</v>
      </c>
    </row>
    <row r="43" spans="5:7" ht="14.65">
      <c r="E43" s="10">
        <v>40</v>
      </c>
      <c r="F43" s="9" t="s">
        <v>78</v>
      </c>
      <c r="G43" s="10">
        <v>184</v>
      </c>
    </row>
    <row r="44" spans="5:7" ht="14.65">
      <c r="E44" s="18">
        <v>41</v>
      </c>
      <c r="F44" s="17" t="s">
        <v>79</v>
      </c>
      <c r="G44" s="18">
        <v>376</v>
      </c>
    </row>
    <row r="45" spans="5:7" ht="14.65">
      <c r="E45" s="18">
        <v>42</v>
      </c>
      <c r="F45" s="17" t="s">
        <v>80</v>
      </c>
      <c r="G45" s="18">
        <v>288</v>
      </c>
    </row>
    <row r="46" spans="5:7" ht="14.65">
      <c r="E46" s="18">
        <v>43</v>
      </c>
      <c r="F46" s="17" t="s">
        <v>81</v>
      </c>
      <c r="G46" s="18">
        <v>42</v>
      </c>
    </row>
    <row r="47" spans="5:7" ht="14.65">
      <c r="E47" s="20">
        <v>44</v>
      </c>
      <c r="F47" s="19" t="s">
        <v>82</v>
      </c>
      <c r="G47" s="20">
        <v>108</v>
      </c>
    </row>
    <row r="48" spans="5:7" ht="14.65">
      <c r="E48" s="20">
        <v>45</v>
      </c>
      <c r="F48" s="19" t="s">
        <v>83</v>
      </c>
      <c r="G48" s="20">
        <v>89</v>
      </c>
    </row>
    <row r="49" spans="5:7" ht="14.65">
      <c r="E49" s="20">
        <v>46</v>
      </c>
      <c r="F49" s="19" t="s">
        <v>84</v>
      </c>
      <c r="G49" s="20">
        <v>5</v>
      </c>
    </row>
    <row r="50" spans="5:7" ht="14.65">
      <c r="E50" s="20">
        <v>47</v>
      </c>
      <c r="F50" s="19" t="s">
        <v>85</v>
      </c>
      <c r="G50" s="20">
        <v>59</v>
      </c>
    </row>
    <row r="51" spans="5:7" ht="14.65">
      <c r="E51" s="20">
        <v>49</v>
      </c>
      <c r="F51" s="19" t="s">
        <v>86</v>
      </c>
      <c r="G51" s="20">
        <v>37</v>
      </c>
    </row>
    <row r="52" spans="5:7" ht="14.65">
      <c r="E52" s="20">
        <v>50</v>
      </c>
      <c r="F52" s="19" t="s">
        <v>87</v>
      </c>
      <c r="G52" s="20">
        <v>120</v>
      </c>
    </row>
    <row r="53" spans="5:7" ht="14.65">
      <c r="E53" s="12">
        <v>51</v>
      </c>
      <c r="F53" s="11" t="s">
        <v>88</v>
      </c>
      <c r="G53" s="12">
        <v>86</v>
      </c>
    </row>
  </sheetData>
  <mergeCells count="2">
    <mergeCell ref="A1:G1"/>
    <mergeCell ref="E2:H2"/>
  </mergeCells>
  <phoneticPr fontId="6"/>
  <dataValidations count="1">
    <dataValidation type="list" allowBlank="1" sqref="A4:A13" xr:uid="{00000000-0002-0000-0D00-000000000000}">
      <formula1>$E$4:$E$53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H53"/>
  <sheetViews>
    <sheetView workbookViewId="0"/>
  </sheetViews>
  <sheetFormatPr defaultColWidth="14.3984375" defaultRowHeight="15.75" customHeight="1"/>
  <cols>
    <col min="2" max="2" width="24.86328125" customWidth="1"/>
    <col min="4" max="4" width="20.73046875" customWidth="1"/>
    <col min="6" max="6" width="37.3984375" customWidth="1"/>
    <col min="8" max="8" width="20.265625" customWidth="1"/>
  </cols>
  <sheetData>
    <row r="1" spans="1:8" ht="38.35" customHeight="1">
      <c r="A1" s="39" t="s">
        <v>0</v>
      </c>
      <c r="B1" s="38"/>
      <c r="C1" s="38"/>
      <c r="D1" s="38"/>
      <c r="E1" s="38"/>
      <c r="F1" s="38"/>
      <c r="G1" s="38"/>
    </row>
    <row r="2" spans="1:8" ht="19.899999999999999">
      <c r="A2" s="1" t="s">
        <v>38</v>
      </c>
      <c r="B2" s="2"/>
      <c r="C2" s="2"/>
      <c r="D2" s="2"/>
      <c r="E2" s="37" t="s">
        <v>2</v>
      </c>
      <c r="F2" s="38"/>
      <c r="G2" s="38"/>
      <c r="H2" s="38"/>
    </row>
    <row r="3" spans="1:8" ht="19.899999999999999">
      <c r="A3" s="3" t="s">
        <v>3</v>
      </c>
      <c r="B3" s="4" t="s">
        <v>4</v>
      </c>
      <c r="C3" s="4" t="s">
        <v>5</v>
      </c>
      <c r="D3" s="2"/>
      <c r="E3" s="5" t="s">
        <v>3</v>
      </c>
      <c r="F3" s="5" t="s">
        <v>4</v>
      </c>
      <c r="G3" s="5" t="s">
        <v>5</v>
      </c>
    </row>
    <row r="4" spans="1:8" ht="19.899999999999999">
      <c r="A4" s="6"/>
      <c r="B4" s="5" t="e">
        <f>VLOOKUP(A4,$E$4:$G$51,2,FALSE)</f>
        <v>#N/A</v>
      </c>
      <c r="C4" s="7" t="e">
        <f>VLOOKUP(A4,$E$4:$G$51,3,FALSE)</f>
        <v>#N/A</v>
      </c>
      <c r="D4" s="2"/>
      <c r="E4" s="7">
        <v>1</v>
      </c>
      <c r="F4" s="5" t="s">
        <v>39</v>
      </c>
      <c r="G4" s="7">
        <v>138</v>
      </c>
    </row>
    <row r="5" spans="1:8" ht="19.899999999999999">
      <c r="A5" s="6"/>
      <c r="B5" s="5" t="e">
        <f t="shared" ref="B5:B13" si="0">VLOOKUP(A5,$E$4:$G$13,2,FALSE)</f>
        <v>#N/A</v>
      </c>
      <c r="C5" s="7" t="e">
        <f t="shared" ref="C5:C13" si="1">VLOOKUP(A5,$E$4:$G$13,3,FALSE)</f>
        <v>#N/A</v>
      </c>
      <c r="D5" s="2"/>
      <c r="E5" s="7">
        <v>2</v>
      </c>
      <c r="F5" s="5" t="s">
        <v>40</v>
      </c>
      <c r="G5" s="7">
        <v>134</v>
      </c>
    </row>
    <row r="6" spans="1:8" ht="19.899999999999999">
      <c r="A6" s="6"/>
      <c r="B6" s="5" t="e">
        <f t="shared" si="0"/>
        <v>#N/A</v>
      </c>
      <c r="C6" s="7" t="e">
        <f t="shared" si="1"/>
        <v>#N/A</v>
      </c>
      <c r="D6" s="2"/>
      <c r="E6" s="7">
        <v>3</v>
      </c>
      <c r="F6" s="5" t="s">
        <v>41</v>
      </c>
      <c r="G6" s="7">
        <v>201</v>
      </c>
    </row>
    <row r="7" spans="1:8" ht="19.899999999999999">
      <c r="A7" s="6"/>
      <c r="B7" s="5" t="e">
        <f t="shared" si="0"/>
        <v>#N/A</v>
      </c>
      <c r="C7" s="7" t="e">
        <f t="shared" si="1"/>
        <v>#N/A</v>
      </c>
      <c r="D7" s="2"/>
      <c r="E7" s="7">
        <v>4</v>
      </c>
      <c r="F7" s="5" t="s">
        <v>42</v>
      </c>
      <c r="G7" s="7">
        <v>269</v>
      </c>
    </row>
    <row r="8" spans="1:8" ht="19.899999999999999">
      <c r="A8" s="8"/>
      <c r="B8" s="5" t="e">
        <f t="shared" si="0"/>
        <v>#N/A</v>
      </c>
      <c r="C8" s="7" t="e">
        <f t="shared" si="1"/>
        <v>#N/A</v>
      </c>
      <c r="D8" s="2"/>
      <c r="E8" s="7">
        <v>5</v>
      </c>
      <c r="F8" s="5" t="s">
        <v>43</v>
      </c>
      <c r="G8" s="7">
        <v>146</v>
      </c>
    </row>
    <row r="9" spans="1:8" ht="19.899999999999999">
      <c r="A9" s="8"/>
      <c r="B9" s="5" t="e">
        <f t="shared" si="0"/>
        <v>#N/A</v>
      </c>
      <c r="C9" s="7" t="e">
        <f t="shared" si="1"/>
        <v>#N/A</v>
      </c>
      <c r="D9" s="2"/>
      <c r="E9" s="7">
        <v>6</v>
      </c>
      <c r="F9" s="5" t="s">
        <v>44</v>
      </c>
      <c r="G9" s="7">
        <v>292</v>
      </c>
    </row>
    <row r="10" spans="1:8" ht="19.899999999999999">
      <c r="A10" s="8"/>
      <c r="B10" s="5" t="e">
        <f t="shared" si="0"/>
        <v>#N/A</v>
      </c>
      <c r="C10" s="7" t="e">
        <f t="shared" si="1"/>
        <v>#N/A</v>
      </c>
      <c r="D10" s="2"/>
      <c r="E10" s="7">
        <v>7</v>
      </c>
      <c r="F10" s="5" t="s">
        <v>45</v>
      </c>
      <c r="G10" s="7">
        <v>70</v>
      </c>
    </row>
    <row r="11" spans="1:8" ht="19.899999999999999">
      <c r="A11" s="8"/>
      <c r="B11" s="5" t="e">
        <f t="shared" si="0"/>
        <v>#N/A</v>
      </c>
      <c r="C11" s="7" t="e">
        <f t="shared" si="1"/>
        <v>#N/A</v>
      </c>
      <c r="D11" s="2"/>
      <c r="E11" s="7">
        <v>8</v>
      </c>
      <c r="F11" s="5" t="s">
        <v>46</v>
      </c>
      <c r="G11" s="7">
        <v>60</v>
      </c>
    </row>
    <row r="12" spans="1:8" ht="19.899999999999999">
      <c r="A12" s="8"/>
      <c r="B12" s="5" t="e">
        <f t="shared" si="0"/>
        <v>#N/A</v>
      </c>
      <c r="C12" s="7" t="e">
        <f t="shared" si="1"/>
        <v>#N/A</v>
      </c>
      <c r="D12" s="2"/>
      <c r="E12" s="7">
        <v>9</v>
      </c>
      <c r="F12" s="5" t="s">
        <v>47</v>
      </c>
      <c r="G12" s="7">
        <v>75</v>
      </c>
    </row>
    <row r="13" spans="1:8" ht="19.899999999999999">
      <c r="A13" s="8"/>
      <c r="B13" s="5" t="e">
        <f t="shared" si="0"/>
        <v>#N/A</v>
      </c>
      <c r="C13" s="7" t="e">
        <f t="shared" si="1"/>
        <v>#N/A</v>
      </c>
      <c r="D13" s="2"/>
      <c r="E13" s="7">
        <v>10</v>
      </c>
      <c r="F13" s="5" t="s">
        <v>48</v>
      </c>
      <c r="G13" s="7">
        <v>80</v>
      </c>
    </row>
    <row r="14" spans="1:8" ht="19.899999999999999">
      <c r="A14" s="3" t="s">
        <v>16</v>
      </c>
      <c r="B14" s="5"/>
      <c r="C14" s="7">
        <f>SUMIF(C4:C13,"&lt;&gt;#N/A")</f>
        <v>0</v>
      </c>
      <c r="D14" s="2" t="s">
        <v>17</v>
      </c>
      <c r="E14" s="10">
        <v>11</v>
      </c>
      <c r="F14" s="9" t="s">
        <v>49</v>
      </c>
      <c r="G14" s="10">
        <v>337</v>
      </c>
    </row>
    <row r="15" spans="1:8" ht="14.65">
      <c r="E15" s="10">
        <v>12</v>
      </c>
      <c r="F15" s="9" t="s">
        <v>50</v>
      </c>
      <c r="G15" s="10">
        <v>266</v>
      </c>
    </row>
    <row r="16" spans="1:8" ht="14.65">
      <c r="E16" s="10">
        <v>13</v>
      </c>
      <c r="F16" s="9" t="s">
        <v>51</v>
      </c>
      <c r="G16" s="10">
        <v>184</v>
      </c>
    </row>
    <row r="17" spans="5:7" ht="14.65">
      <c r="E17" s="10">
        <v>14</v>
      </c>
      <c r="F17" s="9" t="s">
        <v>52</v>
      </c>
      <c r="G17" s="10">
        <v>169</v>
      </c>
    </row>
    <row r="18" spans="5:7" ht="14.65">
      <c r="E18" s="10">
        <v>15</v>
      </c>
      <c r="F18" s="9" t="s">
        <v>53</v>
      </c>
      <c r="G18" s="10">
        <v>221</v>
      </c>
    </row>
    <row r="19" spans="5:7" ht="14.65">
      <c r="E19" s="10">
        <v>16</v>
      </c>
      <c r="F19" s="9" t="s">
        <v>54</v>
      </c>
      <c r="G19" s="10">
        <v>273</v>
      </c>
    </row>
    <row r="20" spans="5:7" ht="14.65">
      <c r="E20" s="12">
        <v>17</v>
      </c>
      <c r="F20" s="11" t="s">
        <v>55</v>
      </c>
      <c r="G20" s="12">
        <v>142</v>
      </c>
    </row>
    <row r="21" spans="5:7" ht="14.65">
      <c r="E21" s="12">
        <v>18</v>
      </c>
      <c r="F21" s="11" t="s">
        <v>56</v>
      </c>
      <c r="G21" s="12">
        <v>112</v>
      </c>
    </row>
    <row r="22" spans="5:7" ht="14.65">
      <c r="E22" s="12">
        <v>19</v>
      </c>
      <c r="F22" s="11" t="s">
        <v>57</v>
      </c>
      <c r="G22" s="12">
        <v>67</v>
      </c>
    </row>
    <row r="23" spans="5:7" ht="14.65">
      <c r="E23" s="12">
        <v>20</v>
      </c>
      <c r="F23" s="11" t="s">
        <v>58</v>
      </c>
      <c r="G23" s="12">
        <v>40</v>
      </c>
    </row>
    <row r="24" spans="5:7" ht="14.65">
      <c r="E24" s="14">
        <v>21</v>
      </c>
      <c r="F24" s="13" t="s">
        <v>59</v>
      </c>
      <c r="G24" s="14">
        <v>104</v>
      </c>
    </row>
    <row r="25" spans="5:7" ht="14.65">
      <c r="E25" s="12">
        <v>22</v>
      </c>
      <c r="F25" s="11" t="s">
        <v>60</v>
      </c>
      <c r="G25" s="12">
        <v>78</v>
      </c>
    </row>
    <row r="26" spans="5:7" ht="14.65">
      <c r="E26" s="12">
        <v>23</v>
      </c>
      <c r="F26" s="11" t="s">
        <v>61</v>
      </c>
      <c r="G26" s="12">
        <v>164</v>
      </c>
    </row>
    <row r="27" spans="5:7" ht="14.65">
      <c r="E27" s="14">
        <v>24</v>
      </c>
      <c r="F27" s="15" t="s">
        <v>62</v>
      </c>
      <c r="G27" s="14">
        <v>252</v>
      </c>
    </row>
    <row r="28" spans="5:7" ht="14.65">
      <c r="E28" s="14">
        <v>25</v>
      </c>
      <c r="F28" s="15" t="s">
        <v>63</v>
      </c>
      <c r="G28" s="14">
        <v>300</v>
      </c>
    </row>
    <row r="29" spans="5:7" ht="14.65">
      <c r="E29" s="12">
        <v>26</v>
      </c>
      <c r="F29" s="11" t="s">
        <v>64</v>
      </c>
      <c r="G29" s="12">
        <v>79</v>
      </c>
    </row>
    <row r="30" spans="5:7" ht="14.65">
      <c r="E30" s="12">
        <v>27</v>
      </c>
      <c r="F30" s="11" t="s">
        <v>65</v>
      </c>
      <c r="G30" s="12">
        <v>39</v>
      </c>
    </row>
    <row r="31" spans="5:7" ht="14.65">
      <c r="E31" s="12">
        <v>28</v>
      </c>
      <c r="F31" s="11" t="s">
        <v>66</v>
      </c>
      <c r="G31" s="12">
        <v>170</v>
      </c>
    </row>
    <row r="32" spans="5:7" ht="14.65">
      <c r="E32" s="10">
        <v>29</v>
      </c>
      <c r="F32" s="9" t="s">
        <v>67</v>
      </c>
      <c r="G32" s="10">
        <v>149</v>
      </c>
    </row>
    <row r="33" spans="5:7" ht="14.65">
      <c r="E33" s="10">
        <v>30</v>
      </c>
      <c r="F33" s="9" t="s">
        <v>68</v>
      </c>
      <c r="G33" s="10">
        <v>173</v>
      </c>
    </row>
    <row r="34" spans="5:7" ht="14.65">
      <c r="E34" s="10">
        <v>31</v>
      </c>
      <c r="F34" s="9" t="s">
        <v>69</v>
      </c>
      <c r="G34" s="10">
        <v>329</v>
      </c>
    </row>
    <row r="35" spans="5:7" ht="14.65">
      <c r="E35" s="10">
        <v>32</v>
      </c>
      <c r="F35" s="9" t="s">
        <v>70</v>
      </c>
      <c r="G35" s="10">
        <v>388</v>
      </c>
    </row>
    <row r="36" spans="5:7" ht="14.65">
      <c r="E36" s="10">
        <v>33</v>
      </c>
      <c r="F36" s="9" t="s">
        <v>71</v>
      </c>
      <c r="G36" s="10">
        <v>308</v>
      </c>
    </row>
    <row r="37" spans="5:7" ht="14.65">
      <c r="E37" s="10">
        <v>34</v>
      </c>
      <c r="F37" s="9" t="s">
        <v>72</v>
      </c>
      <c r="G37" s="10">
        <v>351</v>
      </c>
    </row>
    <row r="38" spans="5:7" ht="14.65">
      <c r="E38" s="10">
        <v>35</v>
      </c>
      <c r="F38" s="9" t="s">
        <v>73</v>
      </c>
      <c r="G38" s="10">
        <v>272</v>
      </c>
    </row>
    <row r="39" spans="5:7" ht="14.65">
      <c r="E39" s="10">
        <v>36</v>
      </c>
      <c r="F39" s="9" t="s">
        <v>74</v>
      </c>
      <c r="G39" s="10">
        <v>485</v>
      </c>
    </row>
    <row r="40" spans="5:7" ht="14.65">
      <c r="E40" s="10">
        <v>37</v>
      </c>
      <c r="F40" s="9" t="s">
        <v>75</v>
      </c>
      <c r="G40" s="10">
        <v>148</v>
      </c>
    </row>
    <row r="41" spans="5:7" ht="14.65">
      <c r="E41" s="10">
        <v>38</v>
      </c>
      <c r="F41" s="16" t="s">
        <v>76</v>
      </c>
      <c r="G41" s="10">
        <v>106</v>
      </c>
    </row>
    <row r="42" spans="5:7" ht="14.65">
      <c r="E42" s="10">
        <v>39</v>
      </c>
      <c r="F42" s="9" t="s">
        <v>77</v>
      </c>
      <c r="G42" s="10">
        <v>198</v>
      </c>
    </row>
    <row r="43" spans="5:7" ht="14.65">
      <c r="E43" s="10">
        <v>40</v>
      </c>
      <c r="F43" s="9" t="s">
        <v>78</v>
      </c>
      <c r="G43" s="10">
        <v>184</v>
      </c>
    </row>
    <row r="44" spans="5:7" ht="14.65">
      <c r="E44" s="18">
        <v>41</v>
      </c>
      <c r="F44" s="17" t="s">
        <v>79</v>
      </c>
      <c r="G44" s="18">
        <v>376</v>
      </c>
    </row>
    <row r="45" spans="5:7" ht="14.65">
      <c r="E45" s="18">
        <v>42</v>
      </c>
      <c r="F45" s="17" t="s">
        <v>80</v>
      </c>
      <c r="G45" s="18">
        <v>288</v>
      </c>
    </row>
    <row r="46" spans="5:7" ht="14.65">
      <c r="E46" s="18">
        <v>43</v>
      </c>
      <c r="F46" s="17" t="s">
        <v>81</v>
      </c>
      <c r="G46" s="18">
        <v>42</v>
      </c>
    </row>
    <row r="47" spans="5:7" ht="14.65">
      <c r="E47" s="20">
        <v>44</v>
      </c>
      <c r="F47" s="19" t="s">
        <v>82</v>
      </c>
      <c r="G47" s="20">
        <v>108</v>
      </c>
    </row>
    <row r="48" spans="5:7" ht="14.65">
      <c r="E48" s="20">
        <v>45</v>
      </c>
      <c r="F48" s="19" t="s">
        <v>83</v>
      </c>
      <c r="G48" s="20">
        <v>89</v>
      </c>
    </row>
    <row r="49" spans="5:7" ht="14.65">
      <c r="E49" s="20">
        <v>46</v>
      </c>
      <c r="F49" s="19" t="s">
        <v>84</v>
      </c>
      <c r="G49" s="20">
        <v>5</v>
      </c>
    </row>
    <row r="50" spans="5:7" ht="14.65">
      <c r="E50" s="20">
        <v>47</v>
      </c>
      <c r="F50" s="19" t="s">
        <v>85</v>
      </c>
      <c r="G50" s="20">
        <v>59</v>
      </c>
    </row>
    <row r="51" spans="5:7" ht="14.65">
      <c r="E51" s="20">
        <v>49</v>
      </c>
      <c r="F51" s="19" t="s">
        <v>86</v>
      </c>
      <c r="G51" s="20">
        <v>37</v>
      </c>
    </row>
    <row r="52" spans="5:7" ht="14.65">
      <c r="E52" s="20">
        <v>50</v>
      </c>
      <c r="F52" s="19" t="s">
        <v>87</v>
      </c>
      <c r="G52" s="20">
        <v>120</v>
      </c>
    </row>
    <row r="53" spans="5:7" ht="14.65">
      <c r="E53" s="12">
        <v>51</v>
      </c>
      <c r="F53" s="11" t="s">
        <v>88</v>
      </c>
      <c r="G53" s="12">
        <v>86</v>
      </c>
    </row>
  </sheetData>
  <mergeCells count="2">
    <mergeCell ref="A1:G1"/>
    <mergeCell ref="E2:H2"/>
  </mergeCells>
  <phoneticPr fontId="6"/>
  <dataValidations count="1">
    <dataValidation type="list" allowBlank="1" sqref="A4:A13" xr:uid="{00000000-0002-0000-0E00-000000000000}">
      <formula1>$E$4:$E$53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H53"/>
  <sheetViews>
    <sheetView workbookViewId="0"/>
  </sheetViews>
  <sheetFormatPr defaultColWidth="14.3984375" defaultRowHeight="15.75" customHeight="1"/>
  <cols>
    <col min="2" max="2" width="24.86328125" customWidth="1"/>
    <col min="4" max="4" width="20.73046875" customWidth="1"/>
    <col min="6" max="6" width="37.3984375" customWidth="1"/>
    <col min="8" max="8" width="20.265625" customWidth="1"/>
  </cols>
  <sheetData>
    <row r="1" spans="1:8" ht="38.35" customHeight="1">
      <c r="A1" s="39" t="s">
        <v>0</v>
      </c>
      <c r="B1" s="38"/>
      <c r="C1" s="38"/>
      <c r="D1" s="38"/>
      <c r="E1" s="38"/>
      <c r="F1" s="38"/>
      <c r="G1" s="38"/>
    </row>
    <row r="2" spans="1:8" ht="19.899999999999999">
      <c r="A2" s="1" t="s">
        <v>38</v>
      </c>
      <c r="B2" s="2"/>
      <c r="C2" s="2"/>
      <c r="D2" s="2"/>
      <c r="E2" s="37" t="s">
        <v>2</v>
      </c>
      <c r="F2" s="38"/>
      <c r="G2" s="38"/>
      <c r="H2" s="38"/>
    </row>
    <row r="3" spans="1:8" ht="19.899999999999999">
      <c r="A3" s="3" t="s">
        <v>3</v>
      </c>
      <c r="B3" s="4" t="s">
        <v>4</v>
      </c>
      <c r="C3" s="4" t="s">
        <v>5</v>
      </c>
      <c r="D3" s="2"/>
      <c r="E3" s="5" t="s">
        <v>3</v>
      </c>
      <c r="F3" s="5" t="s">
        <v>4</v>
      </c>
      <c r="G3" s="5" t="s">
        <v>5</v>
      </c>
    </row>
    <row r="4" spans="1:8" ht="19.899999999999999">
      <c r="A4" s="6"/>
      <c r="B4" s="5" t="e">
        <f>VLOOKUP(A4,$E$4:$G$51,2,FALSE)</f>
        <v>#N/A</v>
      </c>
      <c r="C4" s="7" t="e">
        <f>VLOOKUP(A4,$E$4:$G$51,3,FALSE)</f>
        <v>#N/A</v>
      </c>
      <c r="D4" s="2"/>
      <c r="E4" s="7">
        <v>1</v>
      </c>
      <c r="F4" s="5" t="s">
        <v>39</v>
      </c>
      <c r="G4" s="7">
        <v>138</v>
      </c>
    </row>
    <row r="5" spans="1:8" ht="19.899999999999999">
      <c r="A5" s="6"/>
      <c r="B5" s="5" t="e">
        <f t="shared" ref="B5:B13" si="0">VLOOKUP(A5,$E$4:$G$13,2,FALSE)</f>
        <v>#N/A</v>
      </c>
      <c r="C5" s="7" t="e">
        <f t="shared" ref="C5:C13" si="1">VLOOKUP(A5,$E$4:$G$13,3,FALSE)</f>
        <v>#N/A</v>
      </c>
      <c r="D5" s="2"/>
      <c r="E5" s="7">
        <v>2</v>
      </c>
      <c r="F5" s="5" t="s">
        <v>40</v>
      </c>
      <c r="G5" s="7">
        <v>134</v>
      </c>
    </row>
    <row r="6" spans="1:8" ht="19.899999999999999">
      <c r="A6" s="6"/>
      <c r="B6" s="5" t="e">
        <f t="shared" si="0"/>
        <v>#N/A</v>
      </c>
      <c r="C6" s="7" t="e">
        <f t="shared" si="1"/>
        <v>#N/A</v>
      </c>
      <c r="D6" s="2"/>
      <c r="E6" s="7">
        <v>3</v>
      </c>
      <c r="F6" s="5" t="s">
        <v>41</v>
      </c>
      <c r="G6" s="7">
        <v>201</v>
      </c>
    </row>
    <row r="7" spans="1:8" ht="19.899999999999999">
      <c r="A7" s="6"/>
      <c r="B7" s="5" t="e">
        <f t="shared" si="0"/>
        <v>#N/A</v>
      </c>
      <c r="C7" s="7" t="e">
        <f t="shared" si="1"/>
        <v>#N/A</v>
      </c>
      <c r="D7" s="2"/>
      <c r="E7" s="7">
        <v>4</v>
      </c>
      <c r="F7" s="5" t="s">
        <v>42</v>
      </c>
      <c r="G7" s="7">
        <v>269</v>
      </c>
    </row>
    <row r="8" spans="1:8" ht="19.899999999999999">
      <c r="A8" s="8"/>
      <c r="B8" s="5" t="e">
        <f t="shared" si="0"/>
        <v>#N/A</v>
      </c>
      <c r="C8" s="7" t="e">
        <f t="shared" si="1"/>
        <v>#N/A</v>
      </c>
      <c r="D8" s="2"/>
      <c r="E8" s="7">
        <v>5</v>
      </c>
      <c r="F8" s="5" t="s">
        <v>43</v>
      </c>
      <c r="G8" s="7">
        <v>146</v>
      </c>
    </row>
    <row r="9" spans="1:8" ht="19.899999999999999">
      <c r="A9" s="8"/>
      <c r="B9" s="5" t="e">
        <f t="shared" si="0"/>
        <v>#N/A</v>
      </c>
      <c r="C9" s="7" t="e">
        <f t="shared" si="1"/>
        <v>#N/A</v>
      </c>
      <c r="D9" s="2"/>
      <c r="E9" s="7">
        <v>6</v>
      </c>
      <c r="F9" s="5" t="s">
        <v>44</v>
      </c>
      <c r="G9" s="7">
        <v>292</v>
      </c>
    </row>
    <row r="10" spans="1:8" ht="19.899999999999999">
      <c r="A10" s="8"/>
      <c r="B10" s="5" t="e">
        <f t="shared" si="0"/>
        <v>#N/A</v>
      </c>
      <c r="C10" s="7" t="e">
        <f t="shared" si="1"/>
        <v>#N/A</v>
      </c>
      <c r="D10" s="2"/>
      <c r="E10" s="7">
        <v>7</v>
      </c>
      <c r="F10" s="5" t="s">
        <v>45</v>
      </c>
      <c r="G10" s="7">
        <v>70</v>
      </c>
    </row>
    <row r="11" spans="1:8" ht="19.899999999999999">
      <c r="A11" s="8"/>
      <c r="B11" s="5" t="e">
        <f t="shared" si="0"/>
        <v>#N/A</v>
      </c>
      <c r="C11" s="7" t="e">
        <f t="shared" si="1"/>
        <v>#N/A</v>
      </c>
      <c r="D11" s="2"/>
      <c r="E11" s="7">
        <v>8</v>
      </c>
      <c r="F11" s="5" t="s">
        <v>46</v>
      </c>
      <c r="G11" s="7">
        <v>60</v>
      </c>
    </row>
    <row r="12" spans="1:8" ht="19.899999999999999">
      <c r="A12" s="8"/>
      <c r="B12" s="5" t="e">
        <f t="shared" si="0"/>
        <v>#N/A</v>
      </c>
      <c r="C12" s="7" t="e">
        <f t="shared" si="1"/>
        <v>#N/A</v>
      </c>
      <c r="D12" s="2"/>
      <c r="E12" s="7">
        <v>9</v>
      </c>
      <c r="F12" s="5" t="s">
        <v>47</v>
      </c>
      <c r="G12" s="7">
        <v>75</v>
      </c>
    </row>
    <row r="13" spans="1:8" ht="19.899999999999999">
      <c r="A13" s="8"/>
      <c r="B13" s="5" t="e">
        <f t="shared" si="0"/>
        <v>#N/A</v>
      </c>
      <c r="C13" s="7" t="e">
        <f t="shared" si="1"/>
        <v>#N/A</v>
      </c>
      <c r="D13" s="2"/>
      <c r="E13" s="7">
        <v>10</v>
      </c>
      <c r="F13" s="5" t="s">
        <v>48</v>
      </c>
      <c r="G13" s="7">
        <v>80</v>
      </c>
    </row>
    <row r="14" spans="1:8" ht="19.899999999999999">
      <c r="A14" s="3" t="s">
        <v>16</v>
      </c>
      <c r="B14" s="5"/>
      <c r="C14" s="7">
        <f>SUMIF(C4:C13,"&lt;&gt;#N/A")</f>
        <v>0</v>
      </c>
      <c r="D14" s="2" t="s">
        <v>17</v>
      </c>
      <c r="E14" s="10">
        <v>11</v>
      </c>
      <c r="F14" s="9" t="s">
        <v>49</v>
      </c>
      <c r="G14" s="10">
        <v>337</v>
      </c>
    </row>
    <row r="15" spans="1:8" ht="14.65">
      <c r="E15" s="10">
        <v>12</v>
      </c>
      <c r="F15" s="9" t="s">
        <v>50</v>
      </c>
      <c r="G15" s="10">
        <v>266</v>
      </c>
    </row>
    <row r="16" spans="1:8" ht="14.65">
      <c r="E16" s="10">
        <v>13</v>
      </c>
      <c r="F16" s="9" t="s">
        <v>51</v>
      </c>
      <c r="G16" s="10">
        <v>184</v>
      </c>
    </row>
    <row r="17" spans="5:7" ht="14.65">
      <c r="E17" s="10">
        <v>14</v>
      </c>
      <c r="F17" s="9" t="s">
        <v>52</v>
      </c>
      <c r="G17" s="10">
        <v>169</v>
      </c>
    </row>
    <row r="18" spans="5:7" ht="14.65">
      <c r="E18" s="10">
        <v>15</v>
      </c>
      <c r="F18" s="9" t="s">
        <v>53</v>
      </c>
      <c r="G18" s="10">
        <v>221</v>
      </c>
    </row>
    <row r="19" spans="5:7" ht="14.65">
      <c r="E19" s="10">
        <v>16</v>
      </c>
      <c r="F19" s="9" t="s">
        <v>54</v>
      </c>
      <c r="G19" s="10">
        <v>273</v>
      </c>
    </row>
    <row r="20" spans="5:7" ht="14.65">
      <c r="E20" s="12">
        <v>17</v>
      </c>
      <c r="F20" s="11" t="s">
        <v>55</v>
      </c>
      <c r="G20" s="12">
        <v>142</v>
      </c>
    </row>
    <row r="21" spans="5:7" ht="14.65">
      <c r="E21" s="12">
        <v>18</v>
      </c>
      <c r="F21" s="11" t="s">
        <v>56</v>
      </c>
      <c r="G21" s="12">
        <v>112</v>
      </c>
    </row>
    <row r="22" spans="5:7" ht="14.65">
      <c r="E22" s="12">
        <v>19</v>
      </c>
      <c r="F22" s="11" t="s">
        <v>57</v>
      </c>
      <c r="G22" s="12">
        <v>67</v>
      </c>
    </row>
    <row r="23" spans="5:7" ht="14.65">
      <c r="E23" s="12">
        <v>20</v>
      </c>
      <c r="F23" s="11" t="s">
        <v>58</v>
      </c>
      <c r="G23" s="12">
        <v>40</v>
      </c>
    </row>
    <row r="24" spans="5:7" ht="14.65">
      <c r="E24" s="14">
        <v>21</v>
      </c>
      <c r="F24" s="13" t="s">
        <v>59</v>
      </c>
      <c r="G24" s="14">
        <v>104</v>
      </c>
    </row>
    <row r="25" spans="5:7" ht="14.65">
      <c r="E25" s="12">
        <v>22</v>
      </c>
      <c r="F25" s="11" t="s">
        <v>60</v>
      </c>
      <c r="G25" s="12">
        <v>78</v>
      </c>
    </row>
    <row r="26" spans="5:7" ht="14.65">
      <c r="E26" s="12">
        <v>23</v>
      </c>
      <c r="F26" s="11" t="s">
        <v>61</v>
      </c>
      <c r="G26" s="12">
        <v>164</v>
      </c>
    </row>
    <row r="27" spans="5:7" ht="14.65">
      <c r="E27" s="14">
        <v>24</v>
      </c>
      <c r="F27" s="15" t="s">
        <v>62</v>
      </c>
      <c r="G27" s="14">
        <v>252</v>
      </c>
    </row>
    <row r="28" spans="5:7" ht="14.65">
      <c r="E28" s="14">
        <v>25</v>
      </c>
      <c r="F28" s="15" t="s">
        <v>63</v>
      </c>
      <c r="G28" s="14">
        <v>300</v>
      </c>
    </row>
    <row r="29" spans="5:7" ht="14.65">
      <c r="E29" s="12">
        <v>26</v>
      </c>
      <c r="F29" s="11" t="s">
        <v>64</v>
      </c>
      <c r="G29" s="12">
        <v>79</v>
      </c>
    </row>
    <row r="30" spans="5:7" ht="14.65">
      <c r="E30" s="12">
        <v>27</v>
      </c>
      <c r="F30" s="11" t="s">
        <v>65</v>
      </c>
      <c r="G30" s="12">
        <v>39</v>
      </c>
    </row>
    <row r="31" spans="5:7" ht="14.65">
      <c r="E31" s="12">
        <v>28</v>
      </c>
      <c r="F31" s="11" t="s">
        <v>66</v>
      </c>
      <c r="G31" s="12">
        <v>170</v>
      </c>
    </row>
    <row r="32" spans="5:7" ht="14.65">
      <c r="E32" s="10">
        <v>29</v>
      </c>
      <c r="F32" s="9" t="s">
        <v>67</v>
      </c>
      <c r="G32" s="10">
        <v>149</v>
      </c>
    </row>
    <row r="33" spans="5:7" ht="14.65">
      <c r="E33" s="10">
        <v>30</v>
      </c>
      <c r="F33" s="9" t="s">
        <v>68</v>
      </c>
      <c r="G33" s="10">
        <v>173</v>
      </c>
    </row>
    <row r="34" spans="5:7" ht="14.65">
      <c r="E34" s="10">
        <v>31</v>
      </c>
      <c r="F34" s="9" t="s">
        <v>69</v>
      </c>
      <c r="G34" s="10">
        <v>329</v>
      </c>
    </row>
    <row r="35" spans="5:7" ht="14.65">
      <c r="E35" s="10">
        <v>32</v>
      </c>
      <c r="F35" s="9" t="s">
        <v>70</v>
      </c>
      <c r="G35" s="10">
        <v>388</v>
      </c>
    </row>
    <row r="36" spans="5:7" ht="14.65">
      <c r="E36" s="10">
        <v>33</v>
      </c>
      <c r="F36" s="9" t="s">
        <v>71</v>
      </c>
      <c r="G36" s="10">
        <v>308</v>
      </c>
    </row>
    <row r="37" spans="5:7" ht="14.65">
      <c r="E37" s="10">
        <v>34</v>
      </c>
      <c r="F37" s="9" t="s">
        <v>72</v>
      </c>
      <c r="G37" s="10">
        <v>351</v>
      </c>
    </row>
    <row r="38" spans="5:7" ht="14.65">
      <c r="E38" s="10">
        <v>35</v>
      </c>
      <c r="F38" s="9" t="s">
        <v>73</v>
      </c>
      <c r="G38" s="10">
        <v>272</v>
      </c>
    </row>
    <row r="39" spans="5:7" ht="14.65">
      <c r="E39" s="10">
        <v>36</v>
      </c>
      <c r="F39" s="9" t="s">
        <v>74</v>
      </c>
      <c r="G39" s="10">
        <v>485</v>
      </c>
    </row>
    <row r="40" spans="5:7" ht="14.65">
      <c r="E40" s="10">
        <v>37</v>
      </c>
      <c r="F40" s="9" t="s">
        <v>75</v>
      </c>
      <c r="G40" s="10">
        <v>148</v>
      </c>
    </row>
    <row r="41" spans="5:7" ht="14.65">
      <c r="E41" s="10">
        <v>38</v>
      </c>
      <c r="F41" s="16" t="s">
        <v>76</v>
      </c>
      <c r="G41" s="10">
        <v>106</v>
      </c>
    </row>
    <row r="42" spans="5:7" ht="14.65">
      <c r="E42" s="10">
        <v>39</v>
      </c>
      <c r="F42" s="9" t="s">
        <v>77</v>
      </c>
      <c r="G42" s="10">
        <v>198</v>
      </c>
    </row>
    <row r="43" spans="5:7" ht="14.65">
      <c r="E43" s="10">
        <v>40</v>
      </c>
      <c r="F43" s="9" t="s">
        <v>78</v>
      </c>
      <c r="G43" s="10">
        <v>184</v>
      </c>
    </row>
    <row r="44" spans="5:7" ht="14.65">
      <c r="E44" s="18">
        <v>41</v>
      </c>
      <c r="F44" s="17" t="s">
        <v>79</v>
      </c>
      <c r="G44" s="18">
        <v>376</v>
      </c>
    </row>
    <row r="45" spans="5:7" ht="14.65">
      <c r="E45" s="18">
        <v>42</v>
      </c>
      <c r="F45" s="17" t="s">
        <v>80</v>
      </c>
      <c r="G45" s="18">
        <v>288</v>
      </c>
    </row>
    <row r="46" spans="5:7" ht="14.65">
      <c r="E46" s="18">
        <v>43</v>
      </c>
      <c r="F46" s="17" t="s">
        <v>81</v>
      </c>
      <c r="G46" s="18">
        <v>42</v>
      </c>
    </row>
    <row r="47" spans="5:7" ht="14.65">
      <c r="E47" s="20">
        <v>44</v>
      </c>
      <c r="F47" s="19" t="s">
        <v>82</v>
      </c>
      <c r="G47" s="20">
        <v>108</v>
      </c>
    </row>
    <row r="48" spans="5:7" ht="14.65">
      <c r="E48" s="20">
        <v>45</v>
      </c>
      <c r="F48" s="19" t="s">
        <v>83</v>
      </c>
      <c r="G48" s="20">
        <v>89</v>
      </c>
    </row>
    <row r="49" spans="5:7" ht="14.65">
      <c r="E49" s="20">
        <v>46</v>
      </c>
      <c r="F49" s="19" t="s">
        <v>84</v>
      </c>
      <c r="G49" s="20">
        <v>5</v>
      </c>
    </row>
    <row r="50" spans="5:7" ht="14.65">
      <c r="E50" s="20">
        <v>47</v>
      </c>
      <c r="F50" s="19" t="s">
        <v>85</v>
      </c>
      <c r="G50" s="20">
        <v>59</v>
      </c>
    </row>
    <row r="51" spans="5:7" ht="14.65">
      <c r="E51" s="20">
        <v>49</v>
      </c>
      <c r="F51" s="19" t="s">
        <v>86</v>
      </c>
      <c r="G51" s="20">
        <v>37</v>
      </c>
    </row>
    <row r="52" spans="5:7" ht="14.65">
      <c r="E52" s="20">
        <v>50</v>
      </c>
      <c r="F52" s="19" t="s">
        <v>87</v>
      </c>
      <c r="G52" s="20">
        <v>120</v>
      </c>
    </row>
    <row r="53" spans="5:7" ht="14.65">
      <c r="E53" s="12">
        <v>51</v>
      </c>
      <c r="F53" s="11" t="s">
        <v>88</v>
      </c>
      <c r="G53" s="12">
        <v>86</v>
      </c>
    </row>
  </sheetData>
  <mergeCells count="2">
    <mergeCell ref="A1:G1"/>
    <mergeCell ref="E2:H2"/>
  </mergeCells>
  <phoneticPr fontId="6"/>
  <dataValidations count="1">
    <dataValidation type="list" allowBlank="1" sqref="A4:A13" xr:uid="{00000000-0002-0000-0F00-000000000000}">
      <formula1>$E$4:$E$53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H53"/>
  <sheetViews>
    <sheetView workbookViewId="0"/>
  </sheetViews>
  <sheetFormatPr defaultColWidth="14.3984375" defaultRowHeight="15.75" customHeight="1"/>
  <cols>
    <col min="2" max="2" width="24.86328125" customWidth="1"/>
    <col min="4" max="4" width="20.73046875" customWidth="1"/>
    <col min="6" max="6" width="37.3984375" customWidth="1"/>
    <col min="8" max="8" width="20.265625" customWidth="1"/>
  </cols>
  <sheetData>
    <row r="1" spans="1:8" ht="38.35" customHeight="1">
      <c r="A1" s="39" t="s">
        <v>0</v>
      </c>
      <c r="B1" s="38"/>
      <c r="C1" s="38"/>
      <c r="D1" s="38"/>
      <c r="E1" s="38"/>
      <c r="F1" s="38"/>
      <c r="G1" s="38"/>
    </row>
    <row r="2" spans="1:8" ht="19.899999999999999">
      <c r="A2" s="1" t="s">
        <v>38</v>
      </c>
      <c r="B2" s="2"/>
      <c r="C2" s="2"/>
      <c r="D2" s="2"/>
      <c r="E2" s="37" t="s">
        <v>2</v>
      </c>
      <c r="F2" s="38"/>
      <c r="G2" s="38"/>
      <c r="H2" s="38"/>
    </row>
    <row r="3" spans="1:8" ht="19.899999999999999">
      <c r="A3" s="3" t="s">
        <v>3</v>
      </c>
      <c r="B3" s="4" t="s">
        <v>4</v>
      </c>
      <c r="C3" s="4" t="s">
        <v>5</v>
      </c>
      <c r="D3" s="2"/>
      <c r="E3" s="5" t="s">
        <v>3</v>
      </c>
      <c r="F3" s="5" t="s">
        <v>4</v>
      </c>
      <c r="G3" s="5" t="s">
        <v>5</v>
      </c>
    </row>
    <row r="4" spans="1:8" ht="19.899999999999999">
      <c r="A4" s="6"/>
      <c r="B4" s="5" t="e">
        <f>VLOOKUP(A4,$E$4:$G$51,2,FALSE)</f>
        <v>#N/A</v>
      </c>
      <c r="C4" s="7" t="e">
        <f>VLOOKUP(A4,$E$4:$G$51,3,FALSE)</f>
        <v>#N/A</v>
      </c>
      <c r="D4" s="2"/>
      <c r="E4" s="7">
        <v>1</v>
      </c>
      <c r="F4" s="5" t="s">
        <v>39</v>
      </c>
      <c r="G4" s="7">
        <v>138</v>
      </c>
    </row>
    <row r="5" spans="1:8" ht="19.899999999999999">
      <c r="A5" s="6"/>
      <c r="B5" s="5" t="e">
        <f t="shared" ref="B5:B13" si="0">VLOOKUP(A5,$E$4:$G$13,2,FALSE)</f>
        <v>#N/A</v>
      </c>
      <c r="C5" s="7" t="e">
        <f t="shared" ref="C5:C13" si="1">VLOOKUP(A5,$E$4:$G$13,3,FALSE)</f>
        <v>#N/A</v>
      </c>
      <c r="D5" s="2"/>
      <c r="E5" s="7">
        <v>2</v>
      </c>
      <c r="F5" s="5" t="s">
        <v>40</v>
      </c>
      <c r="G5" s="7">
        <v>134</v>
      </c>
    </row>
    <row r="6" spans="1:8" ht="19.899999999999999">
      <c r="A6" s="6"/>
      <c r="B6" s="5" t="e">
        <f t="shared" si="0"/>
        <v>#N/A</v>
      </c>
      <c r="C6" s="7" t="e">
        <f t="shared" si="1"/>
        <v>#N/A</v>
      </c>
      <c r="D6" s="2"/>
      <c r="E6" s="7">
        <v>3</v>
      </c>
      <c r="F6" s="5" t="s">
        <v>41</v>
      </c>
      <c r="G6" s="7">
        <v>201</v>
      </c>
    </row>
    <row r="7" spans="1:8" ht="19.899999999999999">
      <c r="A7" s="6"/>
      <c r="B7" s="5" t="e">
        <f t="shared" si="0"/>
        <v>#N/A</v>
      </c>
      <c r="C7" s="7" t="e">
        <f t="shared" si="1"/>
        <v>#N/A</v>
      </c>
      <c r="D7" s="2"/>
      <c r="E7" s="7">
        <v>4</v>
      </c>
      <c r="F7" s="5" t="s">
        <v>42</v>
      </c>
      <c r="G7" s="7">
        <v>269</v>
      </c>
    </row>
    <row r="8" spans="1:8" ht="19.899999999999999">
      <c r="A8" s="8"/>
      <c r="B8" s="5" t="e">
        <f t="shared" si="0"/>
        <v>#N/A</v>
      </c>
      <c r="C8" s="7" t="e">
        <f t="shared" si="1"/>
        <v>#N/A</v>
      </c>
      <c r="D8" s="2"/>
      <c r="E8" s="7">
        <v>5</v>
      </c>
      <c r="F8" s="5" t="s">
        <v>43</v>
      </c>
      <c r="G8" s="7">
        <v>146</v>
      </c>
    </row>
    <row r="9" spans="1:8" ht="19.899999999999999">
      <c r="A9" s="8"/>
      <c r="B9" s="5" t="e">
        <f t="shared" si="0"/>
        <v>#N/A</v>
      </c>
      <c r="C9" s="7" t="e">
        <f t="shared" si="1"/>
        <v>#N/A</v>
      </c>
      <c r="D9" s="2"/>
      <c r="E9" s="7">
        <v>6</v>
      </c>
      <c r="F9" s="5" t="s">
        <v>44</v>
      </c>
      <c r="G9" s="7">
        <v>292</v>
      </c>
    </row>
    <row r="10" spans="1:8" ht="19.899999999999999">
      <c r="A10" s="8"/>
      <c r="B10" s="5" t="e">
        <f t="shared" si="0"/>
        <v>#N/A</v>
      </c>
      <c r="C10" s="7" t="e">
        <f t="shared" si="1"/>
        <v>#N/A</v>
      </c>
      <c r="D10" s="2"/>
      <c r="E10" s="7">
        <v>7</v>
      </c>
      <c r="F10" s="5" t="s">
        <v>45</v>
      </c>
      <c r="G10" s="7">
        <v>70</v>
      </c>
    </row>
    <row r="11" spans="1:8" ht="19.899999999999999">
      <c r="A11" s="8"/>
      <c r="B11" s="5" t="e">
        <f t="shared" si="0"/>
        <v>#N/A</v>
      </c>
      <c r="C11" s="7" t="e">
        <f t="shared" si="1"/>
        <v>#N/A</v>
      </c>
      <c r="D11" s="2"/>
      <c r="E11" s="7">
        <v>8</v>
      </c>
      <c r="F11" s="5" t="s">
        <v>46</v>
      </c>
      <c r="G11" s="7">
        <v>60</v>
      </c>
    </row>
    <row r="12" spans="1:8" ht="19.899999999999999">
      <c r="A12" s="8"/>
      <c r="B12" s="5" t="e">
        <f t="shared" si="0"/>
        <v>#N/A</v>
      </c>
      <c r="C12" s="7" t="e">
        <f t="shared" si="1"/>
        <v>#N/A</v>
      </c>
      <c r="D12" s="2"/>
      <c r="E12" s="7">
        <v>9</v>
      </c>
      <c r="F12" s="5" t="s">
        <v>47</v>
      </c>
      <c r="G12" s="7">
        <v>75</v>
      </c>
    </row>
    <row r="13" spans="1:8" ht="19.899999999999999">
      <c r="A13" s="8"/>
      <c r="B13" s="5" t="e">
        <f t="shared" si="0"/>
        <v>#N/A</v>
      </c>
      <c r="C13" s="7" t="e">
        <f t="shared" si="1"/>
        <v>#N/A</v>
      </c>
      <c r="D13" s="2"/>
      <c r="E13" s="7">
        <v>10</v>
      </c>
      <c r="F13" s="5" t="s">
        <v>48</v>
      </c>
      <c r="G13" s="7">
        <v>80</v>
      </c>
    </row>
    <row r="14" spans="1:8" ht="19.899999999999999">
      <c r="A14" s="3" t="s">
        <v>16</v>
      </c>
      <c r="B14" s="5"/>
      <c r="C14" s="7">
        <f>SUMIF(C4:C13,"&lt;&gt;#N/A")</f>
        <v>0</v>
      </c>
      <c r="D14" s="2" t="s">
        <v>17</v>
      </c>
      <c r="E14" s="10">
        <v>11</v>
      </c>
      <c r="F14" s="9" t="s">
        <v>49</v>
      </c>
      <c r="G14" s="10">
        <v>337</v>
      </c>
    </row>
    <row r="15" spans="1:8" ht="14.65">
      <c r="E15" s="10">
        <v>12</v>
      </c>
      <c r="F15" s="9" t="s">
        <v>50</v>
      </c>
      <c r="G15" s="10">
        <v>266</v>
      </c>
    </row>
    <row r="16" spans="1:8" ht="14.65">
      <c r="E16" s="10">
        <v>13</v>
      </c>
      <c r="F16" s="9" t="s">
        <v>51</v>
      </c>
      <c r="G16" s="10">
        <v>184</v>
      </c>
    </row>
    <row r="17" spans="5:7" ht="14.65">
      <c r="E17" s="10">
        <v>14</v>
      </c>
      <c r="F17" s="9" t="s">
        <v>52</v>
      </c>
      <c r="G17" s="10">
        <v>169</v>
      </c>
    </row>
    <row r="18" spans="5:7" ht="14.65">
      <c r="E18" s="10">
        <v>15</v>
      </c>
      <c r="F18" s="9" t="s">
        <v>53</v>
      </c>
      <c r="G18" s="10">
        <v>221</v>
      </c>
    </row>
    <row r="19" spans="5:7" ht="14.65">
      <c r="E19" s="10">
        <v>16</v>
      </c>
      <c r="F19" s="9" t="s">
        <v>54</v>
      </c>
      <c r="G19" s="10">
        <v>273</v>
      </c>
    </row>
    <row r="20" spans="5:7" ht="14.65">
      <c r="E20" s="12">
        <v>17</v>
      </c>
      <c r="F20" s="11" t="s">
        <v>55</v>
      </c>
      <c r="G20" s="12">
        <v>142</v>
      </c>
    </row>
    <row r="21" spans="5:7" ht="14.65">
      <c r="E21" s="12">
        <v>18</v>
      </c>
      <c r="F21" s="11" t="s">
        <v>56</v>
      </c>
      <c r="G21" s="12">
        <v>112</v>
      </c>
    </row>
    <row r="22" spans="5:7" ht="14.65">
      <c r="E22" s="12">
        <v>19</v>
      </c>
      <c r="F22" s="11" t="s">
        <v>57</v>
      </c>
      <c r="G22" s="12">
        <v>67</v>
      </c>
    </row>
    <row r="23" spans="5:7" ht="14.65">
      <c r="E23" s="12">
        <v>20</v>
      </c>
      <c r="F23" s="11" t="s">
        <v>58</v>
      </c>
      <c r="G23" s="12">
        <v>40</v>
      </c>
    </row>
    <row r="24" spans="5:7" ht="14.65">
      <c r="E24" s="14">
        <v>21</v>
      </c>
      <c r="F24" s="13" t="s">
        <v>59</v>
      </c>
      <c r="G24" s="14">
        <v>104</v>
      </c>
    </row>
    <row r="25" spans="5:7" ht="14.65">
      <c r="E25" s="12">
        <v>22</v>
      </c>
      <c r="F25" s="11" t="s">
        <v>60</v>
      </c>
      <c r="G25" s="12">
        <v>78</v>
      </c>
    </row>
    <row r="26" spans="5:7" ht="14.65">
      <c r="E26" s="12">
        <v>23</v>
      </c>
      <c r="F26" s="11" t="s">
        <v>61</v>
      </c>
      <c r="G26" s="12">
        <v>164</v>
      </c>
    </row>
    <row r="27" spans="5:7" ht="14.65">
      <c r="E27" s="14">
        <v>24</v>
      </c>
      <c r="F27" s="15" t="s">
        <v>62</v>
      </c>
      <c r="G27" s="14">
        <v>252</v>
      </c>
    </row>
    <row r="28" spans="5:7" ht="14.65">
      <c r="E28" s="14">
        <v>25</v>
      </c>
      <c r="F28" s="15" t="s">
        <v>63</v>
      </c>
      <c r="G28" s="14">
        <v>300</v>
      </c>
    </row>
    <row r="29" spans="5:7" ht="14.65">
      <c r="E29" s="12">
        <v>26</v>
      </c>
      <c r="F29" s="11" t="s">
        <v>64</v>
      </c>
      <c r="G29" s="12">
        <v>79</v>
      </c>
    </row>
    <row r="30" spans="5:7" ht="14.65">
      <c r="E30" s="12">
        <v>27</v>
      </c>
      <c r="F30" s="11" t="s">
        <v>65</v>
      </c>
      <c r="G30" s="12">
        <v>39</v>
      </c>
    </row>
    <row r="31" spans="5:7" ht="14.65">
      <c r="E31" s="12">
        <v>28</v>
      </c>
      <c r="F31" s="11" t="s">
        <v>66</v>
      </c>
      <c r="G31" s="12">
        <v>170</v>
      </c>
    </row>
    <row r="32" spans="5:7" ht="14.65">
      <c r="E32" s="10">
        <v>29</v>
      </c>
      <c r="F32" s="9" t="s">
        <v>67</v>
      </c>
      <c r="G32" s="10">
        <v>149</v>
      </c>
    </row>
    <row r="33" spans="5:7" ht="14.65">
      <c r="E33" s="10">
        <v>30</v>
      </c>
      <c r="F33" s="9" t="s">
        <v>68</v>
      </c>
      <c r="G33" s="10">
        <v>173</v>
      </c>
    </row>
    <row r="34" spans="5:7" ht="14.65">
      <c r="E34" s="10">
        <v>31</v>
      </c>
      <c r="F34" s="9" t="s">
        <v>69</v>
      </c>
      <c r="G34" s="10">
        <v>329</v>
      </c>
    </row>
    <row r="35" spans="5:7" ht="14.65">
      <c r="E35" s="10">
        <v>32</v>
      </c>
      <c r="F35" s="9" t="s">
        <v>70</v>
      </c>
      <c r="G35" s="10">
        <v>388</v>
      </c>
    </row>
    <row r="36" spans="5:7" ht="14.65">
      <c r="E36" s="10">
        <v>33</v>
      </c>
      <c r="F36" s="9" t="s">
        <v>71</v>
      </c>
      <c r="G36" s="10">
        <v>308</v>
      </c>
    </row>
    <row r="37" spans="5:7" ht="14.65">
      <c r="E37" s="10">
        <v>34</v>
      </c>
      <c r="F37" s="9" t="s">
        <v>72</v>
      </c>
      <c r="G37" s="10">
        <v>351</v>
      </c>
    </row>
    <row r="38" spans="5:7" ht="14.65">
      <c r="E38" s="10">
        <v>35</v>
      </c>
      <c r="F38" s="9" t="s">
        <v>73</v>
      </c>
      <c r="G38" s="10">
        <v>272</v>
      </c>
    </row>
    <row r="39" spans="5:7" ht="14.65">
      <c r="E39" s="10">
        <v>36</v>
      </c>
      <c r="F39" s="9" t="s">
        <v>74</v>
      </c>
      <c r="G39" s="10">
        <v>485</v>
      </c>
    </row>
    <row r="40" spans="5:7" ht="14.65">
      <c r="E40" s="10">
        <v>37</v>
      </c>
      <c r="F40" s="9" t="s">
        <v>75</v>
      </c>
      <c r="G40" s="10">
        <v>148</v>
      </c>
    </row>
    <row r="41" spans="5:7" ht="14.65">
      <c r="E41" s="10">
        <v>38</v>
      </c>
      <c r="F41" s="16" t="s">
        <v>76</v>
      </c>
      <c r="G41" s="10">
        <v>106</v>
      </c>
    </row>
    <row r="42" spans="5:7" ht="14.65">
      <c r="E42" s="10">
        <v>39</v>
      </c>
      <c r="F42" s="9" t="s">
        <v>77</v>
      </c>
      <c r="G42" s="10">
        <v>198</v>
      </c>
    </row>
    <row r="43" spans="5:7" ht="14.65">
      <c r="E43" s="10">
        <v>40</v>
      </c>
      <c r="F43" s="9" t="s">
        <v>78</v>
      </c>
      <c r="G43" s="10">
        <v>184</v>
      </c>
    </row>
    <row r="44" spans="5:7" ht="14.65">
      <c r="E44" s="18">
        <v>41</v>
      </c>
      <c r="F44" s="17" t="s">
        <v>79</v>
      </c>
      <c r="G44" s="18">
        <v>376</v>
      </c>
    </row>
    <row r="45" spans="5:7" ht="14.65">
      <c r="E45" s="18">
        <v>42</v>
      </c>
      <c r="F45" s="17" t="s">
        <v>80</v>
      </c>
      <c r="G45" s="18">
        <v>288</v>
      </c>
    </row>
    <row r="46" spans="5:7" ht="14.65">
      <c r="E46" s="18">
        <v>43</v>
      </c>
      <c r="F46" s="17" t="s">
        <v>81</v>
      </c>
      <c r="G46" s="18">
        <v>42</v>
      </c>
    </row>
    <row r="47" spans="5:7" ht="14.65">
      <c r="E47" s="20">
        <v>44</v>
      </c>
      <c r="F47" s="19" t="s">
        <v>82</v>
      </c>
      <c r="G47" s="20">
        <v>108</v>
      </c>
    </row>
    <row r="48" spans="5:7" ht="14.65">
      <c r="E48" s="20">
        <v>45</v>
      </c>
      <c r="F48" s="19" t="s">
        <v>83</v>
      </c>
      <c r="G48" s="20">
        <v>89</v>
      </c>
    </row>
    <row r="49" spans="5:7" ht="14.65">
      <c r="E49" s="20">
        <v>46</v>
      </c>
      <c r="F49" s="19" t="s">
        <v>84</v>
      </c>
      <c r="G49" s="20">
        <v>5</v>
      </c>
    </row>
    <row r="50" spans="5:7" ht="14.65">
      <c r="E50" s="20">
        <v>47</v>
      </c>
      <c r="F50" s="19" t="s">
        <v>85</v>
      </c>
      <c r="G50" s="20">
        <v>59</v>
      </c>
    </row>
    <row r="51" spans="5:7" ht="14.65">
      <c r="E51" s="20">
        <v>49</v>
      </c>
      <c r="F51" s="19" t="s">
        <v>86</v>
      </c>
      <c r="G51" s="20">
        <v>37</v>
      </c>
    </row>
    <row r="52" spans="5:7" ht="14.65">
      <c r="E52" s="20">
        <v>50</v>
      </c>
      <c r="F52" s="19" t="s">
        <v>87</v>
      </c>
      <c r="G52" s="20">
        <v>120</v>
      </c>
    </row>
    <row r="53" spans="5:7" ht="14.65">
      <c r="E53" s="12">
        <v>51</v>
      </c>
      <c r="F53" s="11" t="s">
        <v>88</v>
      </c>
      <c r="G53" s="12">
        <v>86</v>
      </c>
    </row>
  </sheetData>
  <mergeCells count="2">
    <mergeCell ref="A1:G1"/>
    <mergeCell ref="E2:H2"/>
  </mergeCells>
  <phoneticPr fontId="6"/>
  <dataValidations count="1">
    <dataValidation type="list" allowBlank="1" sqref="A4:A13" xr:uid="{00000000-0002-0000-1000-000000000000}">
      <formula1>$E$4:$E$53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H53"/>
  <sheetViews>
    <sheetView workbookViewId="0"/>
  </sheetViews>
  <sheetFormatPr defaultColWidth="14.3984375" defaultRowHeight="15.75" customHeight="1"/>
  <cols>
    <col min="2" max="2" width="24.86328125" customWidth="1"/>
    <col min="4" max="4" width="20.73046875" customWidth="1"/>
    <col min="6" max="6" width="37.3984375" customWidth="1"/>
    <col min="8" max="8" width="20.265625" customWidth="1"/>
  </cols>
  <sheetData>
    <row r="1" spans="1:8" ht="38.35" customHeight="1">
      <c r="A1" s="39" t="s">
        <v>0</v>
      </c>
      <c r="B1" s="38"/>
      <c r="C1" s="38"/>
      <c r="D1" s="38"/>
      <c r="E1" s="38"/>
      <c r="F1" s="38"/>
      <c r="G1" s="38"/>
    </row>
    <row r="2" spans="1:8" ht="19.899999999999999">
      <c r="A2" s="1" t="s">
        <v>38</v>
      </c>
      <c r="B2" s="2"/>
      <c r="C2" s="2"/>
      <c r="D2" s="2"/>
      <c r="E2" s="37" t="s">
        <v>2</v>
      </c>
      <c r="F2" s="38"/>
      <c r="G2" s="38"/>
      <c r="H2" s="38"/>
    </row>
    <row r="3" spans="1:8" ht="19.899999999999999">
      <c r="A3" s="3" t="s">
        <v>3</v>
      </c>
      <c r="B3" s="4" t="s">
        <v>4</v>
      </c>
      <c r="C3" s="4" t="s">
        <v>5</v>
      </c>
      <c r="D3" s="2"/>
      <c r="E3" s="5" t="s">
        <v>3</v>
      </c>
      <c r="F3" s="5" t="s">
        <v>4</v>
      </c>
      <c r="G3" s="5" t="s">
        <v>5</v>
      </c>
    </row>
    <row r="4" spans="1:8" ht="19.899999999999999">
      <c r="A4" s="6"/>
      <c r="B4" s="5" t="e">
        <f>VLOOKUP(A4,$E$4:$G$51,2,FALSE)</f>
        <v>#N/A</v>
      </c>
      <c r="C4" s="7" t="e">
        <f>VLOOKUP(A4,$E$4:$G$51,3,FALSE)</f>
        <v>#N/A</v>
      </c>
      <c r="D4" s="2"/>
      <c r="E4" s="7">
        <v>1</v>
      </c>
      <c r="F4" s="5" t="s">
        <v>39</v>
      </c>
      <c r="G4" s="7">
        <v>138</v>
      </c>
    </row>
    <row r="5" spans="1:8" ht="19.899999999999999">
      <c r="A5" s="6"/>
      <c r="B5" s="5" t="e">
        <f t="shared" ref="B5:B13" si="0">VLOOKUP(A5,$E$4:$G$13,2,FALSE)</f>
        <v>#N/A</v>
      </c>
      <c r="C5" s="7" t="e">
        <f t="shared" ref="C5:C13" si="1">VLOOKUP(A5,$E$4:$G$13,3,FALSE)</f>
        <v>#N/A</v>
      </c>
      <c r="D5" s="2"/>
      <c r="E5" s="7">
        <v>2</v>
      </c>
      <c r="F5" s="5" t="s">
        <v>40</v>
      </c>
      <c r="G5" s="7">
        <v>134</v>
      </c>
    </row>
    <row r="6" spans="1:8" ht="19.899999999999999">
      <c r="A6" s="6"/>
      <c r="B6" s="5" t="e">
        <f t="shared" si="0"/>
        <v>#N/A</v>
      </c>
      <c r="C6" s="7" t="e">
        <f t="shared" si="1"/>
        <v>#N/A</v>
      </c>
      <c r="D6" s="2"/>
      <c r="E6" s="7">
        <v>3</v>
      </c>
      <c r="F6" s="5" t="s">
        <v>41</v>
      </c>
      <c r="G6" s="7">
        <v>201</v>
      </c>
    </row>
    <row r="7" spans="1:8" ht="19.899999999999999">
      <c r="A7" s="6"/>
      <c r="B7" s="5" t="e">
        <f t="shared" si="0"/>
        <v>#N/A</v>
      </c>
      <c r="C7" s="7" t="e">
        <f t="shared" si="1"/>
        <v>#N/A</v>
      </c>
      <c r="D7" s="2"/>
      <c r="E7" s="7">
        <v>4</v>
      </c>
      <c r="F7" s="5" t="s">
        <v>42</v>
      </c>
      <c r="G7" s="7">
        <v>269</v>
      </c>
    </row>
    <row r="8" spans="1:8" ht="19.899999999999999">
      <c r="A8" s="8"/>
      <c r="B8" s="5" t="e">
        <f t="shared" si="0"/>
        <v>#N/A</v>
      </c>
      <c r="C8" s="7" t="e">
        <f t="shared" si="1"/>
        <v>#N/A</v>
      </c>
      <c r="D8" s="2"/>
      <c r="E8" s="7">
        <v>5</v>
      </c>
      <c r="F8" s="5" t="s">
        <v>43</v>
      </c>
      <c r="G8" s="7">
        <v>146</v>
      </c>
    </row>
    <row r="9" spans="1:8" ht="19.899999999999999">
      <c r="A9" s="8"/>
      <c r="B9" s="5" t="e">
        <f t="shared" si="0"/>
        <v>#N/A</v>
      </c>
      <c r="C9" s="7" t="e">
        <f t="shared" si="1"/>
        <v>#N/A</v>
      </c>
      <c r="D9" s="2"/>
      <c r="E9" s="7">
        <v>6</v>
      </c>
      <c r="F9" s="5" t="s">
        <v>44</v>
      </c>
      <c r="G9" s="7">
        <v>292</v>
      </c>
    </row>
    <row r="10" spans="1:8" ht="19.899999999999999">
      <c r="A10" s="8"/>
      <c r="B10" s="5" t="e">
        <f t="shared" si="0"/>
        <v>#N/A</v>
      </c>
      <c r="C10" s="7" t="e">
        <f t="shared" si="1"/>
        <v>#N/A</v>
      </c>
      <c r="D10" s="2"/>
      <c r="E10" s="7">
        <v>7</v>
      </c>
      <c r="F10" s="5" t="s">
        <v>45</v>
      </c>
      <c r="G10" s="7">
        <v>70</v>
      </c>
    </row>
    <row r="11" spans="1:8" ht="19.899999999999999">
      <c r="A11" s="8"/>
      <c r="B11" s="5" t="e">
        <f t="shared" si="0"/>
        <v>#N/A</v>
      </c>
      <c r="C11" s="7" t="e">
        <f t="shared" si="1"/>
        <v>#N/A</v>
      </c>
      <c r="D11" s="2"/>
      <c r="E11" s="7">
        <v>8</v>
      </c>
      <c r="F11" s="5" t="s">
        <v>46</v>
      </c>
      <c r="G11" s="7">
        <v>60</v>
      </c>
    </row>
    <row r="12" spans="1:8" ht="19.899999999999999">
      <c r="A12" s="8"/>
      <c r="B12" s="5" t="e">
        <f t="shared" si="0"/>
        <v>#N/A</v>
      </c>
      <c r="C12" s="7" t="e">
        <f t="shared" si="1"/>
        <v>#N/A</v>
      </c>
      <c r="D12" s="2"/>
      <c r="E12" s="7">
        <v>9</v>
      </c>
      <c r="F12" s="5" t="s">
        <v>47</v>
      </c>
      <c r="G12" s="7">
        <v>75</v>
      </c>
    </row>
    <row r="13" spans="1:8" ht="19.899999999999999">
      <c r="A13" s="8"/>
      <c r="B13" s="5" t="e">
        <f t="shared" si="0"/>
        <v>#N/A</v>
      </c>
      <c r="C13" s="7" t="e">
        <f t="shared" si="1"/>
        <v>#N/A</v>
      </c>
      <c r="D13" s="2"/>
      <c r="E13" s="7">
        <v>10</v>
      </c>
      <c r="F13" s="5" t="s">
        <v>48</v>
      </c>
      <c r="G13" s="7">
        <v>80</v>
      </c>
    </row>
    <row r="14" spans="1:8" ht="19.899999999999999">
      <c r="A14" s="3" t="s">
        <v>16</v>
      </c>
      <c r="B14" s="5"/>
      <c r="C14" s="7">
        <f>SUMIF(C4:C13,"&lt;&gt;#N/A")</f>
        <v>0</v>
      </c>
      <c r="D14" s="2" t="s">
        <v>17</v>
      </c>
      <c r="E14" s="10">
        <v>11</v>
      </c>
      <c r="F14" s="9" t="s">
        <v>49</v>
      </c>
      <c r="G14" s="10">
        <v>337</v>
      </c>
    </row>
    <row r="15" spans="1:8" ht="14.65">
      <c r="E15" s="10">
        <v>12</v>
      </c>
      <c r="F15" s="9" t="s">
        <v>50</v>
      </c>
      <c r="G15" s="10">
        <v>266</v>
      </c>
    </row>
    <row r="16" spans="1:8" ht="14.65">
      <c r="E16" s="10">
        <v>13</v>
      </c>
      <c r="F16" s="9" t="s">
        <v>51</v>
      </c>
      <c r="G16" s="10">
        <v>184</v>
      </c>
    </row>
    <row r="17" spans="5:7" ht="14.65">
      <c r="E17" s="10">
        <v>14</v>
      </c>
      <c r="F17" s="9" t="s">
        <v>52</v>
      </c>
      <c r="G17" s="10">
        <v>169</v>
      </c>
    </row>
    <row r="18" spans="5:7" ht="14.65">
      <c r="E18" s="10">
        <v>15</v>
      </c>
      <c r="F18" s="9" t="s">
        <v>53</v>
      </c>
      <c r="G18" s="10">
        <v>221</v>
      </c>
    </row>
    <row r="19" spans="5:7" ht="14.65">
      <c r="E19" s="10">
        <v>16</v>
      </c>
      <c r="F19" s="9" t="s">
        <v>54</v>
      </c>
      <c r="G19" s="10">
        <v>273</v>
      </c>
    </row>
    <row r="20" spans="5:7" ht="14.65">
      <c r="E20" s="12">
        <v>17</v>
      </c>
      <c r="F20" s="11" t="s">
        <v>55</v>
      </c>
      <c r="G20" s="12">
        <v>142</v>
      </c>
    </row>
    <row r="21" spans="5:7" ht="14.65">
      <c r="E21" s="12">
        <v>18</v>
      </c>
      <c r="F21" s="11" t="s">
        <v>56</v>
      </c>
      <c r="G21" s="12">
        <v>112</v>
      </c>
    </row>
    <row r="22" spans="5:7" ht="14.65">
      <c r="E22" s="12">
        <v>19</v>
      </c>
      <c r="F22" s="11" t="s">
        <v>57</v>
      </c>
      <c r="G22" s="12">
        <v>67</v>
      </c>
    </row>
    <row r="23" spans="5:7" ht="14.65">
      <c r="E23" s="12">
        <v>20</v>
      </c>
      <c r="F23" s="11" t="s">
        <v>58</v>
      </c>
      <c r="G23" s="12">
        <v>40</v>
      </c>
    </row>
    <row r="24" spans="5:7" ht="14.65">
      <c r="E24" s="14">
        <v>21</v>
      </c>
      <c r="F24" s="13" t="s">
        <v>59</v>
      </c>
      <c r="G24" s="14">
        <v>104</v>
      </c>
    </row>
    <row r="25" spans="5:7" ht="14.65">
      <c r="E25" s="12">
        <v>22</v>
      </c>
      <c r="F25" s="11" t="s">
        <v>60</v>
      </c>
      <c r="G25" s="12">
        <v>78</v>
      </c>
    </row>
    <row r="26" spans="5:7" ht="14.65">
      <c r="E26" s="12">
        <v>23</v>
      </c>
      <c r="F26" s="11" t="s">
        <v>61</v>
      </c>
      <c r="G26" s="12">
        <v>164</v>
      </c>
    </row>
    <row r="27" spans="5:7" ht="14.65">
      <c r="E27" s="14">
        <v>24</v>
      </c>
      <c r="F27" s="15" t="s">
        <v>62</v>
      </c>
      <c r="G27" s="14">
        <v>252</v>
      </c>
    </row>
    <row r="28" spans="5:7" ht="14.65">
      <c r="E28" s="14">
        <v>25</v>
      </c>
      <c r="F28" s="15" t="s">
        <v>63</v>
      </c>
      <c r="G28" s="14">
        <v>300</v>
      </c>
    </row>
    <row r="29" spans="5:7" ht="14.65">
      <c r="E29" s="12">
        <v>26</v>
      </c>
      <c r="F29" s="11" t="s">
        <v>64</v>
      </c>
      <c r="G29" s="12">
        <v>79</v>
      </c>
    </row>
    <row r="30" spans="5:7" ht="14.65">
      <c r="E30" s="12">
        <v>27</v>
      </c>
      <c r="F30" s="11" t="s">
        <v>65</v>
      </c>
      <c r="G30" s="12">
        <v>39</v>
      </c>
    </row>
    <row r="31" spans="5:7" ht="14.65">
      <c r="E31" s="12">
        <v>28</v>
      </c>
      <c r="F31" s="11" t="s">
        <v>66</v>
      </c>
      <c r="G31" s="12">
        <v>170</v>
      </c>
    </row>
    <row r="32" spans="5:7" ht="14.65">
      <c r="E32" s="10">
        <v>29</v>
      </c>
      <c r="F32" s="9" t="s">
        <v>67</v>
      </c>
      <c r="G32" s="10">
        <v>149</v>
      </c>
    </row>
    <row r="33" spans="5:7" ht="14.65">
      <c r="E33" s="10">
        <v>30</v>
      </c>
      <c r="F33" s="9" t="s">
        <v>68</v>
      </c>
      <c r="G33" s="10">
        <v>173</v>
      </c>
    </row>
    <row r="34" spans="5:7" ht="14.65">
      <c r="E34" s="10">
        <v>31</v>
      </c>
      <c r="F34" s="9" t="s">
        <v>69</v>
      </c>
      <c r="G34" s="10">
        <v>329</v>
      </c>
    </row>
    <row r="35" spans="5:7" ht="14.65">
      <c r="E35" s="10">
        <v>32</v>
      </c>
      <c r="F35" s="9" t="s">
        <v>70</v>
      </c>
      <c r="G35" s="10">
        <v>388</v>
      </c>
    </row>
    <row r="36" spans="5:7" ht="14.65">
      <c r="E36" s="10">
        <v>33</v>
      </c>
      <c r="F36" s="9" t="s">
        <v>71</v>
      </c>
      <c r="G36" s="10">
        <v>308</v>
      </c>
    </row>
    <row r="37" spans="5:7" ht="14.65">
      <c r="E37" s="10">
        <v>34</v>
      </c>
      <c r="F37" s="9" t="s">
        <v>72</v>
      </c>
      <c r="G37" s="10">
        <v>351</v>
      </c>
    </row>
    <row r="38" spans="5:7" ht="14.65">
      <c r="E38" s="10">
        <v>35</v>
      </c>
      <c r="F38" s="9" t="s">
        <v>73</v>
      </c>
      <c r="G38" s="10">
        <v>272</v>
      </c>
    </row>
    <row r="39" spans="5:7" ht="14.65">
      <c r="E39" s="10">
        <v>36</v>
      </c>
      <c r="F39" s="9" t="s">
        <v>74</v>
      </c>
      <c r="G39" s="10">
        <v>485</v>
      </c>
    </row>
    <row r="40" spans="5:7" ht="14.65">
      <c r="E40" s="10">
        <v>37</v>
      </c>
      <c r="F40" s="9" t="s">
        <v>75</v>
      </c>
      <c r="G40" s="10">
        <v>148</v>
      </c>
    </row>
    <row r="41" spans="5:7" ht="14.65">
      <c r="E41" s="10">
        <v>38</v>
      </c>
      <c r="F41" s="16" t="s">
        <v>76</v>
      </c>
      <c r="G41" s="10">
        <v>106</v>
      </c>
    </row>
    <row r="42" spans="5:7" ht="14.65">
      <c r="E42" s="10">
        <v>39</v>
      </c>
      <c r="F42" s="9" t="s">
        <v>77</v>
      </c>
      <c r="G42" s="10">
        <v>198</v>
      </c>
    </row>
    <row r="43" spans="5:7" ht="14.65">
      <c r="E43" s="10">
        <v>40</v>
      </c>
      <c r="F43" s="9" t="s">
        <v>78</v>
      </c>
      <c r="G43" s="10">
        <v>184</v>
      </c>
    </row>
    <row r="44" spans="5:7" ht="14.65">
      <c r="E44" s="18">
        <v>41</v>
      </c>
      <c r="F44" s="17" t="s">
        <v>79</v>
      </c>
      <c r="G44" s="18">
        <v>376</v>
      </c>
    </row>
    <row r="45" spans="5:7" ht="14.65">
      <c r="E45" s="18">
        <v>42</v>
      </c>
      <c r="F45" s="17" t="s">
        <v>80</v>
      </c>
      <c r="G45" s="18">
        <v>288</v>
      </c>
    </row>
    <row r="46" spans="5:7" ht="14.65">
      <c r="E46" s="18">
        <v>43</v>
      </c>
      <c r="F46" s="17" t="s">
        <v>81</v>
      </c>
      <c r="G46" s="18">
        <v>42</v>
      </c>
    </row>
    <row r="47" spans="5:7" ht="14.65">
      <c r="E47" s="20">
        <v>44</v>
      </c>
      <c r="F47" s="19" t="s">
        <v>82</v>
      </c>
      <c r="G47" s="20">
        <v>108</v>
      </c>
    </row>
    <row r="48" spans="5:7" ht="14.65">
      <c r="E48" s="20">
        <v>45</v>
      </c>
      <c r="F48" s="19" t="s">
        <v>83</v>
      </c>
      <c r="G48" s="20">
        <v>89</v>
      </c>
    </row>
    <row r="49" spans="5:7" ht="14.65">
      <c r="E49" s="20">
        <v>46</v>
      </c>
      <c r="F49" s="19" t="s">
        <v>84</v>
      </c>
      <c r="G49" s="20">
        <v>5</v>
      </c>
    </row>
    <row r="50" spans="5:7" ht="14.65">
      <c r="E50" s="20">
        <v>47</v>
      </c>
      <c r="F50" s="19" t="s">
        <v>85</v>
      </c>
      <c r="G50" s="20">
        <v>59</v>
      </c>
    </row>
    <row r="51" spans="5:7" ht="14.65">
      <c r="E51" s="20">
        <v>49</v>
      </c>
      <c r="F51" s="19" t="s">
        <v>86</v>
      </c>
      <c r="G51" s="20">
        <v>37</v>
      </c>
    </row>
    <row r="52" spans="5:7" ht="14.65">
      <c r="E52" s="20">
        <v>50</v>
      </c>
      <c r="F52" s="19" t="s">
        <v>87</v>
      </c>
      <c r="G52" s="20">
        <v>120</v>
      </c>
    </row>
    <row r="53" spans="5:7" ht="14.65">
      <c r="E53" s="12">
        <v>51</v>
      </c>
      <c r="F53" s="11" t="s">
        <v>88</v>
      </c>
      <c r="G53" s="12">
        <v>86</v>
      </c>
    </row>
  </sheetData>
  <mergeCells count="2">
    <mergeCell ref="A1:G1"/>
    <mergeCell ref="E2:H2"/>
  </mergeCells>
  <phoneticPr fontId="6"/>
  <dataValidations count="1">
    <dataValidation type="list" allowBlank="1" sqref="A4:A13" xr:uid="{00000000-0002-0000-1100-000000000000}">
      <formula1>$E$4:$E$53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</sheetPr>
  <dimension ref="A1:H53"/>
  <sheetViews>
    <sheetView workbookViewId="0"/>
  </sheetViews>
  <sheetFormatPr defaultColWidth="14.3984375" defaultRowHeight="15.75" customHeight="1"/>
  <cols>
    <col min="2" max="2" width="24.86328125" customWidth="1"/>
    <col min="4" max="4" width="20.73046875" customWidth="1"/>
    <col min="6" max="6" width="37.3984375" customWidth="1"/>
    <col min="8" max="8" width="20.265625" customWidth="1"/>
  </cols>
  <sheetData>
    <row r="1" spans="1:8" ht="38.35" customHeight="1">
      <c r="A1" s="39" t="s">
        <v>0</v>
      </c>
      <c r="B1" s="38"/>
      <c r="C1" s="38"/>
      <c r="D1" s="38"/>
      <c r="E1" s="38"/>
      <c r="F1" s="38"/>
      <c r="G1" s="38"/>
    </row>
    <row r="2" spans="1:8" ht="19.899999999999999">
      <c r="A2" s="1" t="s">
        <v>38</v>
      </c>
      <c r="B2" s="2"/>
      <c r="C2" s="2"/>
      <c r="D2" s="2"/>
      <c r="E2" s="37" t="s">
        <v>2</v>
      </c>
      <c r="F2" s="38"/>
      <c r="G2" s="38"/>
      <c r="H2" s="38"/>
    </row>
    <row r="3" spans="1:8" ht="19.899999999999999">
      <c r="A3" s="3" t="s">
        <v>3</v>
      </c>
      <c r="B3" s="4" t="s">
        <v>4</v>
      </c>
      <c r="C3" s="4" t="s">
        <v>5</v>
      </c>
      <c r="D3" s="2"/>
      <c r="E3" s="5" t="s">
        <v>3</v>
      </c>
      <c r="F3" s="5" t="s">
        <v>4</v>
      </c>
      <c r="G3" s="5" t="s">
        <v>5</v>
      </c>
    </row>
    <row r="4" spans="1:8" ht="19.899999999999999">
      <c r="A4" s="6"/>
      <c r="B4" s="5" t="e">
        <f>VLOOKUP(A4,$E$4:$G$51,2,FALSE)</f>
        <v>#N/A</v>
      </c>
      <c r="C4" s="7" t="e">
        <f>VLOOKUP(A4,$E$4:$G$51,3,FALSE)</f>
        <v>#N/A</v>
      </c>
      <c r="D4" s="2"/>
      <c r="E4" s="7">
        <v>1</v>
      </c>
      <c r="F4" s="5" t="s">
        <v>39</v>
      </c>
      <c r="G4" s="7">
        <v>138</v>
      </c>
    </row>
    <row r="5" spans="1:8" ht="19.899999999999999">
      <c r="A5" s="6"/>
      <c r="B5" s="5" t="e">
        <f t="shared" ref="B5:B13" si="0">VLOOKUP(A5,$E$4:$G$13,2,FALSE)</f>
        <v>#N/A</v>
      </c>
      <c r="C5" s="7" t="e">
        <f t="shared" ref="C5:C13" si="1">VLOOKUP(A5,$E$4:$G$13,3,FALSE)</f>
        <v>#N/A</v>
      </c>
      <c r="D5" s="2"/>
      <c r="E5" s="7">
        <v>2</v>
      </c>
      <c r="F5" s="5" t="s">
        <v>40</v>
      </c>
      <c r="G5" s="7">
        <v>134</v>
      </c>
    </row>
    <row r="6" spans="1:8" ht="19.899999999999999">
      <c r="A6" s="6"/>
      <c r="B6" s="5" t="e">
        <f t="shared" si="0"/>
        <v>#N/A</v>
      </c>
      <c r="C6" s="7" t="e">
        <f t="shared" si="1"/>
        <v>#N/A</v>
      </c>
      <c r="D6" s="2"/>
      <c r="E6" s="7">
        <v>3</v>
      </c>
      <c r="F6" s="5" t="s">
        <v>41</v>
      </c>
      <c r="G6" s="7">
        <v>201</v>
      </c>
    </row>
    <row r="7" spans="1:8" ht="19.899999999999999">
      <c r="A7" s="6"/>
      <c r="B7" s="5" t="e">
        <f t="shared" si="0"/>
        <v>#N/A</v>
      </c>
      <c r="C7" s="7" t="e">
        <f t="shared" si="1"/>
        <v>#N/A</v>
      </c>
      <c r="D7" s="2"/>
      <c r="E7" s="7">
        <v>4</v>
      </c>
      <c r="F7" s="5" t="s">
        <v>42</v>
      </c>
      <c r="G7" s="7">
        <v>269</v>
      </c>
    </row>
    <row r="8" spans="1:8" ht="19.899999999999999">
      <c r="A8" s="8"/>
      <c r="B8" s="5" t="e">
        <f t="shared" si="0"/>
        <v>#N/A</v>
      </c>
      <c r="C8" s="7" t="e">
        <f t="shared" si="1"/>
        <v>#N/A</v>
      </c>
      <c r="D8" s="2"/>
      <c r="E8" s="7">
        <v>5</v>
      </c>
      <c r="F8" s="5" t="s">
        <v>43</v>
      </c>
      <c r="G8" s="7">
        <v>146</v>
      </c>
    </row>
    <row r="9" spans="1:8" ht="19.899999999999999">
      <c r="A9" s="8"/>
      <c r="B9" s="5" t="e">
        <f t="shared" si="0"/>
        <v>#N/A</v>
      </c>
      <c r="C9" s="7" t="e">
        <f t="shared" si="1"/>
        <v>#N/A</v>
      </c>
      <c r="D9" s="2"/>
      <c r="E9" s="7">
        <v>6</v>
      </c>
      <c r="F9" s="5" t="s">
        <v>44</v>
      </c>
      <c r="G9" s="7">
        <v>292</v>
      </c>
    </row>
    <row r="10" spans="1:8" ht="19.899999999999999">
      <c r="A10" s="8"/>
      <c r="B10" s="5" t="e">
        <f t="shared" si="0"/>
        <v>#N/A</v>
      </c>
      <c r="C10" s="7" t="e">
        <f t="shared" si="1"/>
        <v>#N/A</v>
      </c>
      <c r="D10" s="2"/>
      <c r="E10" s="7">
        <v>7</v>
      </c>
      <c r="F10" s="5" t="s">
        <v>45</v>
      </c>
      <c r="G10" s="7">
        <v>70</v>
      </c>
    </row>
    <row r="11" spans="1:8" ht="19.899999999999999">
      <c r="A11" s="8"/>
      <c r="B11" s="5" t="e">
        <f t="shared" si="0"/>
        <v>#N/A</v>
      </c>
      <c r="C11" s="7" t="e">
        <f t="shared" si="1"/>
        <v>#N/A</v>
      </c>
      <c r="D11" s="2"/>
      <c r="E11" s="7">
        <v>8</v>
      </c>
      <c r="F11" s="5" t="s">
        <v>46</v>
      </c>
      <c r="G11" s="7">
        <v>60</v>
      </c>
    </row>
    <row r="12" spans="1:8" ht="19.899999999999999">
      <c r="A12" s="8"/>
      <c r="B12" s="5" t="e">
        <f t="shared" si="0"/>
        <v>#N/A</v>
      </c>
      <c r="C12" s="7" t="e">
        <f t="shared" si="1"/>
        <v>#N/A</v>
      </c>
      <c r="D12" s="2"/>
      <c r="E12" s="7">
        <v>9</v>
      </c>
      <c r="F12" s="5" t="s">
        <v>47</v>
      </c>
      <c r="G12" s="7">
        <v>75</v>
      </c>
    </row>
    <row r="13" spans="1:8" ht="19.899999999999999">
      <c r="A13" s="8"/>
      <c r="B13" s="5" t="e">
        <f t="shared" si="0"/>
        <v>#N/A</v>
      </c>
      <c r="C13" s="7" t="e">
        <f t="shared" si="1"/>
        <v>#N/A</v>
      </c>
      <c r="D13" s="2"/>
      <c r="E13" s="7">
        <v>10</v>
      </c>
      <c r="F13" s="5" t="s">
        <v>48</v>
      </c>
      <c r="G13" s="7">
        <v>80</v>
      </c>
    </row>
    <row r="14" spans="1:8" ht="19.899999999999999">
      <c r="A14" s="3" t="s">
        <v>16</v>
      </c>
      <c r="B14" s="5"/>
      <c r="C14" s="7">
        <f>SUMIF(C4:C13,"&lt;&gt;#N/A")</f>
        <v>0</v>
      </c>
      <c r="D14" s="2" t="s">
        <v>17</v>
      </c>
      <c r="E14" s="10">
        <v>11</v>
      </c>
      <c r="F14" s="9" t="s">
        <v>49</v>
      </c>
      <c r="G14" s="10">
        <v>337</v>
      </c>
    </row>
    <row r="15" spans="1:8" ht="14.65">
      <c r="E15" s="10">
        <v>12</v>
      </c>
      <c r="F15" s="9" t="s">
        <v>50</v>
      </c>
      <c r="G15" s="10">
        <v>266</v>
      </c>
    </row>
    <row r="16" spans="1:8" ht="14.65">
      <c r="E16" s="10">
        <v>13</v>
      </c>
      <c r="F16" s="9" t="s">
        <v>51</v>
      </c>
      <c r="G16" s="10">
        <v>184</v>
      </c>
    </row>
    <row r="17" spans="5:7" ht="14.65">
      <c r="E17" s="10">
        <v>14</v>
      </c>
      <c r="F17" s="9" t="s">
        <v>52</v>
      </c>
      <c r="G17" s="10">
        <v>169</v>
      </c>
    </row>
    <row r="18" spans="5:7" ht="14.65">
      <c r="E18" s="10">
        <v>15</v>
      </c>
      <c r="F18" s="9" t="s">
        <v>53</v>
      </c>
      <c r="G18" s="10">
        <v>221</v>
      </c>
    </row>
    <row r="19" spans="5:7" ht="14.65">
      <c r="E19" s="10">
        <v>16</v>
      </c>
      <c r="F19" s="9" t="s">
        <v>54</v>
      </c>
      <c r="G19" s="10">
        <v>273</v>
      </c>
    </row>
    <row r="20" spans="5:7" ht="14.65">
      <c r="E20" s="12">
        <v>17</v>
      </c>
      <c r="F20" s="11" t="s">
        <v>55</v>
      </c>
      <c r="G20" s="12">
        <v>142</v>
      </c>
    </row>
    <row r="21" spans="5:7" ht="14.65">
      <c r="E21" s="12">
        <v>18</v>
      </c>
      <c r="F21" s="11" t="s">
        <v>56</v>
      </c>
      <c r="G21" s="12">
        <v>112</v>
      </c>
    </row>
    <row r="22" spans="5:7" ht="14.65">
      <c r="E22" s="12">
        <v>19</v>
      </c>
      <c r="F22" s="11" t="s">
        <v>57</v>
      </c>
      <c r="G22" s="12">
        <v>67</v>
      </c>
    </row>
    <row r="23" spans="5:7" ht="14.65">
      <c r="E23" s="12">
        <v>20</v>
      </c>
      <c r="F23" s="11" t="s">
        <v>58</v>
      </c>
      <c r="G23" s="12">
        <v>40</v>
      </c>
    </row>
    <row r="24" spans="5:7" ht="14.65">
      <c r="E24" s="14">
        <v>21</v>
      </c>
      <c r="F24" s="13" t="s">
        <v>59</v>
      </c>
      <c r="G24" s="14">
        <v>104</v>
      </c>
    </row>
    <row r="25" spans="5:7" ht="14.65">
      <c r="E25" s="12">
        <v>22</v>
      </c>
      <c r="F25" s="11" t="s">
        <v>60</v>
      </c>
      <c r="G25" s="12">
        <v>78</v>
      </c>
    </row>
    <row r="26" spans="5:7" ht="14.65">
      <c r="E26" s="12">
        <v>23</v>
      </c>
      <c r="F26" s="11" t="s">
        <v>61</v>
      </c>
      <c r="G26" s="12">
        <v>164</v>
      </c>
    </row>
    <row r="27" spans="5:7" ht="14.65">
      <c r="E27" s="14">
        <v>24</v>
      </c>
      <c r="F27" s="15" t="s">
        <v>62</v>
      </c>
      <c r="G27" s="14">
        <v>252</v>
      </c>
    </row>
    <row r="28" spans="5:7" ht="14.65">
      <c r="E28" s="14">
        <v>25</v>
      </c>
      <c r="F28" s="15" t="s">
        <v>63</v>
      </c>
      <c r="G28" s="14">
        <v>300</v>
      </c>
    </row>
    <row r="29" spans="5:7" ht="14.65">
      <c r="E29" s="12">
        <v>26</v>
      </c>
      <c r="F29" s="11" t="s">
        <v>64</v>
      </c>
      <c r="G29" s="12">
        <v>79</v>
      </c>
    </row>
    <row r="30" spans="5:7" ht="14.65">
      <c r="E30" s="12">
        <v>27</v>
      </c>
      <c r="F30" s="11" t="s">
        <v>65</v>
      </c>
      <c r="G30" s="12">
        <v>39</v>
      </c>
    </row>
    <row r="31" spans="5:7" ht="14.65">
      <c r="E31" s="12">
        <v>28</v>
      </c>
      <c r="F31" s="11" t="s">
        <v>66</v>
      </c>
      <c r="G31" s="12">
        <v>170</v>
      </c>
    </row>
    <row r="32" spans="5:7" ht="14.65">
      <c r="E32" s="10">
        <v>29</v>
      </c>
      <c r="F32" s="9" t="s">
        <v>67</v>
      </c>
      <c r="G32" s="10">
        <v>149</v>
      </c>
    </row>
    <row r="33" spans="5:7" ht="14.65">
      <c r="E33" s="10">
        <v>30</v>
      </c>
      <c r="F33" s="9" t="s">
        <v>68</v>
      </c>
      <c r="G33" s="10">
        <v>173</v>
      </c>
    </row>
    <row r="34" spans="5:7" ht="14.65">
      <c r="E34" s="10">
        <v>31</v>
      </c>
      <c r="F34" s="9" t="s">
        <v>69</v>
      </c>
      <c r="G34" s="10">
        <v>329</v>
      </c>
    </row>
    <row r="35" spans="5:7" ht="14.65">
      <c r="E35" s="10">
        <v>32</v>
      </c>
      <c r="F35" s="9" t="s">
        <v>70</v>
      </c>
      <c r="G35" s="10">
        <v>388</v>
      </c>
    </row>
    <row r="36" spans="5:7" ht="14.65">
      <c r="E36" s="10">
        <v>33</v>
      </c>
      <c r="F36" s="9" t="s">
        <v>71</v>
      </c>
      <c r="G36" s="10">
        <v>308</v>
      </c>
    </row>
    <row r="37" spans="5:7" ht="14.65">
      <c r="E37" s="10">
        <v>34</v>
      </c>
      <c r="F37" s="9" t="s">
        <v>72</v>
      </c>
      <c r="G37" s="10">
        <v>351</v>
      </c>
    </row>
    <row r="38" spans="5:7" ht="14.65">
      <c r="E38" s="10">
        <v>35</v>
      </c>
      <c r="F38" s="9" t="s">
        <v>73</v>
      </c>
      <c r="G38" s="10">
        <v>272</v>
      </c>
    </row>
    <row r="39" spans="5:7" ht="14.65">
      <c r="E39" s="10">
        <v>36</v>
      </c>
      <c r="F39" s="9" t="s">
        <v>74</v>
      </c>
      <c r="G39" s="10">
        <v>485</v>
      </c>
    </row>
    <row r="40" spans="5:7" ht="14.65">
      <c r="E40" s="10">
        <v>37</v>
      </c>
      <c r="F40" s="9" t="s">
        <v>75</v>
      </c>
      <c r="G40" s="10">
        <v>148</v>
      </c>
    </row>
    <row r="41" spans="5:7" ht="14.65">
      <c r="E41" s="10">
        <v>38</v>
      </c>
      <c r="F41" s="16" t="s">
        <v>76</v>
      </c>
      <c r="G41" s="10">
        <v>106</v>
      </c>
    </row>
    <row r="42" spans="5:7" ht="14.65">
      <c r="E42" s="10">
        <v>39</v>
      </c>
      <c r="F42" s="9" t="s">
        <v>77</v>
      </c>
      <c r="G42" s="10">
        <v>198</v>
      </c>
    </row>
    <row r="43" spans="5:7" ht="14.65">
      <c r="E43" s="10">
        <v>40</v>
      </c>
      <c r="F43" s="9" t="s">
        <v>78</v>
      </c>
      <c r="G43" s="10">
        <v>184</v>
      </c>
    </row>
    <row r="44" spans="5:7" ht="14.65">
      <c r="E44" s="18">
        <v>41</v>
      </c>
      <c r="F44" s="17" t="s">
        <v>79</v>
      </c>
      <c r="G44" s="18">
        <v>376</v>
      </c>
    </row>
    <row r="45" spans="5:7" ht="14.65">
      <c r="E45" s="18">
        <v>42</v>
      </c>
      <c r="F45" s="17" t="s">
        <v>80</v>
      </c>
      <c r="G45" s="18">
        <v>288</v>
      </c>
    </row>
    <row r="46" spans="5:7" ht="14.65">
      <c r="E46" s="18">
        <v>43</v>
      </c>
      <c r="F46" s="17" t="s">
        <v>81</v>
      </c>
      <c r="G46" s="18">
        <v>42</v>
      </c>
    </row>
    <row r="47" spans="5:7" ht="14.65">
      <c r="E47" s="20">
        <v>44</v>
      </c>
      <c r="F47" s="19" t="s">
        <v>82</v>
      </c>
      <c r="G47" s="20">
        <v>108</v>
      </c>
    </row>
    <row r="48" spans="5:7" ht="14.65">
      <c r="E48" s="20">
        <v>45</v>
      </c>
      <c r="F48" s="19" t="s">
        <v>83</v>
      </c>
      <c r="G48" s="20">
        <v>89</v>
      </c>
    </row>
    <row r="49" spans="5:7" ht="14.65">
      <c r="E49" s="20">
        <v>46</v>
      </c>
      <c r="F49" s="19" t="s">
        <v>84</v>
      </c>
      <c r="G49" s="20">
        <v>5</v>
      </c>
    </row>
    <row r="50" spans="5:7" ht="14.65">
      <c r="E50" s="20">
        <v>47</v>
      </c>
      <c r="F50" s="19" t="s">
        <v>85</v>
      </c>
      <c r="G50" s="20">
        <v>59</v>
      </c>
    </row>
    <row r="51" spans="5:7" ht="14.65">
      <c r="E51" s="20">
        <v>49</v>
      </c>
      <c r="F51" s="19" t="s">
        <v>86</v>
      </c>
      <c r="G51" s="20">
        <v>37</v>
      </c>
    </row>
    <row r="52" spans="5:7" ht="14.65">
      <c r="E52" s="20">
        <v>50</v>
      </c>
      <c r="F52" s="19" t="s">
        <v>87</v>
      </c>
      <c r="G52" s="20">
        <v>120</v>
      </c>
    </row>
    <row r="53" spans="5:7" ht="14.65">
      <c r="E53" s="12">
        <v>51</v>
      </c>
      <c r="F53" s="11" t="s">
        <v>88</v>
      </c>
      <c r="G53" s="12">
        <v>86</v>
      </c>
    </row>
  </sheetData>
  <mergeCells count="2">
    <mergeCell ref="A1:G1"/>
    <mergeCell ref="E2:H2"/>
  </mergeCells>
  <phoneticPr fontId="6"/>
  <dataValidations count="1">
    <dataValidation type="list" allowBlank="1" sqref="A4:A13" xr:uid="{00000000-0002-0000-1200-000000000000}">
      <formula1>$E$4:$E$53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H53"/>
  <sheetViews>
    <sheetView workbookViewId="0">
      <selection sqref="A1:G1"/>
    </sheetView>
  </sheetViews>
  <sheetFormatPr defaultColWidth="14.3984375" defaultRowHeight="15.75" customHeight="1"/>
  <cols>
    <col min="2" max="2" width="24.86328125" customWidth="1"/>
    <col min="4" max="4" width="20.73046875" customWidth="1"/>
    <col min="6" max="6" width="37.3984375" customWidth="1"/>
    <col min="8" max="8" width="20.265625" customWidth="1"/>
  </cols>
  <sheetData>
    <row r="1" spans="1:8" ht="39.4" customHeight="1">
      <c r="A1" s="39" t="s">
        <v>0</v>
      </c>
      <c r="B1" s="38"/>
      <c r="C1" s="38"/>
      <c r="D1" s="38"/>
      <c r="E1" s="38"/>
      <c r="F1" s="38"/>
      <c r="G1" s="38"/>
    </row>
    <row r="2" spans="1:8" ht="19.899999999999999">
      <c r="A2" s="1" t="s">
        <v>38</v>
      </c>
      <c r="B2" s="2"/>
      <c r="C2" s="2"/>
      <c r="D2" s="2"/>
      <c r="E2" s="37" t="s">
        <v>2</v>
      </c>
      <c r="F2" s="38"/>
      <c r="G2" s="38"/>
      <c r="H2" s="38"/>
    </row>
    <row r="3" spans="1:8" ht="19.899999999999999">
      <c r="A3" s="3" t="s">
        <v>3</v>
      </c>
      <c r="B3" s="4" t="s">
        <v>4</v>
      </c>
      <c r="C3" s="4" t="s">
        <v>5</v>
      </c>
      <c r="D3" s="2"/>
      <c r="E3" s="5" t="s">
        <v>3</v>
      </c>
      <c r="F3" s="5" t="s">
        <v>4</v>
      </c>
      <c r="G3" s="5" t="s">
        <v>5</v>
      </c>
    </row>
    <row r="4" spans="1:8" ht="19.899999999999999">
      <c r="A4" s="6"/>
      <c r="B4" s="5" t="e">
        <f>VLOOKUP(A4,$E$4:$G$51,2,FALSE)</f>
        <v>#N/A</v>
      </c>
      <c r="C4" s="7" t="e">
        <f>VLOOKUP(A4,$E$4:$G$51,3,FALSE)</f>
        <v>#N/A</v>
      </c>
      <c r="D4" s="2"/>
      <c r="E4" s="7">
        <v>1</v>
      </c>
      <c r="F4" s="5" t="s">
        <v>39</v>
      </c>
      <c r="G4" s="7">
        <v>138</v>
      </c>
    </row>
    <row r="5" spans="1:8" ht="19.899999999999999">
      <c r="A5" s="6"/>
      <c r="B5" s="5" t="e">
        <f t="shared" ref="B5:B13" si="0">VLOOKUP(A5,$E$4:$G$13,2,FALSE)</f>
        <v>#N/A</v>
      </c>
      <c r="C5" s="7" t="e">
        <f t="shared" ref="C5:C13" si="1">VLOOKUP(A5,$E$4:$G$13,3,FALSE)</f>
        <v>#N/A</v>
      </c>
      <c r="D5" s="2"/>
      <c r="E5" s="7">
        <v>2</v>
      </c>
      <c r="F5" s="5" t="s">
        <v>40</v>
      </c>
      <c r="G5" s="7">
        <v>134</v>
      </c>
    </row>
    <row r="6" spans="1:8" ht="19.899999999999999">
      <c r="A6" s="6"/>
      <c r="B6" s="5" t="e">
        <f t="shared" si="0"/>
        <v>#N/A</v>
      </c>
      <c r="C6" s="7" t="e">
        <f t="shared" si="1"/>
        <v>#N/A</v>
      </c>
      <c r="D6" s="2"/>
      <c r="E6" s="7">
        <v>3</v>
      </c>
      <c r="F6" s="5" t="s">
        <v>41</v>
      </c>
      <c r="G6" s="7">
        <v>201</v>
      </c>
    </row>
    <row r="7" spans="1:8" ht="19.899999999999999">
      <c r="A7" s="6"/>
      <c r="B7" s="5" t="e">
        <f t="shared" si="0"/>
        <v>#N/A</v>
      </c>
      <c r="C7" s="7" t="e">
        <f t="shared" si="1"/>
        <v>#N/A</v>
      </c>
      <c r="D7" s="2"/>
      <c r="E7" s="7">
        <v>4</v>
      </c>
      <c r="F7" s="5" t="s">
        <v>42</v>
      </c>
      <c r="G7" s="7">
        <v>269</v>
      </c>
    </row>
    <row r="8" spans="1:8" ht="19.899999999999999">
      <c r="A8" s="8"/>
      <c r="B8" s="5" t="e">
        <f t="shared" si="0"/>
        <v>#N/A</v>
      </c>
      <c r="C8" s="7" t="e">
        <f t="shared" si="1"/>
        <v>#N/A</v>
      </c>
      <c r="D8" s="2"/>
      <c r="E8" s="7">
        <v>5</v>
      </c>
      <c r="F8" s="5" t="s">
        <v>43</v>
      </c>
      <c r="G8" s="7">
        <v>146</v>
      </c>
    </row>
    <row r="9" spans="1:8" ht="19.899999999999999">
      <c r="A9" s="8"/>
      <c r="B9" s="5" t="e">
        <f t="shared" si="0"/>
        <v>#N/A</v>
      </c>
      <c r="C9" s="7" t="e">
        <f t="shared" si="1"/>
        <v>#N/A</v>
      </c>
      <c r="D9" s="2"/>
      <c r="E9" s="7">
        <v>6</v>
      </c>
      <c r="F9" s="5" t="s">
        <v>44</v>
      </c>
      <c r="G9" s="7">
        <v>292</v>
      </c>
    </row>
    <row r="10" spans="1:8" ht="19.899999999999999">
      <c r="A10" s="8"/>
      <c r="B10" s="5" t="e">
        <f t="shared" si="0"/>
        <v>#N/A</v>
      </c>
      <c r="C10" s="7" t="e">
        <f t="shared" si="1"/>
        <v>#N/A</v>
      </c>
      <c r="D10" s="2"/>
      <c r="E10" s="7">
        <v>7</v>
      </c>
      <c r="F10" s="5" t="s">
        <v>45</v>
      </c>
      <c r="G10" s="7">
        <v>70</v>
      </c>
    </row>
    <row r="11" spans="1:8" ht="19.899999999999999">
      <c r="A11" s="8"/>
      <c r="B11" s="5" t="e">
        <f t="shared" si="0"/>
        <v>#N/A</v>
      </c>
      <c r="C11" s="7" t="e">
        <f t="shared" si="1"/>
        <v>#N/A</v>
      </c>
      <c r="D11" s="2"/>
      <c r="E11" s="7">
        <v>8</v>
      </c>
      <c r="F11" s="5" t="s">
        <v>46</v>
      </c>
      <c r="G11" s="7">
        <v>60</v>
      </c>
    </row>
    <row r="12" spans="1:8" ht="19.899999999999999">
      <c r="A12" s="8"/>
      <c r="B12" s="5" t="e">
        <f t="shared" si="0"/>
        <v>#N/A</v>
      </c>
      <c r="C12" s="7" t="e">
        <f t="shared" si="1"/>
        <v>#N/A</v>
      </c>
      <c r="D12" s="2"/>
      <c r="E12" s="7">
        <v>9</v>
      </c>
      <c r="F12" s="5" t="s">
        <v>47</v>
      </c>
      <c r="G12" s="7">
        <v>75</v>
      </c>
    </row>
    <row r="13" spans="1:8" ht="19.899999999999999">
      <c r="A13" s="8"/>
      <c r="B13" s="5" t="e">
        <f t="shared" si="0"/>
        <v>#N/A</v>
      </c>
      <c r="C13" s="7" t="e">
        <f t="shared" si="1"/>
        <v>#N/A</v>
      </c>
      <c r="D13" s="2"/>
      <c r="E13" s="7">
        <v>10</v>
      </c>
      <c r="F13" s="5" t="s">
        <v>48</v>
      </c>
      <c r="G13" s="7">
        <v>80</v>
      </c>
    </row>
    <row r="14" spans="1:8" ht="19.899999999999999">
      <c r="A14" s="3" t="s">
        <v>16</v>
      </c>
      <c r="B14" s="5"/>
      <c r="C14" s="7">
        <f>SUMIF(C4:C13,"&lt;&gt;#N/A")</f>
        <v>0</v>
      </c>
      <c r="D14" s="2" t="s">
        <v>17</v>
      </c>
      <c r="E14" s="10">
        <v>11</v>
      </c>
      <c r="F14" s="9" t="s">
        <v>49</v>
      </c>
      <c r="G14" s="10">
        <v>337</v>
      </c>
    </row>
    <row r="15" spans="1:8" ht="14.65">
      <c r="E15" s="10">
        <v>12</v>
      </c>
      <c r="F15" s="9" t="s">
        <v>50</v>
      </c>
      <c r="G15" s="10">
        <v>266</v>
      </c>
    </row>
    <row r="16" spans="1:8" ht="14.65">
      <c r="E16" s="10">
        <v>13</v>
      </c>
      <c r="F16" s="9" t="s">
        <v>51</v>
      </c>
      <c r="G16" s="10">
        <v>184</v>
      </c>
    </row>
    <row r="17" spans="5:7" ht="14.65">
      <c r="E17" s="10">
        <v>14</v>
      </c>
      <c r="F17" s="9" t="s">
        <v>52</v>
      </c>
      <c r="G17" s="10">
        <v>169</v>
      </c>
    </row>
    <row r="18" spans="5:7" ht="14.65">
      <c r="E18" s="10">
        <v>15</v>
      </c>
      <c r="F18" s="9" t="s">
        <v>53</v>
      </c>
      <c r="G18" s="10">
        <v>221</v>
      </c>
    </row>
    <row r="19" spans="5:7" ht="14.65">
      <c r="E19" s="10">
        <v>16</v>
      </c>
      <c r="F19" s="9" t="s">
        <v>54</v>
      </c>
      <c r="G19" s="10">
        <v>273</v>
      </c>
    </row>
    <row r="20" spans="5:7" ht="14.65">
      <c r="E20" s="12">
        <v>17</v>
      </c>
      <c r="F20" s="11" t="s">
        <v>55</v>
      </c>
      <c r="G20" s="12">
        <v>142</v>
      </c>
    </row>
    <row r="21" spans="5:7" ht="14.65">
      <c r="E21" s="12">
        <v>18</v>
      </c>
      <c r="F21" s="11" t="s">
        <v>56</v>
      </c>
      <c r="G21" s="12">
        <v>112</v>
      </c>
    </row>
    <row r="22" spans="5:7" ht="14.65">
      <c r="E22" s="12">
        <v>19</v>
      </c>
      <c r="F22" s="11" t="s">
        <v>57</v>
      </c>
      <c r="G22" s="12">
        <v>67</v>
      </c>
    </row>
    <row r="23" spans="5:7" ht="14.65">
      <c r="E23" s="12">
        <v>20</v>
      </c>
      <c r="F23" s="11" t="s">
        <v>58</v>
      </c>
      <c r="G23" s="12">
        <v>40</v>
      </c>
    </row>
    <row r="24" spans="5:7" ht="14.65">
      <c r="E24" s="14">
        <v>21</v>
      </c>
      <c r="F24" s="13" t="s">
        <v>59</v>
      </c>
      <c r="G24" s="14">
        <v>104</v>
      </c>
    </row>
    <row r="25" spans="5:7" ht="14.65">
      <c r="E25" s="12">
        <v>22</v>
      </c>
      <c r="F25" s="11" t="s">
        <v>60</v>
      </c>
      <c r="G25" s="12">
        <v>78</v>
      </c>
    </row>
    <row r="26" spans="5:7" ht="14.65">
      <c r="E26" s="12">
        <v>23</v>
      </c>
      <c r="F26" s="11" t="s">
        <v>61</v>
      </c>
      <c r="G26" s="12">
        <v>164</v>
      </c>
    </row>
    <row r="27" spans="5:7" ht="14.65">
      <c r="E27" s="14">
        <v>24</v>
      </c>
      <c r="F27" s="15" t="s">
        <v>62</v>
      </c>
      <c r="G27" s="14">
        <v>252</v>
      </c>
    </row>
    <row r="28" spans="5:7" ht="14.65">
      <c r="E28" s="14">
        <v>25</v>
      </c>
      <c r="F28" s="15" t="s">
        <v>63</v>
      </c>
      <c r="G28" s="14">
        <v>300</v>
      </c>
    </row>
    <row r="29" spans="5:7" ht="14.65">
      <c r="E29" s="12">
        <v>26</v>
      </c>
      <c r="F29" s="11" t="s">
        <v>64</v>
      </c>
      <c r="G29" s="12">
        <v>79</v>
      </c>
    </row>
    <row r="30" spans="5:7" ht="14.65">
      <c r="E30" s="12">
        <v>27</v>
      </c>
      <c r="F30" s="11" t="s">
        <v>65</v>
      </c>
      <c r="G30" s="12">
        <v>39</v>
      </c>
    </row>
    <row r="31" spans="5:7" ht="14.65">
      <c r="E31" s="12">
        <v>28</v>
      </c>
      <c r="F31" s="11" t="s">
        <v>66</v>
      </c>
      <c r="G31" s="12">
        <v>170</v>
      </c>
    </row>
    <row r="32" spans="5:7" ht="14.65">
      <c r="E32" s="10">
        <v>29</v>
      </c>
      <c r="F32" s="9" t="s">
        <v>67</v>
      </c>
      <c r="G32" s="10">
        <v>149</v>
      </c>
    </row>
    <row r="33" spans="5:7" ht="14.65">
      <c r="E33" s="10">
        <v>30</v>
      </c>
      <c r="F33" s="9" t="s">
        <v>68</v>
      </c>
      <c r="G33" s="10">
        <v>173</v>
      </c>
    </row>
    <row r="34" spans="5:7" ht="14.65">
      <c r="E34" s="10">
        <v>31</v>
      </c>
      <c r="F34" s="9" t="s">
        <v>69</v>
      </c>
      <c r="G34" s="10">
        <v>329</v>
      </c>
    </row>
    <row r="35" spans="5:7" ht="14.65">
      <c r="E35" s="10">
        <v>32</v>
      </c>
      <c r="F35" s="9" t="s">
        <v>70</v>
      </c>
      <c r="G35" s="10">
        <v>388</v>
      </c>
    </row>
    <row r="36" spans="5:7" ht="14.65">
      <c r="E36" s="10">
        <v>33</v>
      </c>
      <c r="F36" s="9" t="s">
        <v>71</v>
      </c>
      <c r="G36" s="10">
        <v>308</v>
      </c>
    </row>
    <row r="37" spans="5:7" ht="14.65">
      <c r="E37" s="10">
        <v>34</v>
      </c>
      <c r="F37" s="9" t="s">
        <v>72</v>
      </c>
      <c r="G37" s="10">
        <v>351</v>
      </c>
    </row>
    <row r="38" spans="5:7" ht="14.65">
      <c r="E38" s="10">
        <v>35</v>
      </c>
      <c r="F38" s="9" t="s">
        <v>73</v>
      </c>
      <c r="G38" s="10">
        <v>272</v>
      </c>
    </row>
    <row r="39" spans="5:7" ht="14.65">
      <c r="E39" s="10">
        <v>36</v>
      </c>
      <c r="F39" s="9" t="s">
        <v>74</v>
      </c>
      <c r="G39" s="10">
        <v>485</v>
      </c>
    </row>
    <row r="40" spans="5:7" ht="14.65">
      <c r="E40" s="10">
        <v>37</v>
      </c>
      <c r="F40" s="9" t="s">
        <v>75</v>
      </c>
      <c r="G40" s="10">
        <v>148</v>
      </c>
    </row>
    <row r="41" spans="5:7" ht="14.65">
      <c r="E41" s="10">
        <v>38</v>
      </c>
      <c r="F41" s="16" t="s">
        <v>76</v>
      </c>
      <c r="G41" s="10">
        <v>106</v>
      </c>
    </row>
    <row r="42" spans="5:7" ht="14.65">
      <c r="E42" s="10">
        <v>39</v>
      </c>
      <c r="F42" s="9" t="s">
        <v>77</v>
      </c>
      <c r="G42" s="10">
        <v>198</v>
      </c>
    </row>
    <row r="43" spans="5:7" ht="14.65">
      <c r="E43" s="10">
        <v>40</v>
      </c>
      <c r="F43" s="9" t="s">
        <v>78</v>
      </c>
      <c r="G43" s="10">
        <v>184</v>
      </c>
    </row>
    <row r="44" spans="5:7" ht="14.65">
      <c r="E44" s="18">
        <v>41</v>
      </c>
      <c r="F44" s="17" t="s">
        <v>79</v>
      </c>
      <c r="G44" s="18">
        <v>376</v>
      </c>
    </row>
    <row r="45" spans="5:7" ht="14.65">
      <c r="E45" s="18">
        <v>42</v>
      </c>
      <c r="F45" s="17" t="s">
        <v>80</v>
      </c>
      <c r="G45" s="18">
        <v>288</v>
      </c>
    </row>
    <row r="46" spans="5:7" ht="14.65">
      <c r="E46" s="18">
        <v>43</v>
      </c>
      <c r="F46" s="17" t="s">
        <v>81</v>
      </c>
      <c r="G46" s="18">
        <v>42</v>
      </c>
    </row>
    <row r="47" spans="5:7" ht="14.65">
      <c r="E47" s="20">
        <v>44</v>
      </c>
      <c r="F47" s="19" t="s">
        <v>82</v>
      </c>
      <c r="G47" s="20">
        <v>108</v>
      </c>
    </row>
    <row r="48" spans="5:7" ht="14.65">
      <c r="E48" s="20">
        <v>45</v>
      </c>
      <c r="F48" s="19" t="s">
        <v>83</v>
      </c>
      <c r="G48" s="20">
        <v>89</v>
      </c>
    </row>
    <row r="49" spans="5:7" ht="14.65">
      <c r="E49" s="20">
        <v>46</v>
      </c>
      <c r="F49" s="19" t="s">
        <v>84</v>
      </c>
      <c r="G49" s="20">
        <v>5</v>
      </c>
    </row>
    <row r="50" spans="5:7" ht="14.65">
      <c r="E50" s="20">
        <v>47</v>
      </c>
      <c r="F50" s="19" t="s">
        <v>85</v>
      </c>
      <c r="G50" s="20">
        <v>59</v>
      </c>
    </row>
    <row r="51" spans="5:7" ht="14.65">
      <c r="E51" s="20">
        <v>49</v>
      </c>
      <c r="F51" s="19" t="s">
        <v>86</v>
      </c>
      <c r="G51" s="20">
        <v>37</v>
      </c>
    </row>
    <row r="52" spans="5:7" ht="14.65">
      <c r="E52" s="20">
        <v>50</v>
      </c>
      <c r="F52" s="19" t="s">
        <v>87</v>
      </c>
      <c r="G52" s="20">
        <v>120</v>
      </c>
    </row>
    <row r="53" spans="5:7" ht="14.65">
      <c r="E53" s="12">
        <v>51</v>
      </c>
      <c r="F53" s="11" t="s">
        <v>88</v>
      </c>
      <c r="G53" s="12">
        <v>86</v>
      </c>
    </row>
  </sheetData>
  <mergeCells count="2">
    <mergeCell ref="A1:G1"/>
    <mergeCell ref="E2:H2"/>
  </mergeCells>
  <phoneticPr fontId="6"/>
  <dataValidations count="1">
    <dataValidation type="list" allowBlank="1" sqref="A4:A13" xr:uid="{00000000-0002-0000-0100-000000000000}">
      <formula1>$E$4:$E$53</formula1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</sheetPr>
  <dimension ref="A1:H53"/>
  <sheetViews>
    <sheetView workbookViewId="0">
      <selection sqref="A1:G1"/>
    </sheetView>
  </sheetViews>
  <sheetFormatPr defaultColWidth="14.3984375" defaultRowHeight="15.75" customHeight="1"/>
  <cols>
    <col min="2" max="2" width="24.86328125" customWidth="1"/>
    <col min="4" max="4" width="20.73046875" customWidth="1"/>
    <col min="6" max="6" width="37.3984375" customWidth="1"/>
    <col min="8" max="8" width="20.265625" customWidth="1"/>
  </cols>
  <sheetData>
    <row r="1" spans="1:8" ht="44.25" customHeight="1">
      <c r="A1" s="39" t="s">
        <v>0</v>
      </c>
      <c r="B1" s="38"/>
      <c r="C1" s="38"/>
      <c r="D1" s="38"/>
      <c r="E1" s="38"/>
      <c r="F1" s="38"/>
      <c r="G1" s="38"/>
    </row>
    <row r="2" spans="1:8" ht="19.899999999999999">
      <c r="A2" s="1" t="s">
        <v>38</v>
      </c>
      <c r="B2" s="2"/>
      <c r="C2" s="2"/>
      <c r="D2" s="2"/>
      <c r="E2" s="37" t="s">
        <v>2</v>
      </c>
      <c r="F2" s="38"/>
      <c r="G2" s="38"/>
      <c r="H2" s="38"/>
    </row>
    <row r="3" spans="1:8" ht="19.899999999999999">
      <c r="A3" s="3" t="s">
        <v>3</v>
      </c>
      <c r="B3" s="4" t="s">
        <v>4</v>
      </c>
      <c r="C3" s="4" t="s">
        <v>5</v>
      </c>
      <c r="D3" s="2"/>
      <c r="E3" s="5" t="s">
        <v>3</v>
      </c>
      <c r="F3" s="5" t="s">
        <v>4</v>
      </c>
      <c r="G3" s="5" t="s">
        <v>5</v>
      </c>
    </row>
    <row r="4" spans="1:8" ht="19.899999999999999">
      <c r="A4" s="6"/>
      <c r="B4" s="5" t="e">
        <f>VLOOKUP(A4,$E$4:$G$51,2,FALSE)</f>
        <v>#N/A</v>
      </c>
      <c r="C4" s="7" t="e">
        <f>VLOOKUP(A4,$E$4:$G$51,3,FALSE)</f>
        <v>#N/A</v>
      </c>
      <c r="D4" s="2"/>
      <c r="E4" s="7">
        <v>1</v>
      </c>
      <c r="F4" s="5" t="s">
        <v>39</v>
      </c>
      <c r="G4" s="7">
        <v>138</v>
      </c>
    </row>
    <row r="5" spans="1:8" ht="19.899999999999999">
      <c r="A5" s="6"/>
      <c r="B5" s="5" t="e">
        <f t="shared" ref="B5:B13" si="0">VLOOKUP(A5,$E$4:$G$13,2,FALSE)</f>
        <v>#N/A</v>
      </c>
      <c r="C5" s="7" t="e">
        <f t="shared" ref="C5:C13" si="1">VLOOKUP(A5,$E$4:$G$13,3,FALSE)</f>
        <v>#N/A</v>
      </c>
      <c r="D5" s="2"/>
      <c r="E5" s="7">
        <v>2</v>
      </c>
      <c r="F5" s="5" t="s">
        <v>40</v>
      </c>
      <c r="G5" s="7">
        <v>134</v>
      </c>
    </row>
    <row r="6" spans="1:8" ht="19.899999999999999">
      <c r="A6" s="6"/>
      <c r="B6" s="5" t="e">
        <f t="shared" si="0"/>
        <v>#N/A</v>
      </c>
      <c r="C6" s="7" t="e">
        <f t="shared" si="1"/>
        <v>#N/A</v>
      </c>
      <c r="D6" s="2"/>
      <c r="E6" s="7">
        <v>3</v>
      </c>
      <c r="F6" s="5" t="s">
        <v>41</v>
      </c>
      <c r="G6" s="7">
        <v>201</v>
      </c>
    </row>
    <row r="7" spans="1:8" ht="19.899999999999999">
      <c r="A7" s="6"/>
      <c r="B7" s="5" t="e">
        <f t="shared" si="0"/>
        <v>#N/A</v>
      </c>
      <c r="C7" s="7" t="e">
        <f t="shared" si="1"/>
        <v>#N/A</v>
      </c>
      <c r="D7" s="2"/>
      <c r="E7" s="7">
        <v>4</v>
      </c>
      <c r="F7" s="5" t="s">
        <v>42</v>
      </c>
      <c r="G7" s="7">
        <v>269</v>
      </c>
    </row>
    <row r="8" spans="1:8" ht="19.899999999999999">
      <c r="A8" s="8"/>
      <c r="B8" s="5" t="e">
        <f t="shared" si="0"/>
        <v>#N/A</v>
      </c>
      <c r="C8" s="7" t="e">
        <f t="shared" si="1"/>
        <v>#N/A</v>
      </c>
      <c r="D8" s="2"/>
      <c r="E8" s="7">
        <v>5</v>
      </c>
      <c r="F8" s="5" t="s">
        <v>43</v>
      </c>
      <c r="G8" s="7">
        <v>146</v>
      </c>
    </row>
    <row r="9" spans="1:8" ht="19.899999999999999">
      <c r="A9" s="8"/>
      <c r="B9" s="5" t="e">
        <f t="shared" si="0"/>
        <v>#N/A</v>
      </c>
      <c r="C9" s="7" t="e">
        <f t="shared" si="1"/>
        <v>#N/A</v>
      </c>
      <c r="D9" s="2"/>
      <c r="E9" s="7">
        <v>6</v>
      </c>
      <c r="F9" s="5" t="s">
        <v>44</v>
      </c>
      <c r="G9" s="7">
        <v>292</v>
      </c>
    </row>
    <row r="10" spans="1:8" ht="19.899999999999999">
      <c r="A10" s="8"/>
      <c r="B10" s="5" t="e">
        <f t="shared" si="0"/>
        <v>#N/A</v>
      </c>
      <c r="C10" s="7" t="e">
        <f t="shared" si="1"/>
        <v>#N/A</v>
      </c>
      <c r="D10" s="2"/>
      <c r="E10" s="7">
        <v>7</v>
      </c>
      <c r="F10" s="5" t="s">
        <v>45</v>
      </c>
      <c r="G10" s="7">
        <v>70</v>
      </c>
    </row>
    <row r="11" spans="1:8" ht="19.899999999999999">
      <c r="A11" s="8"/>
      <c r="B11" s="5" t="e">
        <f t="shared" si="0"/>
        <v>#N/A</v>
      </c>
      <c r="C11" s="7" t="e">
        <f t="shared" si="1"/>
        <v>#N/A</v>
      </c>
      <c r="D11" s="2"/>
      <c r="E11" s="7">
        <v>8</v>
      </c>
      <c r="F11" s="5" t="s">
        <v>46</v>
      </c>
      <c r="G11" s="7">
        <v>60</v>
      </c>
    </row>
    <row r="12" spans="1:8" ht="19.899999999999999">
      <c r="A12" s="8"/>
      <c r="B12" s="5" t="e">
        <f t="shared" si="0"/>
        <v>#N/A</v>
      </c>
      <c r="C12" s="7" t="e">
        <f t="shared" si="1"/>
        <v>#N/A</v>
      </c>
      <c r="D12" s="2"/>
      <c r="E12" s="7">
        <v>9</v>
      </c>
      <c r="F12" s="5" t="s">
        <v>47</v>
      </c>
      <c r="G12" s="7">
        <v>75</v>
      </c>
    </row>
    <row r="13" spans="1:8" ht="19.899999999999999">
      <c r="A13" s="8"/>
      <c r="B13" s="5" t="e">
        <f t="shared" si="0"/>
        <v>#N/A</v>
      </c>
      <c r="C13" s="7" t="e">
        <f t="shared" si="1"/>
        <v>#N/A</v>
      </c>
      <c r="D13" s="2"/>
      <c r="E13" s="7">
        <v>10</v>
      </c>
      <c r="F13" s="5" t="s">
        <v>48</v>
      </c>
      <c r="G13" s="7">
        <v>80</v>
      </c>
    </row>
    <row r="14" spans="1:8" ht="19.899999999999999">
      <c r="A14" s="3" t="s">
        <v>16</v>
      </c>
      <c r="B14" s="5"/>
      <c r="C14" s="7">
        <f>SUMIF(C4:C13,"&lt;&gt;#N/A")</f>
        <v>0</v>
      </c>
      <c r="D14" s="2" t="s">
        <v>17</v>
      </c>
      <c r="E14" s="10">
        <v>11</v>
      </c>
      <c r="F14" s="9" t="s">
        <v>49</v>
      </c>
      <c r="G14" s="10">
        <v>337</v>
      </c>
    </row>
    <row r="15" spans="1:8" ht="14.65">
      <c r="E15" s="10">
        <v>12</v>
      </c>
      <c r="F15" s="9" t="s">
        <v>50</v>
      </c>
      <c r="G15" s="10">
        <v>266</v>
      </c>
    </row>
    <row r="16" spans="1:8" ht="14.65">
      <c r="E16" s="10">
        <v>13</v>
      </c>
      <c r="F16" s="9" t="s">
        <v>51</v>
      </c>
      <c r="G16" s="10">
        <v>184</v>
      </c>
    </row>
    <row r="17" spans="5:7" ht="14.65">
      <c r="E17" s="10">
        <v>14</v>
      </c>
      <c r="F17" s="9" t="s">
        <v>52</v>
      </c>
      <c r="G17" s="10">
        <v>169</v>
      </c>
    </row>
    <row r="18" spans="5:7" ht="14.65">
      <c r="E18" s="10">
        <v>15</v>
      </c>
      <c r="F18" s="9" t="s">
        <v>53</v>
      </c>
      <c r="G18" s="10">
        <v>221</v>
      </c>
    </row>
    <row r="19" spans="5:7" ht="14.65">
      <c r="E19" s="10">
        <v>16</v>
      </c>
      <c r="F19" s="9" t="s">
        <v>54</v>
      </c>
      <c r="G19" s="10">
        <v>273</v>
      </c>
    </row>
    <row r="20" spans="5:7" ht="14.65">
      <c r="E20" s="12">
        <v>17</v>
      </c>
      <c r="F20" s="11" t="s">
        <v>55</v>
      </c>
      <c r="G20" s="12">
        <v>142</v>
      </c>
    </row>
    <row r="21" spans="5:7" ht="14.65">
      <c r="E21" s="12">
        <v>18</v>
      </c>
      <c r="F21" s="11" t="s">
        <v>56</v>
      </c>
      <c r="G21" s="12">
        <v>112</v>
      </c>
    </row>
    <row r="22" spans="5:7" ht="14.65">
      <c r="E22" s="12">
        <v>19</v>
      </c>
      <c r="F22" s="11" t="s">
        <v>57</v>
      </c>
      <c r="G22" s="12">
        <v>67</v>
      </c>
    </row>
    <row r="23" spans="5:7" ht="14.65">
      <c r="E23" s="12">
        <v>20</v>
      </c>
      <c r="F23" s="11" t="s">
        <v>58</v>
      </c>
      <c r="G23" s="12">
        <v>40</v>
      </c>
    </row>
    <row r="24" spans="5:7" ht="14.65">
      <c r="E24" s="14">
        <v>21</v>
      </c>
      <c r="F24" s="13" t="s">
        <v>59</v>
      </c>
      <c r="G24" s="14">
        <v>104</v>
      </c>
    </row>
    <row r="25" spans="5:7" ht="14.65">
      <c r="E25" s="12">
        <v>22</v>
      </c>
      <c r="F25" s="11" t="s">
        <v>60</v>
      </c>
      <c r="G25" s="12">
        <v>78</v>
      </c>
    </row>
    <row r="26" spans="5:7" ht="14.65">
      <c r="E26" s="12">
        <v>23</v>
      </c>
      <c r="F26" s="11" t="s">
        <v>61</v>
      </c>
      <c r="G26" s="12">
        <v>164</v>
      </c>
    </row>
    <row r="27" spans="5:7" ht="14.65">
      <c r="E27" s="14">
        <v>24</v>
      </c>
      <c r="F27" s="15" t="s">
        <v>62</v>
      </c>
      <c r="G27" s="14">
        <v>252</v>
      </c>
    </row>
    <row r="28" spans="5:7" ht="14.65">
      <c r="E28" s="14">
        <v>25</v>
      </c>
      <c r="F28" s="15" t="s">
        <v>63</v>
      </c>
      <c r="G28" s="14">
        <v>300</v>
      </c>
    </row>
    <row r="29" spans="5:7" ht="14.65">
      <c r="E29" s="12">
        <v>26</v>
      </c>
      <c r="F29" s="11" t="s">
        <v>64</v>
      </c>
      <c r="G29" s="12">
        <v>79</v>
      </c>
    </row>
    <row r="30" spans="5:7" ht="14.65">
      <c r="E30" s="12">
        <v>27</v>
      </c>
      <c r="F30" s="11" t="s">
        <v>65</v>
      </c>
      <c r="G30" s="12">
        <v>39</v>
      </c>
    </row>
    <row r="31" spans="5:7" ht="14.65">
      <c r="E31" s="12">
        <v>28</v>
      </c>
      <c r="F31" s="11" t="s">
        <v>66</v>
      </c>
      <c r="G31" s="12">
        <v>170</v>
      </c>
    </row>
    <row r="32" spans="5:7" ht="14.65">
      <c r="E32" s="10">
        <v>29</v>
      </c>
      <c r="F32" s="9" t="s">
        <v>67</v>
      </c>
      <c r="G32" s="10">
        <v>149</v>
      </c>
    </row>
    <row r="33" spans="5:7" ht="14.65">
      <c r="E33" s="10">
        <v>30</v>
      </c>
      <c r="F33" s="9" t="s">
        <v>68</v>
      </c>
      <c r="G33" s="10">
        <v>173</v>
      </c>
    </row>
    <row r="34" spans="5:7" ht="14.65">
      <c r="E34" s="10">
        <v>31</v>
      </c>
      <c r="F34" s="9" t="s">
        <v>69</v>
      </c>
      <c r="G34" s="10">
        <v>329</v>
      </c>
    </row>
    <row r="35" spans="5:7" ht="14.65">
      <c r="E35" s="10">
        <v>32</v>
      </c>
      <c r="F35" s="9" t="s">
        <v>70</v>
      </c>
      <c r="G35" s="10">
        <v>388</v>
      </c>
    </row>
    <row r="36" spans="5:7" ht="14.65">
      <c r="E36" s="10">
        <v>33</v>
      </c>
      <c r="F36" s="9" t="s">
        <v>71</v>
      </c>
      <c r="G36" s="10">
        <v>308</v>
      </c>
    </row>
    <row r="37" spans="5:7" ht="14.65">
      <c r="E37" s="10">
        <v>34</v>
      </c>
      <c r="F37" s="9" t="s">
        <v>72</v>
      </c>
      <c r="G37" s="10">
        <v>351</v>
      </c>
    </row>
    <row r="38" spans="5:7" ht="14.65">
      <c r="E38" s="10">
        <v>35</v>
      </c>
      <c r="F38" s="9" t="s">
        <v>73</v>
      </c>
      <c r="G38" s="10">
        <v>272</v>
      </c>
    </row>
    <row r="39" spans="5:7" ht="14.65">
      <c r="E39" s="10">
        <v>36</v>
      </c>
      <c r="F39" s="9" t="s">
        <v>74</v>
      </c>
      <c r="G39" s="10">
        <v>485</v>
      </c>
    </row>
    <row r="40" spans="5:7" ht="14.65">
      <c r="E40" s="10">
        <v>37</v>
      </c>
      <c r="F40" s="9" t="s">
        <v>75</v>
      </c>
      <c r="G40" s="10">
        <v>148</v>
      </c>
    </row>
    <row r="41" spans="5:7" ht="14.65">
      <c r="E41" s="10">
        <v>38</v>
      </c>
      <c r="F41" s="16" t="s">
        <v>76</v>
      </c>
      <c r="G41" s="10">
        <v>106</v>
      </c>
    </row>
    <row r="42" spans="5:7" ht="14.65">
      <c r="E42" s="10">
        <v>39</v>
      </c>
      <c r="F42" s="9" t="s">
        <v>77</v>
      </c>
      <c r="G42" s="10">
        <v>198</v>
      </c>
    </row>
    <row r="43" spans="5:7" ht="14.65">
      <c r="E43" s="10">
        <v>40</v>
      </c>
      <c r="F43" s="9" t="s">
        <v>78</v>
      </c>
      <c r="G43" s="10">
        <v>184</v>
      </c>
    </row>
    <row r="44" spans="5:7" ht="14.65">
      <c r="E44" s="18">
        <v>41</v>
      </c>
      <c r="F44" s="17" t="s">
        <v>79</v>
      </c>
      <c r="G44" s="18">
        <v>376</v>
      </c>
    </row>
    <row r="45" spans="5:7" ht="14.65">
      <c r="E45" s="18">
        <v>42</v>
      </c>
      <c r="F45" s="17" t="s">
        <v>80</v>
      </c>
      <c r="G45" s="18">
        <v>288</v>
      </c>
    </row>
    <row r="46" spans="5:7" ht="14.65">
      <c r="E46" s="18">
        <v>43</v>
      </c>
      <c r="F46" s="17" t="s">
        <v>81</v>
      </c>
      <c r="G46" s="18">
        <v>42</v>
      </c>
    </row>
    <row r="47" spans="5:7" ht="14.65">
      <c r="E47" s="20">
        <v>44</v>
      </c>
      <c r="F47" s="19" t="s">
        <v>82</v>
      </c>
      <c r="G47" s="20">
        <v>108</v>
      </c>
    </row>
    <row r="48" spans="5:7" ht="14.65">
      <c r="E48" s="20">
        <v>45</v>
      </c>
      <c r="F48" s="19" t="s">
        <v>83</v>
      </c>
      <c r="G48" s="20">
        <v>89</v>
      </c>
    </row>
    <row r="49" spans="5:7" ht="14.65">
      <c r="E49" s="20">
        <v>46</v>
      </c>
      <c r="F49" s="19" t="s">
        <v>84</v>
      </c>
      <c r="G49" s="20">
        <v>5</v>
      </c>
    </row>
    <row r="50" spans="5:7" ht="14.65">
      <c r="E50" s="20">
        <v>47</v>
      </c>
      <c r="F50" s="19" t="s">
        <v>85</v>
      </c>
      <c r="G50" s="20">
        <v>59</v>
      </c>
    </row>
    <row r="51" spans="5:7" ht="14.65">
      <c r="E51" s="20">
        <v>49</v>
      </c>
      <c r="F51" s="19" t="s">
        <v>86</v>
      </c>
      <c r="G51" s="20">
        <v>37</v>
      </c>
    </row>
    <row r="52" spans="5:7" ht="14.65">
      <c r="E52" s="20">
        <v>50</v>
      </c>
      <c r="F52" s="19" t="s">
        <v>87</v>
      </c>
      <c r="G52" s="20">
        <v>120</v>
      </c>
    </row>
    <row r="53" spans="5:7" ht="14.65">
      <c r="E53" s="12">
        <v>51</v>
      </c>
      <c r="F53" s="11" t="s">
        <v>88</v>
      </c>
      <c r="G53" s="12">
        <v>86</v>
      </c>
    </row>
  </sheetData>
  <mergeCells count="2">
    <mergeCell ref="A1:G1"/>
    <mergeCell ref="E2:H2"/>
  </mergeCells>
  <phoneticPr fontId="6"/>
  <dataValidations count="1">
    <dataValidation type="list" allowBlank="1" sqref="A4:A13" xr:uid="{00000000-0002-0000-1300-000000000000}">
      <formula1>$E$4:$E$53</formula1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 summaryRight="0"/>
  </sheetPr>
  <dimension ref="A1:H53"/>
  <sheetViews>
    <sheetView workbookViewId="0"/>
  </sheetViews>
  <sheetFormatPr defaultColWidth="14.3984375" defaultRowHeight="15.75" customHeight="1"/>
  <cols>
    <col min="2" max="2" width="24.86328125" customWidth="1"/>
    <col min="4" max="4" width="20.73046875" customWidth="1"/>
    <col min="6" max="6" width="37.3984375" customWidth="1"/>
    <col min="8" max="8" width="20.265625" customWidth="1"/>
  </cols>
  <sheetData>
    <row r="1" spans="1:8" ht="44.35" customHeight="1">
      <c r="A1" s="39" t="s">
        <v>0</v>
      </c>
      <c r="B1" s="38"/>
      <c r="C1" s="38"/>
      <c r="D1" s="38"/>
      <c r="E1" s="38"/>
      <c r="F1" s="38"/>
      <c r="G1" s="38"/>
    </row>
    <row r="2" spans="1:8" ht="19.899999999999999">
      <c r="A2" s="1" t="s">
        <v>38</v>
      </c>
      <c r="B2" s="2"/>
      <c r="C2" s="2"/>
      <c r="D2" s="2"/>
      <c r="E2" s="37" t="s">
        <v>2</v>
      </c>
      <c r="F2" s="38"/>
      <c r="G2" s="38"/>
      <c r="H2" s="38"/>
    </row>
    <row r="3" spans="1:8" ht="19.899999999999999">
      <c r="A3" s="3" t="s">
        <v>3</v>
      </c>
      <c r="B3" s="4" t="s">
        <v>4</v>
      </c>
      <c r="C3" s="4" t="s">
        <v>5</v>
      </c>
      <c r="D3" s="2"/>
      <c r="E3" s="5" t="s">
        <v>3</v>
      </c>
      <c r="F3" s="5" t="s">
        <v>4</v>
      </c>
      <c r="G3" s="5" t="s">
        <v>5</v>
      </c>
    </row>
    <row r="4" spans="1:8" ht="19.899999999999999">
      <c r="A4" s="6"/>
      <c r="B4" s="5" t="e">
        <f>VLOOKUP(A4,$E$4:$G$51,2,FALSE)</f>
        <v>#N/A</v>
      </c>
      <c r="C4" s="7" t="e">
        <f>VLOOKUP(A4,$E$4:$G$51,3,FALSE)</f>
        <v>#N/A</v>
      </c>
      <c r="D4" s="2"/>
      <c r="E4" s="7">
        <v>1</v>
      </c>
      <c r="F4" s="5" t="s">
        <v>39</v>
      </c>
      <c r="G4" s="7">
        <v>138</v>
      </c>
    </row>
    <row r="5" spans="1:8" ht="19.899999999999999">
      <c r="A5" s="6"/>
      <c r="B5" s="5" t="e">
        <f t="shared" ref="B5:B13" si="0">VLOOKUP(A5,$E$4:$G$13,2,FALSE)</f>
        <v>#N/A</v>
      </c>
      <c r="C5" s="7" t="e">
        <f t="shared" ref="C5:C13" si="1">VLOOKUP(A5,$E$4:$G$13,3,FALSE)</f>
        <v>#N/A</v>
      </c>
      <c r="D5" s="2"/>
      <c r="E5" s="7">
        <v>2</v>
      </c>
      <c r="F5" s="5" t="s">
        <v>40</v>
      </c>
      <c r="G5" s="7">
        <v>134</v>
      </c>
    </row>
    <row r="6" spans="1:8" ht="19.899999999999999">
      <c r="A6" s="6"/>
      <c r="B6" s="5" t="e">
        <f t="shared" si="0"/>
        <v>#N/A</v>
      </c>
      <c r="C6" s="7" t="e">
        <f t="shared" si="1"/>
        <v>#N/A</v>
      </c>
      <c r="D6" s="2"/>
      <c r="E6" s="7">
        <v>3</v>
      </c>
      <c r="F6" s="5" t="s">
        <v>41</v>
      </c>
      <c r="G6" s="7">
        <v>201</v>
      </c>
    </row>
    <row r="7" spans="1:8" ht="19.899999999999999">
      <c r="A7" s="6"/>
      <c r="B7" s="5" t="e">
        <f t="shared" si="0"/>
        <v>#N/A</v>
      </c>
      <c r="C7" s="7" t="e">
        <f t="shared" si="1"/>
        <v>#N/A</v>
      </c>
      <c r="D7" s="2"/>
      <c r="E7" s="7">
        <v>4</v>
      </c>
      <c r="F7" s="5" t="s">
        <v>42</v>
      </c>
      <c r="G7" s="7">
        <v>269</v>
      </c>
    </row>
    <row r="8" spans="1:8" ht="19.899999999999999">
      <c r="A8" s="8"/>
      <c r="B8" s="5" t="e">
        <f t="shared" si="0"/>
        <v>#N/A</v>
      </c>
      <c r="C8" s="7" t="e">
        <f t="shared" si="1"/>
        <v>#N/A</v>
      </c>
      <c r="D8" s="2"/>
      <c r="E8" s="7">
        <v>5</v>
      </c>
      <c r="F8" s="5" t="s">
        <v>43</v>
      </c>
      <c r="G8" s="7">
        <v>146</v>
      </c>
    </row>
    <row r="9" spans="1:8" ht="19.899999999999999">
      <c r="A9" s="8"/>
      <c r="B9" s="5" t="e">
        <f t="shared" si="0"/>
        <v>#N/A</v>
      </c>
      <c r="C9" s="7" t="e">
        <f t="shared" si="1"/>
        <v>#N/A</v>
      </c>
      <c r="D9" s="2"/>
      <c r="E9" s="7">
        <v>6</v>
      </c>
      <c r="F9" s="5" t="s">
        <v>44</v>
      </c>
      <c r="G9" s="7">
        <v>292</v>
      </c>
    </row>
    <row r="10" spans="1:8" ht="19.899999999999999">
      <c r="A10" s="8"/>
      <c r="B10" s="5" t="e">
        <f t="shared" si="0"/>
        <v>#N/A</v>
      </c>
      <c r="C10" s="7" t="e">
        <f t="shared" si="1"/>
        <v>#N/A</v>
      </c>
      <c r="D10" s="2"/>
      <c r="E10" s="7">
        <v>7</v>
      </c>
      <c r="F10" s="5" t="s">
        <v>45</v>
      </c>
      <c r="G10" s="7">
        <v>70</v>
      </c>
    </row>
    <row r="11" spans="1:8" ht="19.899999999999999">
      <c r="A11" s="8"/>
      <c r="B11" s="5" t="e">
        <f t="shared" si="0"/>
        <v>#N/A</v>
      </c>
      <c r="C11" s="7" t="e">
        <f t="shared" si="1"/>
        <v>#N/A</v>
      </c>
      <c r="D11" s="2"/>
      <c r="E11" s="7">
        <v>8</v>
      </c>
      <c r="F11" s="5" t="s">
        <v>46</v>
      </c>
      <c r="G11" s="7">
        <v>60</v>
      </c>
    </row>
    <row r="12" spans="1:8" ht="19.899999999999999">
      <c r="A12" s="8"/>
      <c r="B12" s="5" t="e">
        <f t="shared" si="0"/>
        <v>#N/A</v>
      </c>
      <c r="C12" s="7" t="e">
        <f t="shared" si="1"/>
        <v>#N/A</v>
      </c>
      <c r="D12" s="2"/>
      <c r="E12" s="7">
        <v>9</v>
      </c>
      <c r="F12" s="5" t="s">
        <v>47</v>
      </c>
      <c r="G12" s="7">
        <v>75</v>
      </c>
    </row>
    <row r="13" spans="1:8" ht="19.899999999999999">
      <c r="A13" s="8"/>
      <c r="B13" s="5" t="e">
        <f t="shared" si="0"/>
        <v>#N/A</v>
      </c>
      <c r="C13" s="7" t="e">
        <f t="shared" si="1"/>
        <v>#N/A</v>
      </c>
      <c r="D13" s="2"/>
      <c r="E13" s="7">
        <v>10</v>
      </c>
      <c r="F13" s="5" t="s">
        <v>48</v>
      </c>
      <c r="G13" s="7">
        <v>80</v>
      </c>
    </row>
    <row r="14" spans="1:8" ht="19.899999999999999">
      <c r="A14" s="3" t="s">
        <v>16</v>
      </c>
      <c r="B14" s="5"/>
      <c r="C14" s="7">
        <f>SUMIF(C4:C13,"&lt;&gt;#N/A")</f>
        <v>0</v>
      </c>
      <c r="D14" s="2" t="s">
        <v>17</v>
      </c>
      <c r="E14" s="10">
        <v>11</v>
      </c>
      <c r="F14" s="9" t="s">
        <v>49</v>
      </c>
      <c r="G14" s="10">
        <v>337</v>
      </c>
    </row>
    <row r="15" spans="1:8" ht="14.65">
      <c r="E15" s="10">
        <v>12</v>
      </c>
      <c r="F15" s="9" t="s">
        <v>50</v>
      </c>
      <c r="G15" s="10">
        <v>266</v>
      </c>
    </row>
    <row r="16" spans="1:8" ht="14.65">
      <c r="E16" s="10">
        <v>13</v>
      </c>
      <c r="F16" s="9" t="s">
        <v>51</v>
      </c>
      <c r="G16" s="10">
        <v>184</v>
      </c>
    </row>
    <row r="17" spans="5:7" ht="14.65">
      <c r="E17" s="10">
        <v>14</v>
      </c>
      <c r="F17" s="9" t="s">
        <v>52</v>
      </c>
      <c r="G17" s="10">
        <v>169</v>
      </c>
    </row>
    <row r="18" spans="5:7" ht="14.65">
      <c r="E18" s="10">
        <v>15</v>
      </c>
      <c r="F18" s="9" t="s">
        <v>53</v>
      </c>
      <c r="G18" s="10">
        <v>221</v>
      </c>
    </row>
    <row r="19" spans="5:7" ht="14.65">
      <c r="E19" s="10">
        <v>16</v>
      </c>
      <c r="F19" s="9" t="s">
        <v>54</v>
      </c>
      <c r="G19" s="10">
        <v>273</v>
      </c>
    </row>
    <row r="20" spans="5:7" ht="14.65">
      <c r="E20" s="12">
        <v>17</v>
      </c>
      <c r="F20" s="11" t="s">
        <v>55</v>
      </c>
      <c r="G20" s="12">
        <v>142</v>
      </c>
    </row>
    <row r="21" spans="5:7" ht="14.65">
      <c r="E21" s="12">
        <v>18</v>
      </c>
      <c r="F21" s="11" t="s">
        <v>56</v>
      </c>
      <c r="G21" s="12">
        <v>112</v>
      </c>
    </row>
    <row r="22" spans="5:7" ht="14.65">
      <c r="E22" s="12">
        <v>19</v>
      </c>
      <c r="F22" s="11" t="s">
        <v>57</v>
      </c>
      <c r="G22" s="12">
        <v>67</v>
      </c>
    </row>
    <row r="23" spans="5:7" ht="14.65">
      <c r="E23" s="12">
        <v>20</v>
      </c>
      <c r="F23" s="11" t="s">
        <v>58</v>
      </c>
      <c r="G23" s="12">
        <v>40</v>
      </c>
    </row>
    <row r="24" spans="5:7" ht="14.65">
      <c r="E24" s="14">
        <v>21</v>
      </c>
      <c r="F24" s="13" t="s">
        <v>59</v>
      </c>
      <c r="G24" s="14">
        <v>104</v>
      </c>
    </row>
    <row r="25" spans="5:7" ht="14.65">
      <c r="E25" s="12">
        <v>22</v>
      </c>
      <c r="F25" s="11" t="s">
        <v>60</v>
      </c>
      <c r="G25" s="12">
        <v>78</v>
      </c>
    </row>
    <row r="26" spans="5:7" ht="14.65">
      <c r="E26" s="12">
        <v>23</v>
      </c>
      <c r="F26" s="11" t="s">
        <v>61</v>
      </c>
      <c r="G26" s="12">
        <v>164</v>
      </c>
    </row>
    <row r="27" spans="5:7" ht="14.65">
      <c r="E27" s="14">
        <v>24</v>
      </c>
      <c r="F27" s="15" t="s">
        <v>62</v>
      </c>
      <c r="G27" s="14">
        <v>252</v>
      </c>
    </row>
    <row r="28" spans="5:7" ht="14.65">
      <c r="E28" s="14">
        <v>25</v>
      </c>
      <c r="F28" s="15" t="s">
        <v>63</v>
      </c>
      <c r="G28" s="14">
        <v>300</v>
      </c>
    </row>
    <row r="29" spans="5:7" ht="14.65">
      <c r="E29" s="12">
        <v>26</v>
      </c>
      <c r="F29" s="11" t="s">
        <v>64</v>
      </c>
      <c r="G29" s="12">
        <v>79</v>
      </c>
    </row>
    <row r="30" spans="5:7" ht="14.65">
      <c r="E30" s="12">
        <v>27</v>
      </c>
      <c r="F30" s="11" t="s">
        <v>65</v>
      </c>
      <c r="G30" s="12">
        <v>39</v>
      </c>
    </row>
    <row r="31" spans="5:7" ht="14.65">
      <c r="E31" s="12">
        <v>28</v>
      </c>
      <c r="F31" s="11" t="s">
        <v>66</v>
      </c>
      <c r="G31" s="12">
        <v>170</v>
      </c>
    </row>
    <row r="32" spans="5:7" ht="14.65">
      <c r="E32" s="10">
        <v>29</v>
      </c>
      <c r="F32" s="9" t="s">
        <v>67</v>
      </c>
      <c r="G32" s="10">
        <v>149</v>
      </c>
    </row>
    <row r="33" spans="5:7" ht="14.65">
      <c r="E33" s="10">
        <v>30</v>
      </c>
      <c r="F33" s="9" t="s">
        <v>68</v>
      </c>
      <c r="G33" s="10">
        <v>173</v>
      </c>
    </row>
    <row r="34" spans="5:7" ht="14.65">
      <c r="E34" s="10">
        <v>31</v>
      </c>
      <c r="F34" s="9" t="s">
        <v>69</v>
      </c>
      <c r="G34" s="10">
        <v>329</v>
      </c>
    </row>
    <row r="35" spans="5:7" ht="14.65">
      <c r="E35" s="10">
        <v>32</v>
      </c>
      <c r="F35" s="9" t="s">
        <v>70</v>
      </c>
      <c r="G35" s="10">
        <v>388</v>
      </c>
    </row>
    <row r="36" spans="5:7" ht="14.65">
      <c r="E36" s="10">
        <v>33</v>
      </c>
      <c r="F36" s="9" t="s">
        <v>71</v>
      </c>
      <c r="G36" s="10">
        <v>308</v>
      </c>
    </row>
    <row r="37" spans="5:7" ht="14.65">
      <c r="E37" s="10">
        <v>34</v>
      </c>
      <c r="F37" s="9" t="s">
        <v>72</v>
      </c>
      <c r="G37" s="10">
        <v>351</v>
      </c>
    </row>
    <row r="38" spans="5:7" ht="14.65">
      <c r="E38" s="10">
        <v>35</v>
      </c>
      <c r="F38" s="9" t="s">
        <v>73</v>
      </c>
      <c r="G38" s="10">
        <v>272</v>
      </c>
    </row>
    <row r="39" spans="5:7" ht="14.65">
      <c r="E39" s="10">
        <v>36</v>
      </c>
      <c r="F39" s="9" t="s">
        <v>74</v>
      </c>
      <c r="G39" s="10">
        <v>485</v>
      </c>
    </row>
    <row r="40" spans="5:7" ht="14.65">
      <c r="E40" s="10">
        <v>37</v>
      </c>
      <c r="F40" s="9" t="s">
        <v>75</v>
      </c>
      <c r="G40" s="10">
        <v>148</v>
      </c>
    </row>
    <row r="41" spans="5:7" ht="14.65">
      <c r="E41" s="10">
        <v>38</v>
      </c>
      <c r="F41" s="16" t="s">
        <v>76</v>
      </c>
      <c r="G41" s="10">
        <v>106</v>
      </c>
    </row>
    <row r="42" spans="5:7" ht="14.65">
      <c r="E42" s="10">
        <v>39</v>
      </c>
      <c r="F42" s="9" t="s">
        <v>77</v>
      </c>
      <c r="G42" s="10">
        <v>198</v>
      </c>
    </row>
    <row r="43" spans="5:7" ht="14.65">
      <c r="E43" s="10">
        <v>40</v>
      </c>
      <c r="F43" s="9" t="s">
        <v>78</v>
      </c>
      <c r="G43" s="10">
        <v>184</v>
      </c>
    </row>
    <row r="44" spans="5:7" ht="14.65">
      <c r="E44" s="18">
        <v>41</v>
      </c>
      <c r="F44" s="17" t="s">
        <v>79</v>
      </c>
      <c r="G44" s="18">
        <v>376</v>
      </c>
    </row>
    <row r="45" spans="5:7" ht="14.65">
      <c r="E45" s="18">
        <v>42</v>
      </c>
      <c r="F45" s="17" t="s">
        <v>80</v>
      </c>
      <c r="G45" s="18">
        <v>288</v>
      </c>
    </row>
    <row r="46" spans="5:7" ht="14.65">
      <c r="E46" s="18">
        <v>43</v>
      </c>
      <c r="F46" s="17" t="s">
        <v>81</v>
      </c>
      <c r="G46" s="18">
        <v>42</v>
      </c>
    </row>
    <row r="47" spans="5:7" ht="14.65">
      <c r="E47" s="20">
        <v>44</v>
      </c>
      <c r="F47" s="19" t="s">
        <v>82</v>
      </c>
      <c r="G47" s="20">
        <v>108</v>
      </c>
    </row>
    <row r="48" spans="5:7" ht="14.65">
      <c r="E48" s="20">
        <v>45</v>
      </c>
      <c r="F48" s="19" t="s">
        <v>83</v>
      </c>
      <c r="G48" s="20">
        <v>89</v>
      </c>
    </row>
    <row r="49" spans="5:7" ht="14.65">
      <c r="E49" s="20">
        <v>46</v>
      </c>
      <c r="F49" s="19" t="s">
        <v>84</v>
      </c>
      <c r="G49" s="20">
        <v>5</v>
      </c>
    </row>
    <row r="50" spans="5:7" ht="14.65">
      <c r="E50" s="20">
        <v>47</v>
      </c>
      <c r="F50" s="19" t="s">
        <v>85</v>
      </c>
      <c r="G50" s="20">
        <v>59</v>
      </c>
    </row>
    <row r="51" spans="5:7" ht="14.65">
      <c r="E51" s="20">
        <v>49</v>
      </c>
      <c r="F51" s="19" t="s">
        <v>86</v>
      </c>
      <c r="G51" s="20">
        <v>37</v>
      </c>
    </row>
    <row r="52" spans="5:7" ht="14.65">
      <c r="E52" s="20">
        <v>50</v>
      </c>
      <c r="F52" s="19" t="s">
        <v>87</v>
      </c>
      <c r="G52" s="20">
        <v>120</v>
      </c>
    </row>
    <row r="53" spans="5:7" ht="14.65">
      <c r="E53" s="12">
        <v>51</v>
      </c>
      <c r="F53" s="11" t="s">
        <v>88</v>
      </c>
      <c r="G53" s="12">
        <v>86</v>
      </c>
    </row>
  </sheetData>
  <mergeCells count="2">
    <mergeCell ref="A1:G1"/>
    <mergeCell ref="E2:H2"/>
  </mergeCells>
  <phoneticPr fontId="6"/>
  <dataValidations count="1">
    <dataValidation type="list" allowBlank="1" sqref="A4:A13" xr:uid="{00000000-0002-0000-1400-000000000000}">
      <formula1>$E$4:$E$53</formula1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outlinePr summaryBelow="0" summaryRight="0"/>
  </sheetPr>
  <dimension ref="A1:H53"/>
  <sheetViews>
    <sheetView workbookViewId="0"/>
  </sheetViews>
  <sheetFormatPr defaultColWidth="14.3984375" defaultRowHeight="15.75" customHeight="1"/>
  <cols>
    <col min="2" max="2" width="24.86328125" customWidth="1"/>
    <col min="4" max="4" width="20.73046875" customWidth="1"/>
    <col min="6" max="6" width="37.3984375" customWidth="1"/>
    <col min="8" max="8" width="20.265625" customWidth="1"/>
  </cols>
  <sheetData>
    <row r="1" spans="1:8" ht="44.35" customHeight="1">
      <c r="A1" s="39" t="s">
        <v>0</v>
      </c>
      <c r="B1" s="38"/>
      <c r="C1" s="38"/>
      <c r="D1" s="38"/>
      <c r="E1" s="38"/>
      <c r="F1" s="38"/>
      <c r="G1" s="38"/>
    </row>
    <row r="2" spans="1:8" ht="19.899999999999999">
      <c r="A2" s="1" t="s">
        <v>38</v>
      </c>
      <c r="B2" s="2"/>
      <c r="C2" s="2"/>
      <c r="D2" s="2"/>
      <c r="E2" s="37" t="s">
        <v>2</v>
      </c>
      <c r="F2" s="38"/>
      <c r="G2" s="38"/>
      <c r="H2" s="38"/>
    </row>
    <row r="3" spans="1:8" ht="19.899999999999999">
      <c r="A3" s="3" t="s">
        <v>3</v>
      </c>
      <c r="B3" s="4" t="s">
        <v>4</v>
      </c>
      <c r="C3" s="4" t="s">
        <v>5</v>
      </c>
      <c r="D3" s="2"/>
      <c r="E3" s="5" t="s">
        <v>3</v>
      </c>
      <c r="F3" s="5" t="s">
        <v>4</v>
      </c>
      <c r="G3" s="5" t="s">
        <v>5</v>
      </c>
    </row>
    <row r="4" spans="1:8" ht="19.899999999999999">
      <c r="A4" s="6"/>
      <c r="B4" s="5" t="e">
        <f>VLOOKUP(A4,$E$4:$G$51,2,FALSE)</f>
        <v>#N/A</v>
      </c>
      <c r="C4" s="7" t="e">
        <f>VLOOKUP(A4,$E$4:$G$51,3,FALSE)</f>
        <v>#N/A</v>
      </c>
      <c r="D4" s="2"/>
      <c r="E4" s="7">
        <v>1</v>
      </c>
      <c r="F4" s="5" t="s">
        <v>39</v>
      </c>
      <c r="G4" s="7">
        <v>138</v>
      </c>
    </row>
    <row r="5" spans="1:8" ht="19.899999999999999">
      <c r="A5" s="6"/>
      <c r="B5" s="5" t="e">
        <f t="shared" ref="B5:B13" si="0">VLOOKUP(A5,$E$4:$G$13,2,FALSE)</f>
        <v>#N/A</v>
      </c>
      <c r="C5" s="7" t="e">
        <f t="shared" ref="C5:C13" si="1">VLOOKUP(A5,$E$4:$G$13,3,FALSE)</f>
        <v>#N/A</v>
      </c>
      <c r="D5" s="2"/>
      <c r="E5" s="7">
        <v>2</v>
      </c>
      <c r="F5" s="5" t="s">
        <v>40</v>
      </c>
      <c r="G5" s="7">
        <v>134</v>
      </c>
    </row>
    <row r="6" spans="1:8" ht="19.899999999999999">
      <c r="A6" s="6"/>
      <c r="B6" s="5" t="e">
        <f t="shared" si="0"/>
        <v>#N/A</v>
      </c>
      <c r="C6" s="7" t="e">
        <f t="shared" si="1"/>
        <v>#N/A</v>
      </c>
      <c r="D6" s="2"/>
      <c r="E6" s="7">
        <v>3</v>
      </c>
      <c r="F6" s="5" t="s">
        <v>41</v>
      </c>
      <c r="G6" s="7">
        <v>201</v>
      </c>
    </row>
    <row r="7" spans="1:8" ht="19.899999999999999">
      <c r="A7" s="6"/>
      <c r="B7" s="5" t="e">
        <f t="shared" si="0"/>
        <v>#N/A</v>
      </c>
      <c r="C7" s="7" t="e">
        <f t="shared" si="1"/>
        <v>#N/A</v>
      </c>
      <c r="D7" s="2"/>
      <c r="E7" s="7">
        <v>4</v>
      </c>
      <c r="F7" s="5" t="s">
        <v>42</v>
      </c>
      <c r="G7" s="7">
        <v>269</v>
      </c>
    </row>
    <row r="8" spans="1:8" ht="19.899999999999999">
      <c r="A8" s="8"/>
      <c r="B8" s="5" t="e">
        <f t="shared" si="0"/>
        <v>#N/A</v>
      </c>
      <c r="C8" s="7" t="e">
        <f t="shared" si="1"/>
        <v>#N/A</v>
      </c>
      <c r="D8" s="2"/>
      <c r="E8" s="7">
        <v>5</v>
      </c>
      <c r="F8" s="5" t="s">
        <v>43</v>
      </c>
      <c r="G8" s="7">
        <v>146</v>
      </c>
    </row>
    <row r="9" spans="1:8" ht="19.899999999999999">
      <c r="A9" s="8"/>
      <c r="B9" s="5" t="e">
        <f t="shared" si="0"/>
        <v>#N/A</v>
      </c>
      <c r="C9" s="7" t="e">
        <f t="shared" si="1"/>
        <v>#N/A</v>
      </c>
      <c r="D9" s="2"/>
      <c r="E9" s="7">
        <v>6</v>
      </c>
      <c r="F9" s="5" t="s">
        <v>44</v>
      </c>
      <c r="G9" s="7">
        <v>292</v>
      </c>
    </row>
    <row r="10" spans="1:8" ht="19.899999999999999">
      <c r="A10" s="8"/>
      <c r="B10" s="5" t="e">
        <f t="shared" si="0"/>
        <v>#N/A</v>
      </c>
      <c r="C10" s="7" t="e">
        <f t="shared" si="1"/>
        <v>#N/A</v>
      </c>
      <c r="D10" s="2"/>
      <c r="E10" s="7">
        <v>7</v>
      </c>
      <c r="F10" s="5" t="s">
        <v>45</v>
      </c>
      <c r="G10" s="7">
        <v>70</v>
      </c>
    </row>
    <row r="11" spans="1:8" ht="19.899999999999999">
      <c r="A11" s="8"/>
      <c r="B11" s="5" t="e">
        <f t="shared" si="0"/>
        <v>#N/A</v>
      </c>
      <c r="C11" s="7" t="e">
        <f t="shared" si="1"/>
        <v>#N/A</v>
      </c>
      <c r="D11" s="2"/>
      <c r="E11" s="7">
        <v>8</v>
      </c>
      <c r="F11" s="5" t="s">
        <v>46</v>
      </c>
      <c r="G11" s="7">
        <v>60</v>
      </c>
    </row>
    <row r="12" spans="1:8" ht="19.899999999999999">
      <c r="A12" s="8"/>
      <c r="B12" s="5" t="e">
        <f t="shared" si="0"/>
        <v>#N/A</v>
      </c>
      <c r="C12" s="7" t="e">
        <f t="shared" si="1"/>
        <v>#N/A</v>
      </c>
      <c r="D12" s="2"/>
      <c r="E12" s="7">
        <v>9</v>
      </c>
      <c r="F12" s="5" t="s">
        <v>47</v>
      </c>
      <c r="G12" s="7">
        <v>75</v>
      </c>
    </row>
    <row r="13" spans="1:8" ht="19.899999999999999">
      <c r="A13" s="8"/>
      <c r="B13" s="5" t="e">
        <f t="shared" si="0"/>
        <v>#N/A</v>
      </c>
      <c r="C13" s="7" t="e">
        <f t="shared" si="1"/>
        <v>#N/A</v>
      </c>
      <c r="D13" s="2"/>
      <c r="E13" s="7">
        <v>10</v>
      </c>
      <c r="F13" s="5" t="s">
        <v>48</v>
      </c>
      <c r="G13" s="7">
        <v>80</v>
      </c>
    </row>
    <row r="14" spans="1:8" ht="19.899999999999999">
      <c r="A14" s="3" t="s">
        <v>16</v>
      </c>
      <c r="B14" s="5"/>
      <c r="C14" s="7">
        <f>SUMIF(C4:C13,"&lt;&gt;#N/A")</f>
        <v>0</v>
      </c>
      <c r="D14" s="2" t="s">
        <v>17</v>
      </c>
      <c r="E14" s="10">
        <v>11</v>
      </c>
      <c r="F14" s="9" t="s">
        <v>49</v>
      </c>
      <c r="G14" s="10">
        <v>337</v>
      </c>
    </row>
    <row r="15" spans="1:8" ht="14.65">
      <c r="E15" s="10">
        <v>12</v>
      </c>
      <c r="F15" s="9" t="s">
        <v>50</v>
      </c>
      <c r="G15" s="10">
        <v>266</v>
      </c>
    </row>
    <row r="16" spans="1:8" ht="14.65">
      <c r="E16" s="10">
        <v>13</v>
      </c>
      <c r="F16" s="9" t="s">
        <v>51</v>
      </c>
      <c r="G16" s="10">
        <v>184</v>
      </c>
    </row>
    <row r="17" spans="5:7" ht="14.65">
      <c r="E17" s="10">
        <v>14</v>
      </c>
      <c r="F17" s="9" t="s">
        <v>52</v>
      </c>
      <c r="G17" s="10">
        <v>169</v>
      </c>
    </row>
    <row r="18" spans="5:7" ht="14.65">
      <c r="E18" s="10">
        <v>15</v>
      </c>
      <c r="F18" s="9" t="s">
        <v>53</v>
      </c>
      <c r="G18" s="10">
        <v>221</v>
      </c>
    </row>
    <row r="19" spans="5:7" ht="14.65">
      <c r="E19" s="10">
        <v>16</v>
      </c>
      <c r="F19" s="9" t="s">
        <v>54</v>
      </c>
      <c r="G19" s="10">
        <v>273</v>
      </c>
    </row>
    <row r="20" spans="5:7" ht="14.65">
      <c r="E20" s="12">
        <v>17</v>
      </c>
      <c r="F20" s="11" t="s">
        <v>55</v>
      </c>
      <c r="G20" s="12">
        <v>142</v>
      </c>
    </row>
    <row r="21" spans="5:7" ht="14.65">
      <c r="E21" s="12">
        <v>18</v>
      </c>
      <c r="F21" s="11" t="s">
        <v>56</v>
      </c>
      <c r="G21" s="12">
        <v>112</v>
      </c>
    </row>
    <row r="22" spans="5:7" ht="14.65">
      <c r="E22" s="12">
        <v>19</v>
      </c>
      <c r="F22" s="11" t="s">
        <v>57</v>
      </c>
      <c r="G22" s="12">
        <v>67</v>
      </c>
    </row>
    <row r="23" spans="5:7" ht="14.65">
      <c r="E23" s="12">
        <v>20</v>
      </c>
      <c r="F23" s="11" t="s">
        <v>58</v>
      </c>
      <c r="G23" s="12">
        <v>40</v>
      </c>
    </row>
    <row r="24" spans="5:7" ht="14.65">
      <c r="E24" s="14">
        <v>21</v>
      </c>
      <c r="F24" s="13" t="s">
        <v>59</v>
      </c>
      <c r="G24" s="14">
        <v>104</v>
      </c>
    </row>
    <row r="25" spans="5:7" ht="14.65">
      <c r="E25" s="12">
        <v>22</v>
      </c>
      <c r="F25" s="11" t="s">
        <v>60</v>
      </c>
      <c r="G25" s="12">
        <v>78</v>
      </c>
    </row>
    <row r="26" spans="5:7" ht="14.65">
      <c r="E26" s="12">
        <v>23</v>
      </c>
      <c r="F26" s="11" t="s">
        <v>61</v>
      </c>
      <c r="G26" s="12">
        <v>164</v>
      </c>
    </row>
    <row r="27" spans="5:7" ht="14.65">
      <c r="E27" s="14">
        <v>24</v>
      </c>
      <c r="F27" s="15" t="s">
        <v>62</v>
      </c>
      <c r="G27" s="14">
        <v>252</v>
      </c>
    </row>
    <row r="28" spans="5:7" ht="14.65">
      <c r="E28" s="14">
        <v>25</v>
      </c>
      <c r="F28" s="15" t="s">
        <v>63</v>
      </c>
      <c r="G28" s="14">
        <v>300</v>
      </c>
    </row>
    <row r="29" spans="5:7" ht="14.65">
      <c r="E29" s="12">
        <v>26</v>
      </c>
      <c r="F29" s="11" t="s">
        <v>64</v>
      </c>
      <c r="G29" s="12">
        <v>79</v>
      </c>
    </row>
    <row r="30" spans="5:7" ht="14.65">
      <c r="E30" s="12">
        <v>27</v>
      </c>
      <c r="F30" s="11" t="s">
        <v>65</v>
      </c>
      <c r="G30" s="12">
        <v>39</v>
      </c>
    </row>
    <row r="31" spans="5:7" ht="14.65">
      <c r="E31" s="12">
        <v>28</v>
      </c>
      <c r="F31" s="11" t="s">
        <v>66</v>
      </c>
      <c r="G31" s="12">
        <v>170</v>
      </c>
    </row>
    <row r="32" spans="5:7" ht="14.65">
      <c r="E32" s="10">
        <v>29</v>
      </c>
      <c r="F32" s="9" t="s">
        <v>67</v>
      </c>
      <c r="G32" s="10">
        <v>149</v>
      </c>
    </row>
    <row r="33" spans="5:7" ht="14.65">
      <c r="E33" s="10">
        <v>30</v>
      </c>
      <c r="F33" s="9" t="s">
        <v>68</v>
      </c>
      <c r="G33" s="10">
        <v>173</v>
      </c>
    </row>
    <row r="34" spans="5:7" ht="14.65">
      <c r="E34" s="10">
        <v>31</v>
      </c>
      <c r="F34" s="9" t="s">
        <v>69</v>
      </c>
      <c r="G34" s="10">
        <v>329</v>
      </c>
    </row>
    <row r="35" spans="5:7" ht="14.65">
      <c r="E35" s="10">
        <v>32</v>
      </c>
      <c r="F35" s="9" t="s">
        <v>70</v>
      </c>
      <c r="G35" s="10">
        <v>388</v>
      </c>
    </row>
    <row r="36" spans="5:7" ht="14.65">
      <c r="E36" s="10">
        <v>33</v>
      </c>
      <c r="F36" s="9" t="s">
        <v>71</v>
      </c>
      <c r="G36" s="10">
        <v>308</v>
      </c>
    </row>
    <row r="37" spans="5:7" ht="14.65">
      <c r="E37" s="10">
        <v>34</v>
      </c>
      <c r="F37" s="9" t="s">
        <v>72</v>
      </c>
      <c r="G37" s="10">
        <v>351</v>
      </c>
    </row>
    <row r="38" spans="5:7" ht="14.65">
      <c r="E38" s="10">
        <v>35</v>
      </c>
      <c r="F38" s="9" t="s">
        <v>73</v>
      </c>
      <c r="G38" s="10">
        <v>272</v>
      </c>
    </row>
    <row r="39" spans="5:7" ht="14.65">
      <c r="E39" s="10">
        <v>36</v>
      </c>
      <c r="F39" s="9" t="s">
        <v>74</v>
      </c>
      <c r="G39" s="10">
        <v>485</v>
      </c>
    </row>
    <row r="40" spans="5:7" ht="14.65">
      <c r="E40" s="10">
        <v>37</v>
      </c>
      <c r="F40" s="9" t="s">
        <v>75</v>
      </c>
      <c r="G40" s="10">
        <v>148</v>
      </c>
    </row>
    <row r="41" spans="5:7" ht="14.65">
      <c r="E41" s="10">
        <v>38</v>
      </c>
      <c r="F41" s="16" t="s">
        <v>76</v>
      </c>
      <c r="G41" s="10">
        <v>106</v>
      </c>
    </row>
    <row r="42" spans="5:7" ht="14.65">
      <c r="E42" s="10">
        <v>39</v>
      </c>
      <c r="F42" s="9" t="s">
        <v>77</v>
      </c>
      <c r="G42" s="10">
        <v>198</v>
      </c>
    </row>
    <row r="43" spans="5:7" ht="14.65">
      <c r="E43" s="10">
        <v>40</v>
      </c>
      <c r="F43" s="9" t="s">
        <v>78</v>
      </c>
      <c r="G43" s="10">
        <v>184</v>
      </c>
    </row>
    <row r="44" spans="5:7" ht="14.65">
      <c r="E44" s="18">
        <v>41</v>
      </c>
      <c r="F44" s="17" t="s">
        <v>79</v>
      </c>
      <c r="G44" s="18">
        <v>376</v>
      </c>
    </row>
    <row r="45" spans="5:7" ht="14.65">
      <c r="E45" s="18">
        <v>42</v>
      </c>
      <c r="F45" s="17" t="s">
        <v>80</v>
      </c>
      <c r="G45" s="18">
        <v>288</v>
      </c>
    </row>
    <row r="46" spans="5:7" ht="14.65">
      <c r="E46" s="18">
        <v>43</v>
      </c>
      <c r="F46" s="17" t="s">
        <v>81</v>
      </c>
      <c r="G46" s="18">
        <v>42</v>
      </c>
    </row>
    <row r="47" spans="5:7" ht="14.65">
      <c r="E47" s="20">
        <v>44</v>
      </c>
      <c r="F47" s="19" t="s">
        <v>82</v>
      </c>
      <c r="G47" s="20">
        <v>108</v>
      </c>
    </row>
    <row r="48" spans="5:7" ht="14.65">
      <c r="E48" s="20">
        <v>45</v>
      </c>
      <c r="F48" s="19" t="s">
        <v>83</v>
      </c>
      <c r="G48" s="20">
        <v>89</v>
      </c>
    </row>
    <row r="49" spans="5:7" ht="14.65">
      <c r="E49" s="20">
        <v>46</v>
      </c>
      <c r="F49" s="19" t="s">
        <v>84</v>
      </c>
      <c r="G49" s="20">
        <v>5</v>
      </c>
    </row>
    <row r="50" spans="5:7" ht="14.65">
      <c r="E50" s="20">
        <v>47</v>
      </c>
      <c r="F50" s="19" t="s">
        <v>85</v>
      </c>
      <c r="G50" s="20">
        <v>59</v>
      </c>
    </row>
    <row r="51" spans="5:7" ht="14.65">
      <c r="E51" s="20">
        <v>49</v>
      </c>
      <c r="F51" s="19" t="s">
        <v>86</v>
      </c>
      <c r="G51" s="20">
        <v>37</v>
      </c>
    </row>
    <row r="52" spans="5:7" ht="14.65">
      <c r="E52" s="20">
        <v>50</v>
      </c>
      <c r="F52" s="19" t="s">
        <v>87</v>
      </c>
      <c r="G52" s="20">
        <v>120</v>
      </c>
    </row>
    <row r="53" spans="5:7" ht="14.65">
      <c r="E53" s="12">
        <v>51</v>
      </c>
      <c r="F53" s="11" t="s">
        <v>88</v>
      </c>
      <c r="G53" s="12">
        <v>86</v>
      </c>
    </row>
  </sheetData>
  <mergeCells count="2">
    <mergeCell ref="A1:G1"/>
    <mergeCell ref="E2:H2"/>
  </mergeCells>
  <phoneticPr fontId="6"/>
  <dataValidations count="1">
    <dataValidation type="list" allowBlank="1" sqref="A4:A13" xr:uid="{00000000-0002-0000-1500-000000000000}">
      <formula1>$E$4:$E$53</formula1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outlinePr summaryBelow="0" summaryRight="0"/>
  </sheetPr>
  <dimension ref="A1:H53"/>
  <sheetViews>
    <sheetView workbookViewId="0"/>
  </sheetViews>
  <sheetFormatPr defaultColWidth="14.3984375" defaultRowHeight="15.75" customHeight="1"/>
  <cols>
    <col min="2" max="2" width="24.86328125" customWidth="1"/>
    <col min="4" max="4" width="20.73046875" customWidth="1"/>
    <col min="6" max="6" width="37.3984375" customWidth="1"/>
    <col min="8" max="8" width="20.265625" customWidth="1"/>
  </cols>
  <sheetData>
    <row r="1" spans="1:8" ht="44.35" customHeight="1">
      <c r="A1" s="39" t="s">
        <v>0</v>
      </c>
      <c r="B1" s="38"/>
      <c r="C1" s="38"/>
      <c r="D1" s="38"/>
      <c r="E1" s="38"/>
      <c r="F1" s="38"/>
      <c r="G1" s="38"/>
    </row>
    <row r="2" spans="1:8" ht="19.899999999999999">
      <c r="A2" s="1" t="s">
        <v>38</v>
      </c>
      <c r="B2" s="2"/>
      <c r="C2" s="2"/>
      <c r="D2" s="2"/>
      <c r="E2" s="37" t="s">
        <v>2</v>
      </c>
      <c r="F2" s="38"/>
      <c r="G2" s="38"/>
      <c r="H2" s="38"/>
    </row>
    <row r="3" spans="1:8" ht="19.899999999999999">
      <c r="A3" s="3" t="s">
        <v>3</v>
      </c>
      <c r="B3" s="4" t="s">
        <v>4</v>
      </c>
      <c r="C3" s="4" t="s">
        <v>5</v>
      </c>
      <c r="D3" s="2"/>
      <c r="E3" s="5" t="s">
        <v>3</v>
      </c>
      <c r="F3" s="5" t="s">
        <v>4</v>
      </c>
      <c r="G3" s="5" t="s">
        <v>5</v>
      </c>
    </row>
    <row r="4" spans="1:8" ht="19.899999999999999">
      <c r="A4" s="6"/>
      <c r="B4" s="5" t="e">
        <f>VLOOKUP(A4,$E$4:$G$51,2,FALSE)</f>
        <v>#N/A</v>
      </c>
      <c r="C4" s="7" t="e">
        <f>VLOOKUP(A4,$E$4:$G$51,3,FALSE)</f>
        <v>#N/A</v>
      </c>
      <c r="D4" s="2"/>
      <c r="E4" s="7">
        <v>1</v>
      </c>
      <c r="F4" s="5" t="s">
        <v>39</v>
      </c>
      <c r="G4" s="7">
        <v>138</v>
      </c>
    </row>
    <row r="5" spans="1:8" ht="19.899999999999999">
      <c r="A5" s="6"/>
      <c r="B5" s="5" t="e">
        <f t="shared" ref="B5:B13" si="0">VLOOKUP(A5,$E$4:$G$13,2,FALSE)</f>
        <v>#N/A</v>
      </c>
      <c r="C5" s="7" t="e">
        <f t="shared" ref="C5:C13" si="1">VLOOKUP(A5,$E$4:$G$13,3,FALSE)</f>
        <v>#N/A</v>
      </c>
      <c r="D5" s="2"/>
      <c r="E5" s="7">
        <v>2</v>
      </c>
      <c r="F5" s="5" t="s">
        <v>40</v>
      </c>
      <c r="G5" s="7">
        <v>134</v>
      </c>
    </row>
    <row r="6" spans="1:8" ht="19.899999999999999">
      <c r="A6" s="6"/>
      <c r="B6" s="5" t="e">
        <f t="shared" si="0"/>
        <v>#N/A</v>
      </c>
      <c r="C6" s="7" t="e">
        <f t="shared" si="1"/>
        <v>#N/A</v>
      </c>
      <c r="D6" s="2"/>
      <c r="E6" s="7">
        <v>3</v>
      </c>
      <c r="F6" s="5" t="s">
        <v>41</v>
      </c>
      <c r="G6" s="7">
        <v>201</v>
      </c>
    </row>
    <row r="7" spans="1:8" ht="19.899999999999999">
      <c r="A7" s="6"/>
      <c r="B7" s="5" t="e">
        <f t="shared" si="0"/>
        <v>#N/A</v>
      </c>
      <c r="C7" s="7" t="e">
        <f t="shared" si="1"/>
        <v>#N/A</v>
      </c>
      <c r="D7" s="2"/>
      <c r="E7" s="7">
        <v>4</v>
      </c>
      <c r="F7" s="5" t="s">
        <v>42</v>
      </c>
      <c r="G7" s="7">
        <v>269</v>
      </c>
    </row>
    <row r="8" spans="1:8" ht="19.899999999999999">
      <c r="A8" s="8"/>
      <c r="B8" s="5" t="e">
        <f t="shared" si="0"/>
        <v>#N/A</v>
      </c>
      <c r="C8" s="7" t="e">
        <f t="shared" si="1"/>
        <v>#N/A</v>
      </c>
      <c r="D8" s="2"/>
      <c r="E8" s="7">
        <v>5</v>
      </c>
      <c r="F8" s="5" t="s">
        <v>43</v>
      </c>
      <c r="G8" s="7">
        <v>146</v>
      </c>
    </row>
    <row r="9" spans="1:8" ht="19.899999999999999">
      <c r="A9" s="8"/>
      <c r="B9" s="5" t="e">
        <f t="shared" si="0"/>
        <v>#N/A</v>
      </c>
      <c r="C9" s="7" t="e">
        <f t="shared" si="1"/>
        <v>#N/A</v>
      </c>
      <c r="D9" s="2"/>
      <c r="E9" s="7">
        <v>6</v>
      </c>
      <c r="F9" s="5" t="s">
        <v>44</v>
      </c>
      <c r="G9" s="7">
        <v>292</v>
      </c>
    </row>
    <row r="10" spans="1:8" ht="19.899999999999999">
      <c r="A10" s="8"/>
      <c r="B10" s="5" t="e">
        <f t="shared" si="0"/>
        <v>#N/A</v>
      </c>
      <c r="C10" s="7" t="e">
        <f t="shared" si="1"/>
        <v>#N/A</v>
      </c>
      <c r="D10" s="2"/>
      <c r="E10" s="7">
        <v>7</v>
      </c>
      <c r="F10" s="5" t="s">
        <v>45</v>
      </c>
      <c r="G10" s="7">
        <v>70</v>
      </c>
    </row>
    <row r="11" spans="1:8" ht="19.899999999999999">
      <c r="A11" s="8"/>
      <c r="B11" s="5" t="e">
        <f t="shared" si="0"/>
        <v>#N/A</v>
      </c>
      <c r="C11" s="7" t="e">
        <f t="shared" si="1"/>
        <v>#N/A</v>
      </c>
      <c r="D11" s="2"/>
      <c r="E11" s="7">
        <v>8</v>
      </c>
      <c r="F11" s="5" t="s">
        <v>46</v>
      </c>
      <c r="G11" s="7">
        <v>60</v>
      </c>
    </row>
    <row r="12" spans="1:8" ht="19.899999999999999">
      <c r="A12" s="8"/>
      <c r="B12" s="5" t="e">
        <f t="shared" si="0"/>
        <v>#N/A</v>
      </c>
      <c r="C12" s="7" t="e">
        <f t="shared" si="1"/>
        <v>#N/A</v>
      </c>
      <c r="D12" s="2"/>
      <c r="E12" s="7">
        <v>9</v>
      </c>
      <c r="F12" s="5" t="s">
        <v>47</v>
      </c>
      <c r="G12" s="7">
        <v>75</v>
      </c>
    </row>
    <row r="13" spans="1:8" ht="19.899999999999999">
      <c r="A13" s="8"/>
      <c r="B13" s="5" t="e">
        <f t="shared" si="0"/>
        <v>#N/A</v>
      </c>
      <c r="C13" s="7" t="e">
        <f t="shared" si="1"/>
        <v>#N/A</v>
      </c>
      <c r="D13" s="2"/>
      <c r="E13" s="7">
        <v>10</v>
      </c>
      <c r="F13" s="5" t="s">
        <v>48</v>
      </c>
      <c r="G13" s="7">
        <v>80</v>
      </c>
    </row>
    <row r="14" spans="1:8" ht="19.899999999999999">
      <c r="A14" s="3" t="s">
        <v>16</v>
      </c>
      <c r="B14" s="5"/>
      <c r="C14" s="7">
        <f>SUMIF(C4:C13,"&lt;&gt;#N/A")</f>
        <v>0</v>
      </c>
      <c r="D14" s="2" t="s">
        <v>17</v>
      </c>
      <c r="E14" s="10">
        <v>11</v>
      </c>
      <c r="F14" s="9" t="s">
        <v>49</v>
      </c>
      <c r="G14" s="10">
        <v>337</v>
      </c>
    </row>
    <row r="15" spans="1:8" ht="14.65">
      <c r="E15" s="10">
        <v>12</v>
      </c>
      <c r="F15" s="9" t="s">
        <v>50</v>
      </c>
      <c r="G15" s="10">
        <v>266</v>
      </c>
    </row>
    <row r="16" spans="1:8" ht="14.65">
      <c r="E16" s="10">
        <v>13</v>
      </c>
      <c r="F16" s="9" t="s">
        <v>51</v>
      </c>
      <c r="G16" s="10">
        <v>184</v>
      </c>
    </row>
    <row r="17" spans="5:7" ht="14.65">
      <c r="E17" s="10">
        <v>14</v>
      </c>
      <c r="F17" s="9" t="s">
        <v>52</v>
      </c>
      <c r="G17" s="10">
        <v>169</v>
      </c>
    </row>
    <row r="18" spans="5:7" ht="14.65">
      <c r="E18" s="10">
        <v>15</v>
      </c>
      <c r="F18" s="9" t="s">
        <v>53</v>
      </c>
      <c r="G18" s="10">
        <v>221</v>
      </c>
    </row>
    <row r="19" spans="5:7" ht="14.65">
      <c r="E19" s="10">
        <v>16</v>
      </c>
      <c r="F19" s="9" t="s">
        <v>54</v>
      </c>
      <c r="G19" s="10">
        <v>273</v>
      </c>
    </row>
    <row r="20" spans="5:7" ht="14.65">
      <c r="E20" s="12">
        <v>17</v>
      </c>
      <c r="F20" s="11" t="s">
        <v>55</v>
      </c>
      <c r="G20" s="12">
        <v>142</v>
      </c>
    </row>
    <row r="21" spans="5:7" ht="14.65">
      <c r="E21" s="12">
        <v>18</v>
      </c>
      <c r="F21" s="11" t="s">
        <v>56</v>
      </c>
      <c r="G21" s="12">
        <v>112</v>
      </c>
    </row>
    <row r="22" spans="5:7" ht="14.65">
      <c r="E22" s="12">
        <v>19</v>
      </c>
      <c r="F22" s="11" t="s">
        <v>57</v>
      </c>
      <c r="G22" s="12">
        <v>67</v>
      </c>
    </row>
    <row r="23" spans="5:7" ht="14.65">
      <c r="E23" s="12">
        <v>20</v>
      </c>
      <c r="F23" s="11" t="s">
        <v>58</v>
      </c>
      <c r="G23" s="12">
        <v>40</v>
      </c>
    </row>
    <row r="24" spans="5:7" ht="14.65">
      <c r="E24" s="14">
        <v>21</v>
      </c>
      <c r="F24" s="13" t="s">
        <v>59</v>
      </c>
      <c r="G24" s="14">
        <v>104</v>
      </c>
    </row>
    <row r="25" spans="5:7" ht="14.65">
      <c r="E25" s="12">
        <v>22</v>
      </c>
      <c r="F25" s="11" t="s">
        <v>60</v>
      </c>
      <c r="G25" s="12">
        <v>78</v>
      </c>
    </row>
    <row r="26" spans="5:7" ht="14.65">
      <c r="E26" s="12">
        <v>23</v>
      </c>
      <c r="F26" s="11" t="s">
        <v>61</v>
      </c>
      <c r="G26" s="12">
        <v>164</v>
      </c>
    </row>
    <row r="27" spans="5:7" ht="14.65">
      <c r="E27" s="14">
        <v>24</v>
      </c>
      <c r="F27" s="15" t="s">
        <v>62</v>
      </c>
      <c r="G27" s="14">
        <v>252</v>
      </c>
    </row>
    <row r="28" spans="5:7" ht="14.65">
      <c r="E28" s="14">
        <v>25</v>
      </c>
      <c r="F28" s="15" t="s">
        <v>63</v>
      </c>
      <c r="G28" s="14">
        <v>300</v>
      </c>
    </row>
    <row r="29" spans="5:7" ht="14.65">
      <c r="E29" s="12">
        <v>26</v>
      </c>
      <c r="F29" s="11" t="s">
        <v>64</v>
      </c>
      <c r="G29" s="12">
        <v>79</v>
      </c>
    </row>
    <row r="30" spans="5:7" ht="14.65">
      <c r="E30" s="12">
        <v>27</v>
      </c>
      <c r="F30" s="11" t="s">
        <v>65</v>
      </c>
      <c r="G30" s="12">
        <v>39</v>
      </c>
    </row>
    <row r="31" spans="5:7" ht="14.65">
      <c r="E31" s="12">
        <v>28</v>
      </c>
      <c r="F31" s="11" t="s">
        <v>66</v>
      </c>
      <c r="G31" s="12">
        <v>170</v>
      </c>
    </row>
    <row r="32" spans="5:7" ht="14.65">
      <c r="E32" s="10">
        <v>29</v>
      </c>
      <c r="F32" s="9" t="s">
        <v>67</v>
      </c>
      <c r="G32" s="10">
        <v>149</v>
      </c>
    </row>
    <row r="33" spans="5:7" ht="14.65">
      <c r="E33" s="10">
        <v>30</v>
      </c>
      <c r="F33" s="9" t="s">
        <v>68</v>
      </c>
      <c r="G33" s="10">
        <v>173</v>
      </c>
    </row>
    <row r="34" spans="5:7" ht="14.65">
      <c r="E34" s="10">
        <v>31</v>
      </c>
      <c r="F34" s="9" t="s">
        <v>69</v>
      </c>
      <c r="G34" s="10">
        <v>329</v>
      </c>
    </row>
    <row r="35" spans="5:7" ht="14.65">
      <c r="E35" s="10">
        <v>32</v>
      </c>
      <c r="F35" s="9" t="s">
        <v>70</v>
      </c>
      <c r="G35" s="10">
        <v>388</v>
      </c>
    </row>
    <row r="36" spans="5:7" ht="14.65">
      <c r="E36" s="10">
        <v>33</v>
      </c>
      <c r="F36" s="9" t="s">
        <v>71</v>
      </c>
      <c r="G36" s="10">
        <v>308</v>
      </c>
    </row>
    <row r="37" spans="5:7" ht="14.65">
      <c r="E37" s="10">
        <v>34</v>
      </c>
      <c r="F37" s="9" t="s">
        <v>72</v>
      </c>
      <c r="G37" s="10">
        <v>351</v>
      </c>
    </row>
    <row r="38" spans="5:7" ht="14.65">
      <c r="E38" s="10">
        <v>35</v>
      </c>
      <c r="F38" s="9" t="s">
        <v>73</v>
      </c>
      <c r="G38" s="10">
        <v>272</v>
      </c>
    </row>
    <row r="39" spans="5:7" ht="14.65">
      <c r="E39" s="10">
        <v>36</v>
      </c>
      <c r="F39" s="9" t="s">
        <v>74</v>
      </c>
      <c r="G39" s="10">
        <v>485</v>
      </c>
    </row>
    <row r="40" spans="5:7" ht="14.65">
      <c r="E40" s="10">
        <v>37</v>
      </c>
      <c r="F40" s="9" t="s">
        <v>75</v>
      </c>
      <c r="G40" s="10">
        <v>148</v>
      </c>
    </row>
    <row r="41" spans="5:7" ht="14.65">
      <c r="E41" s="10">
        <v>38</v>
      </c>
      <c r="F41" s="16" t="s">
        <v>76</v>
      </c>
      <c r="G41" s="10">
        <v>106</v>
      </c>
    </row>
    <row r="42" spans="5:7" ht="14.65">
      <c r="E42" s="10">
        <v>39</v>
      </c>
      <c r="F42" s="9" t="s">
        <v>77</v>
      </c>
      <c r="G42" s="10">
        <v>198</v>
      </c>
    </row>
    <row r="43" spans="5:7" ht="14.65">
      <c r="E43" s="10">
        <v>40</v>
      </c>
      <c r="F43" s="9" t="s">
        <v>78</v>
      </c>
      <c r="G43" s="10">
        <v>184</v>
      </c>
    </row>
    <row r="44" spans="5:7" ht="14.65">
      <c r="E44" s="18">
        <v>41</v>
      </c>
      <c r="F44" s="17" t="s">
        <v>79</v>
      </c>
      <c r="G44" s="18">
        <v>376</v>
      </c>
    </row>
    <row r="45" spans="5:7" ht="14.65">
      <c r="E45" s="18">
        <v>42</v>
      </c>
      <c r="F45" s="17" t="s">
        <v>80</v>
      </c>
      <c r="G45" s="18">
        <v>288</v>
      </c>
    </row>
    <row r="46" spans="5:7" ht="14.65">
      <c r="E46" s="18">
        <v>43</v>
      </c>
      <c r="F46" s="17" t="s">
        <v>81</v>
      </c>
      <c r="G46" s="18">
        <v>42</v>
      </c>
    </row>
    <row r="47" spans="5:7" ht="14.65">
      <c r="E47" s="20">
        <v>44</v>
      </c>
      <c r="F47" s="19" t="s">
        <v>82</v>
      </c>
      <c r="G47" s="20">
        <v>108</v>
      </c>
    </row>
    <row r="48" spans="5:7" ht="14.65">
      <c r="E48" s="20">
        <v>45</v>
      </c>
      <c r="F48" s="19" t="s">
        <v>83</v>
      </c>
      <c r="G48" s="20">
        <v>89</v>
      </c>
    </row>
    <row r="49" spans="5:7" ht="14.65">
      <c r="E49" s="20">
        <v>46</v>
      </c>
      <c r="F49" s="19" t="s">
        <v>84</v>
      </c>
      <c r="G49" s="20">
        <v>5</v>
      </c>
    </row>
    <row r="50" spans="5:7" ht="14.65">
      <c r="E50" s="20">
        <v>47</v>
      </c>
      <c r="F50" s="19" t="s">
        <v>85</v>
      </c>
      <c r="G50" s="20">
        <v>59</v>
      </c>
    </row>
    <row r="51" spans="5:7" ht="14.65">
      <c r="E51" s="20">
        <v>49</v>
      </c>
      <c r="F51" s="19" t="s">
        <v>86</v>
      </c>
      <c r="G51" s="20">
        <v>37</v>
      </c>
    </row>
    <row r="52" spans="5:7" ht="14.65">
      <c r="E52" s="20">
        <v>50</v>
      </c>
      <c r="F52" s="19" t="s">
        <v>87</v>
      </c>
      <c r="G52" s="20">
        <v>120</v>
      </c>
    </row>
    <row r="53" spans="5:7" ht="14.65">
      <c r="E53" s="12">
        <v>51</v>
      </c>
      <c r="F53" s="11" t="s">
        <v>88</v>
      </c>
      <c r="G53" s="12">
        <v>86</v>
      </c>
    </row>
  </sheetData>
  <mergeCells count="2">
    <mergeCell ref="A1:G1"/>
    <mergeCell ref="E2:H2"/>
  </mergeCells>
  <phoneticPr fontId="6"/>
  <dataValidations count="1">
    <dataValidation type="list" allowBlank="1" sqref="A4:A13" xr:uid="{00000000-0002-0000-1600-000000000000}">
      <formula1>$E$4:$E$53</formula1>
    </dataValidation>
  </dataValidation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outlinePr summaryBelow="0" summaryRight="0"/>
  </sheetPr>
  <dimension ref="A1:H53"/>
  <sheetViews>
    <sheetView workbookViewId="0"/>
  </sheetViews>
  <sheetFormatPr defaultColWidth="14.3984375" defaultRowHeight="15.75" customHeight="1"/>
  <cols>
    <col min="2" max="2" width="24.86328125" customWidth="1"/>
    <col min="4" max="4" width="20.73046875" customWidth="1"/>
    <col min="6" max="6" width="37.3984375" customWidth="1"/>
    <col min="8" max="8" width="20.265625" customWidth="1"/>
  </cols>
  <sheetData>
    <row r="1" spans="1:8" ht="44.35" customHeight="1">
      <c r="A1" s="39" t="s">
        <v>0</v>
      </c>
      <c r="B1" s="38"/>
      <c r="C1" s="38"/>
      <c r="D1" s="38"/>
      <c r="E1" s="38"/>
      <c r="F1" s="38"/>
      <c r="G1" s="38"/>
    </row>
    <row r="2" spans="1:8" ht="19.899999999999999">
      <c r="A2" s="1" t="s">
        <v>38</v>
      </c>
      <c r="B2" s="2"/>
      <c r="C2" s="2"/>
      <c r="D2" s="2"/>
      <c r="E2" s="37" t="s">
        <v>2</v>
      </c>
      <c r="F2" s="38"/>
      <c r="G2" s="38"/>
      <c r="H2" s="38"/>
    </row>
    <row r="3" spans="1:8" ht="19.899999999999999">
      <c r="A3" s="3" t="s">
        <v>3</v>
      </c>
      <c r="B3" s="4" t="s">
        <v>4</v>
      </c>
      <c r="C3" s="4" t="s">
        <v>5</v>
      </c>
      <c r="D3" s="2"/>
      <c r="E3" s="5" t="s">
        <v>3</v>
      </c>
      <c r="F3" s="5" t="s">
        <v>4</v>
      </c>
      <c r="G3" s="5" t="s">
        <v>5</v>
      </c>
    </row>
    <row r="4" spans="1:8" ht="19.899999999999999">
      <c r="A4" s="6"/>
      <c r="B4" s="5" t="e">
        <f>VLOOKUP(A4,$E$4:$G$51,2,FALSE)</f>
        <v>#N/A</v>
      </c>
      <c r="C4" s="7" t="e">
        <f>VLOOKUP(A4,$E$4:$G$51,3,FALSE)</f>
        <v>#N/A</v>
      </c>
      <c r="D4" s="2"/>
      <c r="E4" s="7">
        <v>1</v>
      </c>
      <c r="F4" s="5" t="s">
        <v>39</v>
      </c>
      <c r="G4" s="7">
        <v>138</v>
      </c>
    </row>
    <row r="5" spans="1:8" ht="19.899999999999999">
      <c r="A5" s="6"/>
      <c r="B5" s="5" t="e">
        <f t="shared" ref="B5:B13" si="0">VLOOKUP(A5,$E$4:$G$13,2,FALSE)</f>
        <v>#N/A</v>
      </c>
      <c r="C5" s="7" t="e">
        <f t="shared" ref="C5:C13" si="1">VLOOKUP(A5,$E$4:$G$13,3,FALSE)</f>
        <v>#N/A</v>
      </c>
      <c r="D5" s="2"/>
      <c r="E5" s="7">
        <v>2</v>
      </c>
      <c r="F5" s="5" t="s">
        <v>40</v>
      </c>
      <c r="G5" s="7">
        <v>134</v>
      </c>
    </row>
    <row r="6" spans="1:8" ht="19.899999999999999">
      <c r="A6" s="6"/>
      <c r="B6" s="5" t="e">
        <f t="shared" si="0"/>
        <v>#N/A</v>
      </c>
      <c r="C6" s="7" t="e">
        <f t="shared" si="1"/>
        <v>#N/A</v>
      </c>
      <c r="D6" s="2"/>
      <c r="E6" s="7">
        <v>3</v>
      </c>
      <c r="F6" s="5" t="s">
        <v>41</v>
      </c>
      <c r="G6" s="7">
        <v>201</v>
      </c>
    </row>
    <row r="7" spans="1:8" ht="19.899999999999999">
      <c r="A7" s="6"/>
      <c r="B7" s="5" t="e">
        <f t="shared" si="0"/>
        <v>#N/A</v>
      </c>
      <c r="C7" s="7" t="e">
        <f t="shared" si="1"/>
        <v>#N/A</v>
      </c>
      <c r="D7" s="2"/>
      <c r="E7" s="7">
        <v>4</v>
      </c>
      <c r="F7" s="5" t="s">
        <v>42</v>
      </c>
      <c r="G7" s="7">
        <v>269</v>
      </c>
    </row>
    <row r="8" spans="1:8" ht="19.899999999999999">
      <c r="A8" s="8"/>
      <c r="B8" s="5" t="e">
        <f t="shared" si="0"/>
        <v>#N/A</v>
      </c>
      <c r="C8" s="7" t="e">
        <f t="shared" si="1"/>
        <v>#N/A</v>
      </c>
      <c r="D8" s="2"/>
      <c r="E8" s="7">
        <v>5</v>
      </c>
      <c r="F8" s="5" t="s">
        <v>43</v>
      </c>
      <c r="G8" s="7">
        <v>146</v>
      </c>
    </row>
    <row r="9" spans="1:8" ht="19.899999999999999">
      <c r="A9" s="8"/>
      <c r="B9" s="5" t="e">
        <f t="shared" si="0"/>
        <v>#N/A</v>
      </c>
      <c r="C9" s="7" t="e">
        <f t="shared" si="1"/>
        <v>#N/A</v>
      </c>
      <c r="D9" s="2"/>
      <c r="E9" s="7">
        <v>6</v>
      </c>
      <c r="F9" s="5" t="s">
        <v>44</v>
      </c>
      <c r="G9" s="7">
        <v>292</v>
      </c>
    </row>
    <row r="10" spans="1:8" ht="19.899999999999999">
      <c r="A10" s="8"/>
      <c r="B10" s="5" t="e">
        <f t="shared" si="0"/>
        <v>#N/A</v>
      </c>
      <c r="C10" s="7" t="e">
        <f t="shared" si="1"/>
        <v>#N/A</v>
      </c>
      <c r="D10" s="2"/>
      <c r="E10" s="7">
        <v>7</v>
      </c>
      <c r="F10" s="5" t="s">
        <v>45</v>
      </c>
      <c r="G10" s="7">
        <v>70</v>
      </c>
    </row>
    <row r="11" spans="1:8" ht="19.899999999999999">
      <c r="A11" s="8"/>
      <c r="B11" s="5" t="e">
        <f t="shared" si="0"/>
        <v>#N/A</v>
      </c>
      <c r="C11" s="7" t="e">
        <f t="shared" si="1"/>
        <v>#N/A</v>
      </c>
      <c r="D11" s="2"/>
      <c r="E11" s="7">
        <v>8</v>
      </c>
      <c r="F11" s="5" t="s">
        <v>46</v>
      </c>
      <c r="G11" s="7">
        <v>60</v>
      </c>
    </row>
    <row r="12" spans="1:8" ht="19.899999999999999">
      <c r="A12" s="8"/>
      <c r="B12" s="5" t="e">
        <f t="shared" si="0"/>
        <v>#N/A</v>
      </c>
      <c r="C12" s="7" t="e">
        <f t="shared" si="1"/>
        <v>#N/A</v>
      </c>
      <c r="D12" s="2"/>
      <c r="E12" s="7">
        <v>9</v>
      </c>
      <c r="F12" s="5" t="s">
        <v>47</v>
      </c>
      <c r="G12" s="7">
        <v>75</v>
      </c>
    </row>
    <row r="13" spans="1:8" ht="19.899999999999999">
      <c r="A13" s="8"/>
      <c r="B13" s="5" t="e">
        <f t="shared" si="0"/>
        <v>#N/A</v>
      </c>
      <c r="C13" s="7" t="e">
        <f t="shared" si="1"/>
        <v>#N/A</v>
      </c>
      <c r="D13" s="2"/>
      <c r="E13" s="7">
        <v>10</v>
      </c>
      <c r="F13" s="5" t="s">
        <v>48</v>
      </c>
      <c r="G13" s="7">
        <v>80</v>
      </c>
    </row>
    <row r="14" spans="1:8" ht="19.899999999999999">
      <c r="A14" s="3" t="s">
        <v>16</v>
      </c>
      <c r="B14" s="5"/>
      <c r="C14" s="7">
        <f>SUMIF(C4:C13,"&lt;&gt;#N/A")</f>
        <v>0</v>
      </c>
      <c r="D14" s="2" t="s">
        <v>17</v>
      </c>
      <c r="E14" s="10">
        <v>11</v>
      </c>
      <c r="F14" s="9" t="s">
        <v>49</v>
      </c>
      <c r="G14" s="10">
        <v>337</v>
      </c>
    </row>
    <row r="15" spans="1:8" ht="14.65">
      <c r="E15" s="10">
        <v>12</v>
      </c>
      <c r="F15" s="9" t="s">
        <v>50</v>
      </c>
      <c r="G15" s="10">
        <v>266</v>
      </c>
    </row>
    <row r="16" spans="1:8" ht="14.65">
      <c r="E16" s="10">
        <v>13</v>
      </c>
      <c r="F16" s="9" t="s">
        <v>51</v>
      </c>
      <c r="G16" s="10">
        <v>184</v>
      </c>
    </row>
    <row r="17" spans="5:7" ht="14.65">
      <c r="E17" s="10">
        <v>14</v>
      </c>
      <c r="F17" s="9" t="s">
        <v>52</v>
      </c>
      <c r="G17" s="10">
        <v>169</v>
      </c>
    </row>
    <row r="18" spans="5:7" ht="14.65">
      <c r="E18" s="10">
        <v>15</v>
      </c>
      <c r="F18" s="9" t="s">
        <v>53</v>
      </c>
      <c r="G18" s="10">
        <v>221</v>
      </c>
    </row>
    <row r="19" spans="5:7" ht="14.65">
      <c r="E19" s="10">
        <v>16</v>
      </c>
      <c r="F19" s="9" t="s">
        <v>54</v>
      </c>
      <c r="G19" s="10">
        <v>273</v>
      </c>
    </row>
    <row r="20" spans="5:7" ht="14.65">
      <c r="E20" s="12">
        <v>17</v>
      </c>
      <c r="F20" s="11" t="s">
        <v>55</v>
      </c>
      <c r="G20" s="12">
        <v>142</v>
      </c>
    </row>
    <row r="21" spans="5:7" ht="14.65">
      <c r="E21" s="12">
        <v>18</v>
      </c>
      <c r="F21" s="11" t="s">
        <v>56</v>
      </c>
      <c r="G21" s="12">
        <v>112</v>
      </c>
    </row>
    <row r="22" spans="5:7" ht="14.65">
      <c r="E22" s="12">
        <v>19</v>
      </c>
      <c r="F22" s="11" t="s">
        <v>57</v>
      </c>
      <c r="G22" s="12">
        <v>67</v>
      </c>
    </row>
    <row r="23" spans="5:7" ht="14.65">
      <c r="E23" s="12">
        <v>20</v>
      </c>
      <c r="F23" s="11" t="s">
        <v>58</v>
      </c>
      <c r="G23" s="12">
        <v>40</v>
      </c>
    </row>
    <row r="24" spans="5:7" ht="14.65">
      <c r="E24" s="14">
        <v>21</v>
      </c>
      <c r="F24" s="13" t="s">
        <v>59</v>
      </c>
      <c r="G24" s="14">
        <v>104</v>
      </c>
    </row>
    <row r="25" spans="5:7" ht="14.65">
      <c r="E25" s="12">
        <v>22</v>
      </c>
      <c r="F25" s="11" t="s">
        <v>60</v>
      </c>
      <c r="G25" s="12">
        <v>78</v>
      </c>
    </row>
    <row r="26" spans="5:7" ht="14.65">
      <c r="E26" s="12">
        <v>23</v>
      </c>
      <c r="F26" s="11" t="s">
        <v>61</v>
      </c>
      <c r="G26" s="12">
        <v>164</v>
      </c>
    </row>
    <row r="27" spans="5:7" ht="14.65">
      <c r="E27" s="14">
        <v>24</v>
      </c>
      <c r="F27" s="15" t="s">
        <v>62</v>
      </c>
      <c r="G27" s="14">
        <v>252</v>
      </c>
    </row>
    <row r="28" spans="5:7" ht="14.65">
      <c r="E28" s="14">
        <v>25</v>
      </c>
      <c r="F28" s="15" t="s">
        <v>63</v>
      </c>
      <c r="G28" s="14">
        <v>300</v>
      </c>
    </row>
    <row r="29" spans="5:7" ht="14.65">
      <c r="E29" s="12">
        <v>26</v>
      </c>
      <c r="F29" s="11" t="s">
        <v>64</v>
      </c>
      <c r="G29" s="12">
        <v>79</v>
      </c>
    </row>
    <row r="30" spans="5:7" ht="14.65">
      <c r="E30" s="12">
        <v>27</v>
      </c>
      <c r="F30" s="11" t="s">
        <v>65</v>
      </c>
      <c r="G30" s="12">
        <v>39</v>
      </c>
    </row>
    <row r="31" spans="5:7" ht="14.65">
      <c r="E31" s="12">
        <v>28</v>
      </c>
      <c r="F31" s="11" t="s">
        <v>66</v>
      </c>
      <c r="G31" s="12">
        <v>170</v>
      </c>
    </row>
    <row r="32" spans="5:7" ht="14.65">
      <c r="E32" s="10">
        <v>29</v>
      </c>
      <c r="F32" s="9" t="s">
        <v>67</v>
      </c>
      <c r="G32" s="10">
        <v>149</v>
      </c>
    </row>
    <row r="33" spans="5:7" ht="14.65">
      <c r="E33" s="10">
        <v>30</v>
      </c>
      <c r="F33" s="9" t="s">
        <v>68</v>
      </c>
      <c r="G33" s="10">
        <v>173</v>
      </c>
    </row>
    <row r="34" spans="5:7" ht="14.65">
      <c r="E34" s="10">
        <v>31</v>
      </c>
      <c r="F34" s="9" t="s">
        <v>69</v>
      </c>
      <c r="G34" s="10">
        <v>329</v>
      </c>
    </row>
    <row r="35" spans="5:7" ht="14.65">
      <c r="E35" s="10">
        <v>32</v>
      </c>
      <c r="F35" s="9" t="s">
        <v>70</v>
      </c>
      <c r="G35" s="10">
        <v>388</v>
      </c>
    </row>
    <row r="36" spans="5:7" ht="14.65">
      <c r="E36" s="10">
        <v>33</v>
      </c>
      <c r="F36" s="9" t="s">
        <v>71</v>
      </c>
      <c r="G36" s="10">
        <v>308</v>
      </c>
    </row>
    <row r="37" spans="5:7" ht="14.65">
      <c r="E37" s="10">
        <v>34</v>
      </c>
      <c r="F37" s="9" t="s">
        <v>72</v>
      </c>
      <c r="G37" s="10">
        <v>351</v>
      </c>
    </row>
    <row r="38" spans="5:7" ht="14.65">
      <c r="E38" s="10">
        <v>35</v>
      </c>
      <c r="F38" s="9" t="s">
        <v>73</v>
      </c>
      <c r="G38" s="10">
        <v>272</v>
      </c>
    </row>
    <row r="39" spans="5:7" ht="14.65">
      <c r="E39" s="10">
        <v>36</v>
      </c>
      <c r="F39" s="9" t="s">
        <v>74</v>
      </c>
      <c r="G39" s="10">
        <v>485</v>
      </c>
    </row>
    <row r="40" spans="5:7" ht="14.65">
      <c r="E40" s="10">
        <v>37</v>
      </c>
      <c r="F40" s="9" t="s">
        <v>75</v>
      </c>
      <c r="G40" s="10">
        <v>148</v>
      </c>
    </row>
    <row r="41" spans="5:7" ht="14.65">
      <c r="E41" s="10">
        <v>38</v>
      </c>
      <c r="F41" s="16" t="s">
        <v>76</v>
      </c>
      <c r="G41" s="10">
        <v>106</v>
      </c>
    </row>
    <row r="42" spans="5:7" ht="14.65">
      <c r="E42" s="10">
        <v>39</v>
      </c>
      <c r="F42" s="9" t="s">
        <v>77</v>
      </c>
      <c r="G42" s="10">
        <v>198</v>
      </c>
    </row>
    <row r="43" spans="5:7" ht="14.65">
      <c r="E43" s="10">
        <v>40</v>
      </c>
      <c r="F43" s="9" t="s">
        <v>78</v>
      </c>
      <c r="G43" s="10">
        <v>184</v>
      </c>
    </row>
    <row r="44" spans="5:7" ht="14.65">
      <c r="E44" s="18">
        <v>41</v>
      </c>
      <c r="F44" s="17" t="s">
        <v>79</v>
      </c>
      <c r="G44" s="18">
        <v>376</v>
      </c>
    </row>
    <row r="45" spans="5:7" ht="14.65">
      <c r="E45" s="18">
        <v>42</v>
      </c>
      <c r="F45" s="17" t="s">
        <v>80</v>
      </c>
      <c r="G45" s="18">
        <v>288</v>
      </c>
    </row>
    <row r="46" spans="5:7" ht="14.65">
      <c r="E46" s="18">
        <v>43</v>
      </c>
      <c r="F46" s="17" t="s">
        <v>81</v>
      </c>
      <c r="G46" s="18">
        <v>42</v>
      </c>
    </row>
    <row r="47" spans="5:7" ht="14.65">
      <c r="E47" s="20">
        <v>44</v>
      </c>
      <c r="F47" s="19" t="s">
        <v>82</v>
      </c>
      <c r="G47" s="20">
        <v>108</v>
      </c>
    </row>
    <row r="48" spans="5:7" ht="14.65">
      <c r="E48" s="20">
        <v>45</v>
      </c>
      <c r="F48" s="19" t="s">
        <v>83</v>
      </c>
      <c r="G48" s="20">
        <v>89</v>
      </c>
    </row>
    <row r="49" spans="5:7" ht="14.65">
      <c r="E49" s="20">
        <v>46</v>
      </c>
      <c r="F49" s="19" t="s">
        <v>84</v>
      </c>
      <c r="G49" s="20">
        <v>5</v>
      </c>
    </row>
    <row r="50" spans="5:7" ht="14.65">
      <c r="E50" s="20">
        <v>47</v>
      </c>
      <c r="F50" s="19" t="s">
        <v>85</v>
      </c>
      <c r="G50" s="20">
        <v>59</v>
      </c>
    </row>
    <row r="51" spans="5:7" ht="14.65">
      <c r="E51" s="20">
        <v>49</v>
      </c>
      <c r="F51" s="19" t="s">
        <v>86</v>
      </c>
      <c r="G51" s="20">
        <v>37</v>
      </c>
    </row>
    <row r="52" spans="5:7" ht="14.65">
      <c r="E52" s="20">
        <v>50</v>
      </c>
      <c r="F52" s="19" t="s">
        <v>87</v>
      </c>
      <c r="G52" s="20">
        <v>120</v>
      </c>
    </row>
    <row r="53" spans="5:7" ht="14.65">
      <c r="E53" s="12">
        <v>51</v>
      </c>
      <c r="F53" s="11" t="s">
        <v>88</v>
      </c>
      <c r="G53" s="12">
        <v>86</v>
      </c>
    </row>
  </sheetData>
  <mergeCells count="2">
    <mergeCell ref="A1:G1"/>
    <mergeCell ref="E2:H2"/>
  </mergeCells>
  <phoneticPr fontId="6"/>
  <dataValidations count="1">
    <dataValidation type="list" allowBlank="1" sqref="A4:A13" xr:uid="{00000000-0002-0000-1700-000000000000}">
      <formula1>$E$4:$E$53</formula1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outlinePr summaryBelow="0" summaryRight="0"/>
  </sheetPr>
  <dimension ref="A1:H53"/>
  <sheetViews>
    <sheetView workbookViewId="0"/>
  </sheetViews>
  <sheetFormatPr defaultColWidth="14.3984375" defaultRowHeight="15.75" customHeight="1"/>
  <cols>
    <col min="2" max="2" width="24.86328125" customWidth="1"/>
    <col min="4" max="4" width="20.73046875" customWidth="1"/>
    <col min="6" max="6" width="37.3984375" customWidth="1"/>
    <col min="8" max="8" width="20.265625" customWidth="1"/>
  </cols>
  <sheetData>
    <row r="1" spans="1:8" ht="44.35" customHeight="1">
      <c r="A1" s="39" t="s">
        <v>0</v>
      </c>
      <c r="B1" s="38"/>
      <c r="C1" s="38"/>
      <c r="D1" s="38"/>
      <c r="E1" s="38"/>
      <c r="F1" s="38"/>
      <c r="G1" s="38"/>
    </row>
    <row r="2" spans="1:8" ht="19.899999999999999">
      <c r="A2" s="1" t="s">
        <v>38</v>
      </c>
      <c r="B2" s="2"/>
      <c r="C2" s="2"/>
      <c r="D2" s="2"/>
      <c r="E2" s="37" t="s">
        <v>2</v>
      </c>
      <c r="F2" s="38"/>
      <c r="G2" s="38"/>
      <c r="H2" s="38"/>
    </row>
    <row r="3" spans="1:8" ht="19.899999999999999">
      <c r="A3" s="3" t="s">
        <v>3</v>
      </c>
      <c r="B3" s="4" t="s">
        <v>4</v>
      </c>
      <c r="C3" s="4" t="s">
        <v>5</v>
      </c>
      <c r="D3" s="2"/>
      <c r="E3" s="5" t="s">
        <v>3</v>
      </c>
      <c r="F3" s="5" t="s">
        <v>4</v>
      </c>
      <c r="G3" s="5" t="s">
        <v>5</v>
      </c>
    </row>
    <row r="4" spans="1:8" ht="19.899999999999999">
      <c r="A4" s="6"/>
      <c r="B4" s="5" t="e">
        <f>VLOOKUP(A4,$E$4:$G$51,2,FALSE)</f>
        <v>#N/A</v>
      </c>
      <c r="C4" s="7" t="e">
        <f>VLOOKUP(A4,$E$4:$G$51,3,FALSE)</f>
        <v>#N/A</v>
      </c>
      <c r="D4" s="2"/>
      <c r="E4" s="7">
        <v>1</v>
      </c>
      <c r="F4" s="5" t="s">
        <v>39</v>
      </c>
      <c r="G4" s="7">
        <v>138</v>
      </c>
    </row>
    <row r="5" spans="1:8" ht="19.899999999999999">
      <c r="A5" s="6"/>
      <c r="B5" s="5" t="e">
        <f t="shared" ref="B5:B13" si="0">VLOOKUP(A5,$E$4:$G$13,2,FALSE)</f>
        <v>#N/A</v>
      </c>
      <c r="C5" s="7" t="e">
        <f t="shared" ref="C5:C13" si="1">VLOOKUP(A5,$E$4:$G$13,3,FALSE)</f>
        <v>#N/A</v>
      </c>
      <c r="D5" s="2"/>
      <c r="E5" s="7">
        <v>2</v>
      </c>
      <c r="F5" s="5" t="s">
        <v>40</v>
      </c>
      <c r="G5" s="7">
        <v>134</v>
      </c>
    </row>
    <row r="6" spans="1:8" ht="19.899999999999999">
      <c r="A6" s="6"/>
      <c r="B6" s="5" t="e">
        <f t="shared" si="0"/>
        <v>#N/A</v>
      </c>
      <c r="C6" s="7" t="e">
        <f t="shared" si="1"/>
        <v>#N/A</v>
      </c>
      <c r="D6" s="2"/>
      <c r="E6" s="7">
        <v>3</v>
      </c>
      <c r="F6" s="5" t="s">
        <v>41</v>
      </c>
      <c r="G6" s="7">
        <v>201</v>
      </c>
    </row>
    <row r="7" spans="1:8" ht="19.899999999999999">
      <c r="A7" s="6"/>
      <c r="B7" s="5" t="e">
        <f t="shared" si="0"/>
        <v>#N/A</v>
      </c>
      <c r="C7" s="7" t="e">
        <f t="shared" si="1"/>
        <v>#N/A</v>
      </c>
      <c r="D7" s="2"/>
      <c r="E7" s="7">
        <v>4</v>
      </c>
      <c r="F7" s="5" t="s">
        <v>42</v>
      </c>
      <c r="G7" s="7">
        <v>269</v>
      </c>
    </row>
    <row r="8" spans="1:8" ht="19.899999999999999">
      <c r="A8" s="8"/>
      <c r="B8" s="5" t="e">
        <f t="shared" si="0"/>
        <v>#N/A</v>
      </c>
      <c r="C8" s="7" t="e">
        <f t="shared" si="1"/>
        <v>#N/A</v>
      </c>
      <c r="D8" s="2"/>
      <c r="E8" s="7">
        <v>5</v>
      </c>
      <c r="F8" s="5" t="s">
        <v>43</v>
      </c>
      <c r="G8" s="7">
        <v>146</v>
      </c>
    </row>
    <row r="9" spans="1:8" ht="19.899999999999999">
      <c r="A9" s="8"/>
      <c r="B9" s="5" t="e">
        <f t="shared" si="0"/>
        <v>#N/A</v>
      </c>
      <c r="C9" s="7" t="e">
        <f t="shared" si="1"/>
        <v>#N/A</v>
      </c>
      <c r="D9" s="2"/>
      <c r="E9" s="7">
        <v>6</v>
      </c>
      <c r="F9" s="5" t="s">
        <v>44</v>
      </c>
      <c r="G9" s="7">
        <v>292</v>
      </c>
    </row>
    <row r="10" spans="1:8" ht="19.899999999999999">
      <c r="A10" s="8"/>
      <c r="B10" s="5" t="e">
        <f t="shared" si="0"/>
        <v>#N/A</v>
      </c>
      <c r="C10" s="7" t="e">
        <f t="shared" si="1"/>
        <v>#N/A</v>
      </c>
      <c r="D10" s="2"/>
      <c r="E10" s="7">
        <v>7</v>
      </c>
      <c r="F10" s="5" t="s">
        <v>45</v>
      </c>
      <c r="G10" s="7">
        <v>70</v>
      </c>
    </row>
    <row r="11" spans="1:8" ht="19.899999999999999">
      <c r="A11" s="8"/>
      <c r="B11" s="5" t="e">
        <f t="shared" si="0"/>
        <v>#N/A</v>
      </c>
      <c r="C11" s="7" t="e">
        <f t="shared" si="1"/>
        <v>#N/A</v>
      </c>
      <c r="D11" s="2"/>
      <c r="E11" s="7">
        <v>8</v>
      </c>
      <c r="F11" s="5" t="s">
        <v>46</v>
      </c>
      <c r="G11" s="7">
        <v>60</v>
      </c>
    </row>
    <row r="12" spans="1:8" ht="19.899999999999999">
      <c r="A12" s="8"/>
      <c r="B12" s="5" t="e">
        <f t="shared" si="0"/>
        <v>#N/A</v>
      </c>
      <c r="C12" s="7" t="e">
        <f t="shared" si="1"/>
        <v>#N/A</v>
      </c>
      <c r="D12" s="2"/>
      <c r="E12" s="7">
        <v>9</v>
      </c>
      <c r="F12" s="5" t="s">
        <v>47</v>
      </c>
      <c r="G12" s="7">
        <v>75</v>
      </c>
    </row>
    <row r="13" spans="1:8" ht="19.899999999999999">
      <c r="A13" s="8"/>
      <c r="B13" s="5" t="e">
        <f t="shared" si="0"/>
        <v>#N/A</v>
      </c>
      <c r="C13" s="7" t="e">
        <f t="shared" si="1"/>
        <v>#N/A</v>
      </c>
      <c r="D13" s="2"/>
      <c r="E13" s="7">
        <v>10</v>
      </c>
      <c r="F13" s="5" t="s">
        <v>48</v>
      </c>
      <c r="G13" s="7">
        <v>80</v>
      </c>
    </row>
    <row r="14" spans="1:8" ht="19.899999999999999">
      <c r="A14" s="3" t="s">
        <v>16</v>
      </c>
      <c r="B14" s="5"/>
      <c r="C14" s="7">
        <f>SUMIF(C4:C13,"&lt;&gt;#N/A")</f>
        <v>0</v>
      </c>
      <c r="D14" s="2" t="s">
        <v>17</v>
      </c>
      <c r="E14" s="10">
        <v>11</v>
      </c>
      <c r="F14" s="9" t="s">
        <v>49</v>
      </c>
      <c r="G14" s="10">
        <v>337</v>
      </c>
    </row>
    <row r="15" spans="1:8" ht="14.65">
      <c r="E15" s="10">
        <v>12</v>
      </c>
      <c r="F15" s="9" t="s">
        <v>50</v>
      </c>
      <c r="G15" s="10">
        <v>266</v>
      </c>
    </row>
    <row r="16" spans="1:8" ht="14.65">
      <c r="E16" s="10">
        <v>13</v>
      </c>
      <c r="F16" s="9" t="s">
        <v>51</v>
      </c>
      <c r="G16" s="10">
        <v>184</v>
      </c>
    </row>
    <row r="17" spans="5:7" ht="14.65">
      <c r="E17" s="10">
        <v>14</v>
      </c>
      <c r="F17" s="9" t="s">
        <v>52</v>
      </c>
      <c r="G17" s="10">
        <v>169</v>
      </c>
    </row>
    <row r="18" spans="5:7" ht="14.65">
      <c r="E18" s="10">
        <v>15</v>
      </c>
      <c r="F18" s="9" t="s">
        <v>53</v>
      </c>
      <c r="G18" s="10">
        <v>221</v>
      </c>
    </row>
    <row r="19" spans="5:7" ht="14.65">
      <c r="E19" s="10">
        <v>16</v>
      </c>
      <c r="F19" s="9" t="s">
        <v>54</v>
      </c>
      <c r="G19" s="10">
        <v>273</v>
      </c>
    </row>
    <row r="20" spans="5:7" ht="14.65">
      <c r="E20" s="12">
        <v>17</v>
      </c>
      <c r="F20" s="11" t="s">
        <v>55</v>
      </c>
      <c r="G20" s="12">
        <v>142</v>
      </c>
    </row>
    <row r="21" spans="5:7" ht="14.65">
      <c r="E21" s="12">
        <v>18</v>
      </c>
      <c r="F21" s="11" t="s">
        <v>56</v>
      </c>
      <c r="G21" s="12">
        <v>112</v>
      </c>
    </row>
    <row r="22" spans="5:7" ht="14.65">
      <c r="E22" s="12">
        <v>19</v>
      </c>
      <c r="F22" s="11" t="s">
        <v>57</v>
      </c>
      <c r="G22" s="12">
        <v>67</v>
      </c>
    </row>
    <row r="23" spans="5:7" ht="14.65">
      <c r="E23" s="12">
        <v>20</v>
      </c>
      <c r="F23" s="11" t="s">
        <v>58</v>
      </c>
      <c r="G23" s="12">
        <v>40</v>
      </c>
    </row>
    <row r="24" spans="5:7" ht="14.65">
      <c r="E24" s="14">
        <v>21</v>
      </c>
      <c r="F24" s="13" t="s">
        <v>59</v>
      </c>
      <c r="G24" s="14">
        <v>104</v>
      </c>
    </row>
    <row r="25" spans="5:7" ht="14.65">
      <c r="E25" s="12">
        <v>22</v>
      </c>
      <c r="F25" s="11" t="s">
        <v>60</v>
      </c>
      <c r="G25" s="12">
        <v>78</v>
      </c>
    </row>
    <row r="26" spans="5:7" ht="14.65">
      <c r="E26" s="12">
        <v>23</v>
      </c>
      <c r="F26" s="11" t="s">
        <v>61</v>
      </c>
      <c r="G26" s="12">
        <v>164</v>
      </c>
    </row>
    <row r="27" spans="5:7" ht="14.65">
      <c r="E27" s="14">
        <v>24</v>
      </c>
      <c r="F27" s="15" t="s">
        <v>62</v>
      </c>
      <c r="G27" s="14">
        <v>252</v>
      </c>
    </row>
    <row r="28" spans="5:7" ht="14.65">
      <c r="E28" s="14">
        <v>25</v>
      </c>
      <c r="F28" s="15" t="s">
        <v>63</v>
      </c>
      <c r="G28" s="14">
        <v>300</v>
      </c>
    </row>
    <row r="29" spans="5:7" ht="14.65">
      <c r="E29" s="12">
        <v>26</v>
      </c>
      <c r="F29" s="11" t="s">
        <v>64</v>
      </c>
      <c r="G29" s="12">
        <v>79</v>
      </c>
    </row>
    <row r="30" spans="5:7" ht="14.65">
      <c r="E30" s="12">
        <v>27</v>
      </c>
      <c r="F30" s="11" t="s">
        <v>65</v>
      </c>
      <c r="G30" s="12">
        <v>39</v>
      </c>
    </row>
    <row r="31" spans="5:7" ht="14.65">
      <c r="E31" s="12">
        <v>28</v>
      </c>
      <c r="F31" s="11" t="s">
        <v>66</v>
      </c>
      <c r="G31" s="12">
        <v>170</v>
      </c>
    </row>
    <row r="32" spans="5:7" ht="14.65">
      <c r="E32" s="10">
        <v>29</v>
      </c>
      <c r="F32" s="9" t="s">
        <v>67</v>
      </c>
      <c r="G32" s="10">
        <v>149</v>
      </c>
    </row>
    <row r="33" spans="5:7" ht="14.65">
      <c r="E33" s="10">
        <v>30</v>
      </c>
      <c r="F33" s="9" t="s">
        <v>68</v>
      </c>
      <c r="G33" s="10">
        <v>173</v>
      </c>
    </row>
    <row r="34" spans="5:7" ht="14.65">
      <c r="E34" s="10">
        <v>31</v>
      </c>
      <c r="F34" s="9" t="s">
        <v>69</v>
      </c>
      <c r="G34" s="10">
        <v>329</v>
      </c>
    </row>
    <row r="35" spans="5:7" ht="14.65">
      <c r="E35" s="10">
        <v>32</v>
      </c>
      <c r="F35" s="9" t="s">
        <v>70</v>
      </c>
      <c r="G35" s="10">
        <v>388</v>
      </c>
    </row>
    <row r="36" spans="5:7" ht="14.65">
      <c r="E36" s="10">
        <v>33</v>
      </c>
      <c r="F36" s="9" t="s">
        <v>71</v>
      </c>
      <c r="G36" s="10">
        <v>308</v>
      </c>
    </row>
    <row r="37" spans="5:7" ht="14.65">
      <c r="E37" s="10">
        <v>34</v>
      </c>
      <c r="F37" s="9" t="s">
        <v>72</v>
      </c>
      <c r="G37" s="10">
        <v>351</v>
      </c>
    </row>
    <row r="38" spans="5:7" ht="14.65">
      <c r="E38" s="10">
        <v>35</v>
      </c>
      <c r="F38" s="9" t="s">
        <v>73</v>
      </c>
      <c r="G38" s="10">
        <v>272</v>
      </c>
    </row>
    <row r="39" spans="5:7" ht="14.65">
      <c r="E39" s="10">
        <v>36</v>
      </c>
      <c r="F39" s="9" t="s">
        <v>74</v>
      </c>
      <c r="G39" s="10">
        <v>485</v>
      </c>
    </row>
    <row r="40" spans="5:7" ht="14.65">
      <c r="E40" s="10">
        <v>37</v>
      </c>
      <c r="F40" s="9" t="s">
        <v>75</v>
      </c>
      <c r="G40" s="10">
        <v>148</v>
      </c>
    </row>
    <row r="41" spans="5:7" ht="14.65">
      <c r="E41" s="10">
        <v>38</v>
      </c>
      <c r="F41" s="16" t="s">
        <v>76</v>
      </c>
      <c r="G41" s="10">
        <v>106</v>
      </c>
    </row>
    <row r="42" spans="5:7" ht="14.65">
      <c r="E42" s="10">
        <v>39</v>
      </c>
      <c r="F42" s="9" t="s">
        <v>77</v>
      </c>
      <c r="G42" s="10">
        <v>198</v>
      </c>
    </row>
    <row r="43" spans="5:7" ht="14.65">
      <c r="E43" s="10">
        <v>40</v>
      </c>
      <c r="F43" s="9" t="s">
        <v>78</v>
      </c>
      <c r="G43" s="10">
        <v>184</v>
      </c>
    </row>
    <row r="44" spans="5:7" ht="14.65">
      <c r="E44" s="18">
        <v>41</v>
      </c>
      <c r="F44" s="17" t="s">
        <v>79</v>
      </c>
      <c r="G44" s="18">
        <v>376</v>
      </c>
    </row>
    <row r="45" spans="5:7" ht="14.65">
      <c r="E45" s="18">
        <v>42</v>
      </c>
      <c r="F45" s="17" t="s">
        <v>80</v>
      </c>
      <c r="G45" s="18">
        <v>288</v>
      </c>
    </row>
    <row r="46" spans="5:7" ht="14.65">
      <c r="E46" s="18">
        <v>43</v>
      </c>
      <c r="F46" s="17" t="s">
        <v>81</v>
      </c>
      <c r="G46" s="18">
        <v>42</v>
      </c>
    </row>
    <row r="47" spans="5:7" ht="14.65">
      <c r="E47" s="20">
        <v>44</v>
      </c>
      <c r="F47" s="19" t="s">
        <v>82</v>
      </c>
      <c r="G47" s="20">
        <v>108</v>
      </c>
    </row>
    <row r="48" spans="5:7" ht="14.65">
      <c r="E48" s="20">
        <v>45</v>
      </c>
      <c r="F48" s="19" t="s">
        <v>83</v>
      </c>
      <c r="G48" s="20">
        <v>89</v>
      </c>
    </row>
    <row r="49" spans="5:7" ht="14.65">
      <c r="E49" s="20">
        <v>46</v>
      </c>
      <c r="F49" s="19" t="s">
        <v>84</v>
      </c>
      <c r="G49" s="20">
        <v>5</v>
      </c>
    </row>
    <row r="50" spans="5:7" ht="14.65">
      <c r="E50" s="20">
        <v>47</v>
      </c>
      <c r="F50" s="19" t="s">
        <v>85</v>
      </c>
      <c r="G50" s="20">
        <v>59</v>
      </c>
    </row>
    <row r="51" spans="5:7" ht="14.65">
      <c r="E51" s="20">
        <v>49</v>
      </c>
      <c r="F51" s="19" t="s">
        <v>86</v>
      </c>
      <c r="G51" s="20">
        <v>37</v>
      </c>
    </row>
    <row r="52" spans="5:7" ht="14.65">
      <c r="E52" s="20">
        <v>50</v>
      </c>
      <c r="F52" s="19" t="s">
        <v>87</v>
      </c>
      <c r="G52" s="20">
        <v>120</v>
      </c>
    </row>
    <row r="53" spans="5:7" ht="14.65">
      <c r="E53" s="12">
        <v>51</v>
      </c>
      <c r="F53" s="11" t="s">
        <v>88</v>
      </c>
      <c r="G53" s="12">
        <v>86</v>
      </c>
    </row>
  </sheetData>
  <mergeCells count="2">
    <mergeCell ref="A1:G1"/>
    <mergeCell ref="E2:H2"/>
  </mergeCells>
  <phoneticPr fontId="6"/>
  <dataValidations count="1">
    <dataValidation type="list" allowBlank="1" sqref="A4:A13" xr:uid="{00000000-0002-0000-1800-000000000000}">
      <formula1>$E$4:$E$53</formula1>
    </dataValidation>
  </dataValidation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outlinePr summaryBelow="0" summaryRight="0"/>
  </sheetPr>
  <dimension ref="A1:H53"/>
  <sheetViews>
    <sheetView workbookViewId="0"/>
  </sheetViews>
  <sheetFormatPr defaultColWidth="14.3984375" defaultRowHeight="15.75" customHeight="1"/>
  <cols>
    <col min="2" max="2" width="24.86328125" customWidth="1"/>
    <col min="4" max="4" width="20.73046875" customWidth="1"/>
    <col min="6" max="6" width="37.3984375" customWidth="1"/>
    <col min="8" max="8" width="20.265625" customWidth="1"/>
  </cols>
  <sheetData>
    <row r="1" spans="1:8" ht="40.5" customHeight="1">
      <c r="A1" s="39" t="s">
        <v>0</v>
      </c>
      <c r="B1" s="38"/>
      <c r="C1" s="38"/>
      <c r="D1" s="38"/>
      <c r="E1" s="38"/>
      <c r="F1" s="38"/>
      <c r="G1" s="38"/>
    </row>
    <row r="2" spans="1:8" ht="19.899999999999999">
      <c r="A2" s="1" t="s">
        <v>38</v>
      </c>
      <c r="B2" s="2"/>
      <c r="C2" s="2"/>
      <c r="D2" s="2"/>
      <c r="E2" s="37" t="s">
        <v>2</v>
      </c>
      <c r="F2" s="38"/>
      <c r="G2" s="38"/>
      <c r="H2" s="38"/>
    </row>
    <row r="3" spans="1:8" ht="19.899999999999999">
      <c r="A3" s="3" t="s">
        <v>3</v>
      </c>
      <c r="B3" s="4" t="s">
        <v>4</v>
      </c>
      <c r="C3" s="4" t="s">
        <v>5</v>
      </c>
      <c r="D3" s="2"/>
      <c r="E3" s="5" t="s">
        <v>3</v>
      </c>
      <c r="F3" s="5" t="s">
        <v>4</v>
      </c>
      <c r="G3" s="5" t="s">
        <v>5</v>
      </c>
    </row>
    <row r="4" spans="1:8" ht="19.899999999999999">
      <c r="A4" s="6"/>
      <c r="B4" s="5" t="e">
        <f>VLOOKUP(A4,$E$4:$G$51,2,FALSE)</f>
        <v>#N/A</v>
      </c>
      <c r="C4" s="7" t="e">
        <f>VLOOKUP(A4,$E$4:$G$51,3,FALSE)</f>
        <v>#N/A</v>
      </c>
      <c r="D4" s="2"/>
      <c r="E4" s="7">
        <v>1</v>
      </c>
      <c r="F4" s="5" t="s">
        <v>39</v>
      </c>
      <c r="G4" s="7">
        <v>138</v>
      </c>
    </row>
    <row r="5" spans="1:8" ht="19.899999999999999">
      <c r="A5" s="6"/>
      <c r="B5" s="5" t="e">
        <f t="shared" ref="B5:B13" si="0">VLOOKUP(A5,$E$4:$G$13,2,FALSE)</f>
        <v>#N/A</v>
      </c>
      <c r="C5" s="7" t="e">
        <f t="shared" ref="C5:C13" si="1">VLOOKUP(A5,$E$4:$G$13,3,FALSE)</f>
        <v>#N/A</v>
      </c>
      <c r="D5" s="2"/>
      <c r="E5" s="7">
        <v>2</v>
      </c>
      <c r="F5" s="5" t="s">
        <v>40</v>
      </c>
      <c r="G5" s="7">
        <v>134</v>
      </c>
    </row>
    <row r="6" spans="1:8" ht="19.899999999999999">
      <c r="A6" s="6"/>
      <c r="B6" s="5" t="e">
        <f t="shared" si="0"/>
        <v>#N/A</v>
      </c>
      <c r="C6" s="7" t="e">
        <f t="shared" si="1"/>
        <v>#N/A</v>
      </c>
      <c r="D6" s="2"/>
      <c r="E6" s="7">
        <v>3</v>
      </c>
      <c r="F6" s="5" t="s">
        <v>41</v>
      </c>
      <c r="G6" s="7">
        <v>201</v>
      </c>
    </row>
    <row r="7" spans="1:8" ht="19.899999999999999">
      <c r="A7" s="6"/>
      <c r="B7" s="5" t="e">
        <f t="shared" si="0"/>
        <v>#N/A</v>
      </c>
      <c r="C7" s="7" t="e">
        <f t="shared" si="1"/>
        <v>#N/A</v>
      </c>
      <c r="D7" s="2"/>
      <c r="E7" s="7">
        <v>4</v>
      </c>
      <c r="F7" s="5" t="s">
        <v>42</v>
      </c>
      <c r="G7" s="7">
        <v>269</v>
      </c>
    </row>
    <row r="8" spans="1:8" ht="19.899999999999999">
      <c r="A8" s="8"/>
      <c r="B8" s="5" t="e">
        <f t="shared" si="0"/>
        <v>#N/A</v>
      </c>
      <c r="C8" s="7" t="e">
        <f t="shared" si="1"/>
        <v>#N/A</v>
      </c>
      <c r="D8" s="2"/>
      <c r="E8" s="7">
        <v>5</v>
      </c>
      <c r="F8" s="5" t="s">
        <v>43</v>
      </c>
      <c r="G8" s="7">
        <v>146</v>
      </c>
    </row>
    <row r="9" spans="1:8" ht="19.899999999999999">
      <c r="A9" s="8"/>
      <c r="B9" s="5" t="e">
        <f t="shared" si="0"/>
        <v>#N/A</v>
      </c>
      <c r="C9" s="7" t="e">
        <f t="shared" si="1"/>
        <v>#N/A</v>
      </c>
      <c r="D9" s="2"/>
      <c r="E9" s="7">
        <v>6</v>
      </c>
      <c r="F9" s="5" t="s">
        <v>44</v>
      </c>
      <c r="G9" s="7">
        <v>292</v>
      </c>
    </row>
    <row r="10" spans="1:8" ht="19.899999999999999">
      <c r="A10" s="8"/>
      <c r="B10" s="5" t="e">
        <f t="shared" si="0"/>
        <v>#N/A</v>
      </c>
      <c r="C10" s="7" t="e">
        <f t="shared" si="1"/>
        <v>#N/A</v>
      </c>
      <c r="D10" s="2"/>
      <c r="E10" s="7">
        <v>7</v>
      </c>
      <c r="F10" s="5" t="s">
        <v>45</v>
      </c>
      <c r="G10" s="7">
        <v>70</v>
      </c>
    </row>
    <row r="11" spans="1:8" ht="19.899999999999999">
      <c r="A11" s="8"/>
      <c r="B11" s="5" t="e">
        <f t="shared" si="0"/>
        <v>#N/A</v>
      </c>
      <c r="C11" s="7" t="e">
        <f t="shared" si="1"/>
        <v>#N/A</v>
      </c>
      <c r="D11" s="2"/>
      <c r="E11" s="7">
        <v>8</v>
      </c>
      <c r="F11" s="5" t="s">
        <v>46</v>
      </c>
      <c r="G11" s="7">
        <v>60</v>
      </c>
    </row>
    <row r="12" spans="1:8" ht="19.899999999999999">
      <c r="A12" s="8"/>
      <c r="B12" s="5" t="e">
        <f t="shared" si="0"/>
        <v>#N/A</v>
      </c>
      <c r="C12" s="7" t="e">
        <f t="shared" si="1"/>
        <v>#N/A</v>
      </c>
      <c r="D12" s="2"/>
      <c r="E12" s="7">
        <v>9</v>
      </c>
      <c r="F12" s="5" t="s">
        <v>47</v>
      </c>
      <c r="G12" s="7">
        <v>75</v>
      </c>
    </row>
    <row r="13" spans="1:8" ht="19.899999999999999">
      <c r="A13" s="8"/>
      <c r="B13" s="5" t="e">
        <f t="shared" si="0"/>
        <v>#N/A</v>
      </c>
      <c r="C13" s="7" t="e">
        <f t="shared" si="1"/>
        <v>#N/A</v>
      </c>
      <c r="D13" s="2"/>
      <c r="E13" s="7">
        <v>10</v>
      </c>
      <c r="F13" s="5" t="s">
        <v>48</v>
      </c>
      <c r="G13" s="7">
        <v>80</v>
      </c>
    </row>
    <row r="14" spans="1:8" ht="19.899999999999999">
      <c r="A14" s="3" t="s">
        <v>16</v>
      </c>
      <c r="B14" s="5"/>
      <c r="C14" s="7">
        <f>SUMIF(C4:C13,"&lt;&gt;#N/A")</f>
        <v>0</v>
      </c>
      <c r="D14" s="2" t="s">
        <v>17</v>
      </c>
      <c r="E14" s="10">
        <v>11</v>
      </c>
      <c r="F14" s="9" t="s">
        <v>49</v>
      </c>
      <c r="G14" s="10">
        <v>337</v>
      </c>
    </row>
    <row r="15" spans="1:8" ht="14.65">
      <c r="E15" s="10">
        <v>12</v>
      </c>
      <c r="F15" s="9" t="s">
        <v>50</v>
      </c>
      <c r="G15" s="10">
        <v>266</v>
      </c>
    </row>
    <row r="16" spans="1:8" ht="14.65">
      <c r="E16" s="10">
        <v>13</v>
      </c>
      <c r="F16" s="9" t="s">
        <v>51</v>
      </c>
      <c r="G16" s="10">
        <v>184</v>
      </c>
    </row>
    <row r="17" spans="5:7" ht="14.65">
      <c r="E17" s="10">
        <v>14</v>
      </c>
      <c r="F17" s="9" t="s">
        <v>52</v>
      </c>
      <c r="G17" s="10">
        <v>169</v>
      </c>
    </row>
    <row r="18" spans="5:7" ht="14.65">
      <c r="E18" s="10">
        <v>15</v>
      </c>
      <c r="F18" s="9" t="s">
        <v>53</v>
      </c>
      <c r="G18" s="10">
        <v>221</v>
      </c>
    </row>
    <row r="19" spans="5:7" ht="14.65">
      <c r="E19" s="10">
        <v>16</v>
      </c>
      <c r="F19" s="9" t="s">
        <v>54</v>
      </c>
      <c r="G19" s="10">
        <v>273</v>
      </c>
    </row>
    <row r="20" spans="5:7" ht="14.65">
      <c r="E20" s="12">
        <v>17</v>
      </c>
      <c r="F20" s="11" t="s">
        <v>55</v>
      </c>
      <c r="G20" s="12">
        <v>142</v>
      </c>
    </row>
    <row r="21" spans="5:7" ht="14.65">
      <c r="E21" s="12">
        <v>18</v>
      </c>
      <c r="F21" s="11" t="s">
        <v>56</v>
      </c>
      <c r="G21" s="12">
        <v>112</v>
      </c>
    </row>
    <row r="22" spans="5:7" ht="14.65">
      <c r="E22" s="12">
        <v>19</v>
      </c>
      <c r="F22" s="11" t="s">
        <v>57</v>
      </c>
      <c r="G22" s="12">
        <v>67</v>
      </c>
    </row>
    <row r="23" spans="5:7" ht="14.65">
      <c r="E23" s="12">
        <v>20</v>
      </c>
      <c r="F23" s="11" t="s">
        <v>58</v>
      </c>
      <c r="G23" s="12">
        <v>40</v>
      </c>
    </row>
    <row r="24" spans="5:7" ht="14.65">
      <c r="E24" s="14">
        <v>21</v>
      </c>
      <c r="F24" s="13" t="s">
        <v>59</v>
      </c>
      <c r="G24" s="14">
        <v>104</v>
      </c>
    </row>
    <row r="25" spans="5:7" ht="14.65">
      <c r="E25" s="12">
        <v>22</v>
      </c>
      <c r="F25" s="11" t="s">
        <v>60</v>
      </c>
      <c r="G25" s="12">
        <v>78</v>
      </c>
    </row>
    <row r="26" spans="5:7" ht="14.65">
      <c r="E26" s="12">
        <v>23</v>
      </c>
      <c r="F26" s="11" t="s">
        <v>61</v>
      </c>
      <c r="G26" s="12">
        <v>164</v>
      </c>
    </row>
    <row r="27" spans="5:7" ht="14.65">
      <c r="E27" s="14">
        <v>24</v>
      </c>
      <c r="F27" s="15" t="s">
        <v>62</v>
      </c>
      <c r="G27" s="14">
        <v>252</v>
      </c>
    </row>
    <row r="28" spans="5:7" ht="14.65">
      <c r="E28" s="14">
        <v>25</v>
      </c>
      <c r="F28" s="15" t="s">
        <v>63</v>
      </c>
      <c r="G28" s="14">
        <v>300</v>
      </c>
    </row>
    <row r="29" spans="5:7" ht="14.65">
      <c r="E29" s="12">
        <v>26</v>
      </c>
      <c r="F29" s="11" t="s">
        <v>64</v>
      </c>
      <c r="G29" s="12">
        <v>79</v>
      </c>
    </row>
    <row r="30" spans="5:7" ht="14.65">
      <c r="E30" s="12">
        <v>27</v>
      </c>
      <c r="F30" s="11" t="s">
        <v>65</v>
      </c>
      <c r="G30" s="12">
        <v>39</v>
      </c>
    </row>
    <row r="31" spans="5:7" ht="14.65">
      <c r="E31" s="12">
        <v>28</v>
      </c>
      <c r="F31" s="11" t="s">
        <v>66</v>
      </c>
      <c r="G31" s="12">
        <v>170</v>
      </c>
    </row>
    <row r="32" spans="5:7" ht="14.65">
      <c r="E32" s="10">
        <v>29</v>
      </c>
      <c r="F32" s="9" t="s">
        <v>67</v>
      </c>
      <c r="G32" s="10">
        <v>149</v>
      </c>
    </row>
    <row r="33" spans="5:7" ht="14.65">
      <c r="E33" s="10">
        <v>30</v>
      </c>
      <c r="F33" s="9" t="s">
        <v>68</v>
      </c>
      <c r="G33" s="10">
        <v>173</v>
      </c>
    </row>
    <row r="34" spans="5:7" ht="14.65">
      <c r="E34" s="10">
        <v>31</v>
      </c>
      <c r="F34" s="9" t="s">
        <v>69</v>
      </c>
      <c r="G34" s="10">
        <v>329</v>
      </c>
    </row>
    <row r="35" spans="5:7" ht="14.65">
      <c r="E35" s="10">
        <v>32</v>
      </c>
      <c r="F35" s="9" t="s">
        <v>70</v>
      </c>
      <c r="G35" s="10">
        <v>388</v>
      </c>
    </row>
    <row r="36" spans="5:7" ht="14.65">
      <c r="E36" s="10">
        <v>33</v>
      </c>
      <c r="F36" s="9" t="s">
        <v>71</v>
      </c>
      <c r="G36" s="10">
        <v>308</v>
      </c>
    </row>
    <row r="37" spans="5:7" ht="14.65">
      <c r="E37" s="10">
        <v>34</v>
      </c>
      <c r="F37" s="9" t="s">
        <v>72</v>
      </c>
      <c r="G37" s="10">
        <v>351</v>
      </c>
    </row>
    <row r="38" spans="5:7" ht="14.65">
      <c r="E38" s="10">
        <v>35</v>
      </c>
      <c r="F38" s="9" t="s">
        <v>73</v>
      </c>
      <c r="G38" s="10">
        <v>272</v>
      </c>
    </row>
    <row r="39" spans="5:7" ht="14.65">
      <c r="E39" s="10">
        <v>36</v>
      </c>
      <c r="F39" s="9" t="s">
        <v>74</v>
      </c>
      <c r="G39" s="10">
        <v>485</v>
      </c>
    </row>
    <row r="40" spans="5:7" ht="14.65">
      <c r="E40" s="10">
        <v>37</v>
      </c>
      <c r="F40" s="9" t="s">
        <v>75</v>
      </c>
      <c r="G40" s="10">
        <v>148</v>
      </c>
    </row>
    <row r="41" spans="5:7" ht="14.65">
      <c r="E41" s="10">
        <v>38</v>
      </c>
      <c r="F41" s="16" t="s">
        <v>76</v>
      </c>
      <c r="G41" s="10">
        <v>106</v>
      </c>
    </row>
    <row r="42" spans="5:7" ht="14.65">
      <c r="E42" s="10">
        <v>39</v>
      </c>
      <c r="F42" s="9" t="s">
        <v>77</v>
      </c>
      <c r="G42" s="10">
        <v>198</v>
      </c>
    </row>
    <row r="43" spans="5:7" ht="14.65">
      <c r="E43" s="10">
        <v>40</v>
      </c>
      <c r="F43" s="9" t="s">
        <v>78</v>
      </c>
      <c r="G43" s="10">
        <v>184</v>
      </c>
    </row>
    <row r="44" spans="5:7" ht="14.65">
      <c r="E44" s="18">
        <v>41</v>
      </c>
      <c r="F44" s="17" t="s">
        <v>79</v>
      </c>
      <c r="G44" s="18">
        <v>376</v>
      </c>
    </row>
    <row r="45" spans="5:7" ht="14.65">
      <c r="E45" s="18">
        <v>42</v>
      </c>
      <c r="F45" s="17" t="s">
        <v>80</v>
      </c>
      <c r="G45" s="18">
        <v>288</v>
      </c>
    </row>
    <row r="46" spans="5:7" ht="14.65">
      <c r="E46" s="18">
        <v>43</v>
      </c>
      <c r="F46" s="17" t="s">
        <v>81</v>
      </c>
      <c r="G46" s="18">
        <v>42</v>
      </c>
    </row>
    <row r="47" spans="5:7" ht="14.65">
      <c r="E47" s="20">
        <v>44</v>
      </c>
      <c r="F47" s="19" t="s">
        <v>82</v>
      </c>
      <c r="G47" s="20">
        <v>108</v>
      </c>
    </row>
    <row r="48" spans="5:7" ht="14.65">
      <c r="E48" s="20">
        <v>45</v>
      </c>
      <c r="F48" s="19" t="s">
        <v>83</v>
      </c>
      <c r="G48" s="20">
        <v>89</v>
      </c>
    </row>
    <row r="49" spans="5:7" ht="14.65">
      <c r="E49" s="20">
        <v>46</v>
      </c>
      <c r="F49" s="19" t="s">
        <v>84</v>
      </c>
      <c r="G49" s="20">
        <v>5</v>
      </c>
    </row>
    <row r="50" spans="5:7" ht="14.65">
      <c r="E50" s="20">
        <v>47</v>
      </c>
      <c r="F50" s="19" t="s">
        <v>85</v>
      </c>
      <c r="G50" s="20">
        <v>59</v>
      </c>
    </row>
    <row r="51" spans="5:7" ht="14.65">
      <c r="E51" s="20">
        <v>49</v>
      </c>
      <c r="F51" s="19" t="s">
        <v>86</v>
      </c>
      <c r="G51" s="20">
        <v>37</v>
      </c>
    </row>
    <row r="52" spans="5:7" ht="14.65">
      <c r="E52" s="20">
        <v>50</v>
      </c>
      <c r="F52" s="19" t="s">
        <v>87</v>
      </c>
      <c r="G52" s="20">
        <v>120</v>
      </c>
    </row>
    <row r="53" spans="5:7" ht="14.65">
      <c r="E53" s="12">
        <v>51</v>
      </c>
      <c r="F53" s="11" t="s">
        <v>88</v>
      </c>
      <c r="G53" s="12">
        <v>86</v>
      </c>
    </row>
  </sheetData>
  <mergeCells count="2">
    <mergeCell ref="A1:G1"/>
    <mergeCell ref="E2:H2"/>
  </mergeCells>
  <phoneticPr fontId="6"/>
  <dataValidations count="1">
    <dataValidation type="list" allowBlank="1" sqref="A4:A13" xr:uid="{00000000-0002-0000-1900-000000000000}">
      <formula1>$E$4:$E$53</formula1>
    </dataValidation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outlinePr summaryBelow="0" summaryRight="0"/>
  </sheetPr>
  <dimension ref="A1:H53"/>
  <sheetViews>
    <sheetView workbookViewId="0"/>
  </sheetViews>
  <sheetFormatPr defaultColWidth="14.3984375" defaultRowHeight="15.75" customHeight="1"/>
  <cols>
    <col min="2" max="2" width="24.86328125" customWidth="1"/>
    <col min="4" max="4" width="20.73046875" customWidth="1"/>
    <col min="6" max="6" width="37.3984375" customWidth="1"/>
    <col min="8" max="8" width="20.265625" customWidth="1"/>
  </cols>
  <sheetData>
    <row r="1" spans="1:8" ht="40.5" customHeight="1">
      <c r="A1" s="39" t="s">
        <v>0</v>
      </c>
      <c r="B1" s="38"/>
      <c r="C1" s="38"/>
      <c r="D1" s="38"/>
      <c r="E1" s="38"/>
      <c r="F1" s="38"/>
      <c r="G1" s="38"/>
    </row>
    <row r="2" spans="1:8" ht="19.899999999999999">
      <c r="A2" s="1" t="s">
        <v>38</v>
      </c>
      <c r="B2" s="2"/>
      <c r="C2" s="2"/>
      <c r="D2" s="2"/>
      <c r="E2" s="37" t="s">
        <v>2</v>
      </c>
      <c r="F2" s="38"/>
      <c r="G2" s="38"/>
      <c r="H2" s="38"/>
    </row>
    <row r="3" spans="1:8" ht="19.899999999999999">
      <c r="A3" s="3" t="s">
        <v>3</v>
      </c>
      <c r="B3" s="4" t="s">
        <v>4</v>
      </c>
      <c r="C3" s="4" t="s">
        <v>5</v>
      </c>
      <c r="D3" s="2"/>
      <c r="E3" s="5" t="s">
        <v>3</v>
      </c>
      <c r="F3" s="5" t="s">
        <v>4</v>
      </c>
      <c r="G3" s="5" t="s">
        <v>5</v>
      </c>
    </row>
    <row r="4" spans="1:8" ht="19.899999999999999">
      <c r="A4" s="6"/>
      <c r="B4" s="5" t="e">
        <f>VLOOKUP(A4,$E$4:$G$51,2,FALSE)</f>
        <v>#N/A</v>
      </c>
      <c r="C4" s="7" t="e">
        <f>VLOOKUP(A4,$E$4:$G$51,3,FALSE)</f>
        <v>#N/A</v>
      </c>
      <c r="D4" s="2"/>
      <c r="E4" s="7">
        <v>1</v>
      </c>
      <c r="F4" s="5" t="s">
        <v>39</v>
      </c>
      <c r="G4" s="7">
        <v>138</v>
      </c>
    </row>
    <row r="5" spans="1:8" ht="19.899999999999999">
      <c r="A5" s="6"/>
      <c r="B5" s="5" t="e">
        <f t="shared" ref="B5:B13" si="0">VLOOKUP(A5,$E$4:$G$13,2,FALSE)</f>
        <v>#N/A</v>
      </c>
      <c r="C5" s="7" t="e">
        <f t="shared" ref="C5:C13" si="1">VLOOKUP(A5,$E$4:$G$13,3,FALSE)</f>
        <v>#N/A</v>
      </c>
      <c r="D5" s="2"/>
      <c r="E5" s="7">
        <v>2</v>
      </c>
      <c r="F5" s="5" t="s">
        <v>40</v>
      </c>
      <c r="G5" s="7">
        <v>134</v>
      </c>
    </row>
    <row r="6" spans="1:8" ht="19.899999999999999">
      <c r="A6" s="6"/>
      <c r="B6" s="5" t="e">
        <f t="shared" si="0"/>
        <v>#N/A</v>
      </c>
      <c r="C6" s="7" t="e">
        <f t="shared" si="1"/>
        <v>#N/A</v>
      </c>
      <c r="D6" s="2"/>
      <c r="E6" s="7">
        <v>3</v>
      </c>
      <c r="F6" s="5" t="s">
        <v>41</v>
      </c>
      <c r="G6" s="7">
        <v>201</v>
      </c>
    </row>
    <row r="7" spans="1:8" ht="19.899999999999999">
      <c r="A7" s="6"/>
      <c r="B7" s="5" t="e">
        <f t="shared" si="0"/>
        <v>#N/A</v>
      </c>
      <c r="C7" s="7" t="e">
        <f t="shared" si="1"/>
        <v>#N/A</v>
      </c>
      <c r="D7" s="2"/>
      <c r="E7" s="7">
        <v>4</v>
      </c>
      <c r="F7" s="5" t="s">
        <v>42</v>
      </c>
      <c r="G7" s="7">
        <v>269</v>
      </c>
    </row>
    <row r="8" spans="1:8" ht="19.899999999999999">
      <c r="A8" s="8"/>
      <c r="B8" s="5" t="e">
        <f t="shared" si="0"/>
        <v>#N/A</v>
      </c>
      <c r="C8" s="7" t="e">
        <f t="shared" si="1"/>
        <v>#N/A</v>
      </c>
      <c r="D8" s="2"/>
      <c r="E8" s="7">
        <v>5</v>
      </c>
      <c r="F8" s="5" t="s">
        <v>43</v>
      </c>
      <c r="G8" s="7">
        <v>146</v>
      </c>
    </row>
    <row r="9" spans="1:8" ht="19.899999999999999">
      <c r="A9" s="8"/>
      <c r="B9" s="5" t="e">
        <f t="shared" si="0"/>
        <v>#N/A</v>
      </c>
      <c r="C9" s="7" t="e">
        <f t="shared" si="1"/>
        <v>#N/A</v>
      </c>
      <c r="D9" s="2"/>
      <c r="E9" s="7">
        <v>6</v>
      </c>
      <c r="F9" s="5" t="s">
        <v>44</v>
      </c>
      <c r="G9" s="7">
        <v>292</v>
      </c>
    </row>
    <row r="10" spans="1:8" ht="19.899999999999999">
      <c r="A10" s="8"/>
      <c r="B10" s="5" t="e">
        <f t="shared" si="0"/>
        <v>#N/A</v>
      </c>
      <c r="C10" s="7" t="e">
        <f t="shared" si="1"/>
        <v>#N/A</v>
      </c>
      <c r="D10" s="2"/>
      <c r="E10" s="7">
        <v>7</v>
      </c>
      <c r="F10" s="5" t="s">
        <v>45</v>
      </c>
      <c r="G10" s="7">
        <v>70</v>
      </c>
    </row>
    <row r="11" spans="1:8" ht="19.899999999999999">
      <c r="A11" s="8"/>
      <c r="B11" s="5" t="e">
        <f t="shared" si="0"/>
        <v>#N/A</v>
      </c>
      <c r="C11" s="7" t="e">
        <f t="shared" si="1"/>
        <v>#N/A</v>
      </c>
      <c r="D11" s="2"/>
      <c r="E11" s="7">
        <v>8</v>
      </c>
      <c r="F11" s="5" t="s">
        <v>46</v>
      </c>
      <c r="G11" s="7">
        <v>60</v>
      </c>
    </row>
    <row r="12" spans="1:8" ht="19.899999999999999">
      <c r="A12" s="8"/>
      <c r="B12" s="5" t="e">
        <f t="shared" si="0"/>
        <v>#N/A</v>
      </c>
      <c r="C12" s="7" t="e">
        <f t="shared" si="1"/>
        <v>#N/A</v>
      </c>
      <c r="D12" s="2"/>
      <c r="E12" s="7">
        <v>9</v>
      </c>
      <c r="F12" s="5" t="s">
        <v>47</v>
      </c>
      <c r="G12" s="7">
        <v>75</v>
      </c>
    </row>
    <row r="13" spans="1:8" ht="19.899999999999999">
      <c r="A13" s="8"/>
      <c r="B13" s="5" t="e">
        <f t="shared" si="0"/>
        <v>#N/A</v>
      </c>
      <c r="C13" s="7" t="e">
        <f t="shared" si="1"/>
        <v>#N/A</v>
      </c>
      <c r="D13" s="2"/>
      <c r="E13" s="7">
        <v>10</v>
      </c>
      <c r="F13" s="5" t="s">
        <v>48</v>
      </c>
      <c r="G13" s="7">
        <v>80</v>
      </c>
    </row>
    <row r="14" spans="1:8" ht="19.899999999999999">
      <c r="A14" s="3" t="s">
        <v>16</v>
      </c>
      <c r="B14" s="5"/>
      <c r="C14" s="7">
        <f>SUMIF(C4:C13,"&lt;&gt;#N/A")</f>
        <v>0</v>
      </c>
      <c r="D14" s="2" t="s">
        <v>17</v>
      </c>
      <c r="E14" s="10">
        <v>11</v>
      </c>
      <c r="F14" s="9" t="s">
        <v>49</v>
      </c>
      <c r="G14" s="10">
        <v>337</v>
      </c>
    </row>
    <row r="15" spans="1:8" ht="14.65">
      <c r="E15" s="10">
        <v>12</v>
      </c>
      <c r="F15" s="9" t="s">
        <v>50</v>
      </c>
      <c r="G15" s="10">
        <v>266</v>
      </c>
    </row>
    <row r="16" spans="1:8" ht="14.65">
      <c r="E16" s="10">
        <v>13</v>
      </c>
      <c r="F16" s="9" t="s">
        <v>51</v>
      </c>
      <c r="G16" s="10">
        <v>184</v>
      </c>
    </row>
    <row r="17" spans="5:7" ht="14.65">
      <c r="E17" s="10">
        <v>14</v>
      </c>
      <c r="F17" s="9" t="s">
        <v>52</v>
      </c>
      <c r="G17" s="10">
        <v>169</v>
      </c>
    </row>
    <row r="18" spans="5:7" ht="14.65">
      <c r="E18" s="10">
        <v>15</v>
      </c>
      <c r="F18" s="9" t="s">
        <v>53</v>
      </c>
      <c r="G18" s="10">
        <v>221</v>
      </c>
    </row>
    <row r="19" spans="5:7" ht="14.65">
      <c r="E19" s="10">
        <v>16</v>
      </c>
      <c r="F19" s="9" t="s">
        <v>54</v>
      </c>
      <c r="G19" s="10">
        <v>273</v>
      </c>
    </row>
    <row r="20" spans="5:7" ht="14.65">
      <c r="E20" s="12">
        <v>17</v>
      </c>
      <c r="F20" s="11" t="s">
        <v>55</v>
      </c>
      <c r="G20" s="12">
        <v>142</v>
      </c>
    </row>
    <row r="21" spans="5:7" ht="14.65">
      <c r="E21" s="12">
        <v>18</v>
      </c>
      <c r="F21" s="11" t="s">
        <v>56</v>
      </c>
      <c r="G21" s="12">
        <v>112</v>
      </c>
    </row>
    <row r="22" spans="5:7" ht="14.65">
      <c r="E22" s="12">
        <v>19</v>
      </c>
      <c r="F22" s="11" t="s">
        <v>57</v>
      </c>
      <c r="G22" s="12">
        <v>67</v>
      </c>
    </row>
    <row r="23" spans="5:7" ht="14.65">
      <c r="E23" s="12">
        <v>20</v>
      </c>
      <c r="F23" s="11" t="s">
        <v>58</v>
      </c>
      <c r="G23" s="12">
        <v>40</v>
      </c>
    </row>
    <row r="24" spans="5:7" ht="14.65">
      <c r="E24" s="14">
        <v>21</v>
      </c>
      <c r="F24" s="13" t="s">
        <v>59</v>
      </c>
      <c r="G24" s="14">
        <v>104</v>
      </c>
    </row>
    <row r="25" spans="5:7" ht="14.65">
      <c r="E25" s="12">
        <v>22</v>
      </c>
      <c r="F25" s="11" t="s">
        <v>60</v>
      </c>
      <c r="G25" s="12">
        <v>78</v>
      </c>
    </row>
    <row r="26" spans="5:7" ht="14.65">
      <c r="E26" s="12">
        <v>23</v>
      </c>
      <c r="F26" s="11" t="s">
        <v>61</v>
      </c>
      <c r="G26" s="12">
        <v>164</v>
      </c>
    </row>
    <row r="27" spans="5:7" ht="14.65">
      <c r="E27" s="14">
        <v>24</v>
      </c>
      <c r="F27" s="15" t="s">
        <v>62</v>
      </c>
      <c r="G27" s="14">
        <v>252</v>
      </c>
    </row>
    <row r="28" spans="5:7" ht="14.65">
      <c r="E28" s="14">
        <v>25</v>
      </c>
      <c r="F28" s="15" t="s">
        <v>63</v>
      </c>
      <c r="G28" s="14">
        <v>300</v>
      </c>
    </row>
    <row r="29" spans="5:7" ht="14.65">
      <c r="E29" s="12">
        <v>26</v>
      </c>
      <c r="F29" s="11" t="s">
        <v>64</v>
      </c>
      <c r="G29" s="12">
        <v>79</v>
      </c>
    </row>
    <row r="30" spans="5:7" ht="14.65">
      <c r="E30" s="12">
        <v>27</v>
      </c>
      <c r="F30" s="11" t="s">
        <v>65</v>
      </c>
      <c r="G30" s="12">
        <v>39</v>
      </c>
    </row>
    <row r="31" spans="5:7" ht="14.65">
      <c r="E31" s="12">
        <v>28</v>
      </c>
      <c r="F31" s="11" t="s">
        <v>66</v>
      </c>
      <c r="G31" s="12">
        <v>170</v>
      </c>
    </row>
    <row r="32" spans="5:7" ht="14.65">
      <c r="E32" s="10">
        <v>29</v>
      </c>
      <c r="F32" s="9" t="s">
        <v>67</v>
      </c>
      <c r="G32" s="10">
        <v>149</v>
      </c>
    </row>
    <row r="33" spans="5:7" ht="14.65">
      <c r="E33" s="10">
        <v>30</v>
      </c>
      <c r="F33" s="9" t="s">
        <v>68</v>
      </c>
      <c r="G33" s="10">
        <v>173</v>
      </c>
    </row>
    <row r="34" spans="5:7" ht="14.65">
      <c r="E34" s="10">
        <v>31</v>
      </c>
      <c r="F34" s="9" t="s">
        <v>69</v>
      </c>
      <c r="G34" s="10">
        <v>329</v>
      </c>
    </row>
    <row r="35" spans="5:7" ht="14.65">
      <c r="E35" s="10">
        <v>32</v>
      </c>
      <c r="F35" s="9" t="s">
        <v>70</v>
      </c>
      <c r="G35" s="10">
        <v>388</v>
      </c>
    </row>
    <row r="36" spans="5:7" ht="14.65">
      <c r="E36" s="10">
        <v>33</v>
      </c>
      <c r="F36" s="9" t="s">
        <v>71</v>
      </c>
      <c r="G36" s="10">
        <v>308</v>
      </c>
    </row>
    <row r="37" spans="5:7" ht="14.65">
      <c r="E37" s="10">
        <v>34</v>
      </c>
      <c r="F37" s="9" t="s">
        <v>72</v>
      </c>
      <c r="G37" s="10">
        <v>351</v>
      </c>
    </row>
    <row r="38" spans="5:7" ht="14.65">
      <c r="E38" s="10">
        <v>35</v>
      </c>
      <c r="F38" s="9" t="s">
        <v>73</v>
      </c>
      <c r="G38" s="10">
        <v>272</v>
      </c>
    </row>
    <row r="39" spans="5:7" ht="14.65">
      <c r="E39" s="10">
        <v>36</v>
      </c>
      <c r="F39" s="9" t="s">
        <v>74</v>
      </c>
      <c r="G39" s="10">
        <v>485</v>
      </c>
    </row>
    <row r="40" spans="5:7" ht="14.65">
      <c r="E40" s="10">
        <v>37</v>
      </c>
      <c r="F40" s="9" t="s">
        <v>75</v>
      </c>
      <c r="G40" s="10">
        <v>148</v>
      </c>
    </row>
    <row r="41" spans="5:7" ht="14.65">
      <c r="E41" s="10">
        <v>38</v>
      </c>
      <c r="F41" s="16" t="s">
        <v>76</v>
      </c>
      <c r="G41" s="10">
        <v>106</v>
      </c>
    </row>
    <row r="42" spans="5:7" ht="14.65">
      <c r="E42" s="10">
        <v>39</v>
      </c>
      <c r="F42" s="9" t="s">
        <v>77</v>
      </c>
      <c r="G42" s="10">
        <v>198</v>
      </c>
    </row>
    <row r="43" spans="5:7" ht="14.65">
      <c r="E43" s="10">
        <v>40</v>
      </c>
      <c r="F43" s="9" t="s">
        <v>78</v>
      </c>
      <c r="G43" s="10">
        <v>184</v>
      </c>
    </row>
    <row r="44" spans="5:7" ht="14.65">
      <c r="E44" s="18">
        <v>41</v>
      </c>
      <c r="F44" s="17" t="s">
        <v>79</v>
      </c>
      <c r="G44" s="18">
        <v>376</v>
      </c>
    </row>
    <row r="45" spans="5:7" ht="14.65">
      <c r="E45" s="18">
        <v>42</v>
      </c>
      <c r="F45" s="17" t="s">
        <v>80</v>
      </c>
      <c r="G45" s="18">
        <v>288</v>
      </c>
    </row>
    <row r="46" spans="5:7" ht="14.65">
      <c r="E46" s="18">
        <v>43</v>
      </c>
      <c r="F46" s="17" t="s">
        <v>81</v>
      </c>
      <c r="G46" s="18">
        <v>42</v>
      </c>
    </row>
    <row r="47" spans="5:7" ht="14.65">
      <c r="E47" s="20">
        <v>44</v>
      </c>
      <c r="F47" s="19" t="s">
        <v>82</v>
      </c>
      <c r="G47" s="20">
        <v>108</v>
      </c>
    </row>
    <row r="48" spans="5:7" ht="14.65">
      <c r="E48" s="20">
        <v>45</v>
      </c>
      <c r="F48" s="19" t="s">
        <v>83</v>
      </c>
      <c r="G48" s="20">
        <v>89</v>
      </c>
    </row>
    <row r="49" spans="5:7" ht="14.65">
      <c r="E49" s="20">
        <v>46</v>
      </c>
      <c r="F49" s="19" t="s">
        <v>84</v>
      </c>
      <c r="G49" s="20">
        <v>5</v>
      </c>
    </row>
    <row r="50" spans="5:7" ht="14.65">
      <c r="E50" s="20">
        <v>47</v>
      </c>
      <c r="F50" s="19" t="s">
        <v>85</v>
      </c>
      <c r="G50" s="20">
        <v>59</v>
      </c>
    </row>
    <row r="51" spans="5:7" ht="14.65">
      <c r="E51" s="20">
        <v>49</v>
      </c>
      <c r="F51" s="19" t="s">
        <v>86</v>
      </c>
      <c r="G51" s="20">
        <v>37</v>
      </c>
    </row>
    <row r="52" spans="5:7" ht="14.65">
      <c r="E52" s="20">
        <v>50</v>
      </c>
      <c r="F52" s="19" t="s">
        <v>87</v>
      </c>
      <c r="G52" s="20">
        <v>120</v>
      </c>
    </row>
    <row r="53" spans="5:7" ht="14.65">
      <c r="E53" s="12">
        <v>51</v>
      </c>
      <c r="F53" s="11" t="s">
        <v>88</v>
      </c>
      <c r="G53" s="12">
        <v>86</v>
      </c>
    </row>
  </sheetData>
  <mergeCells count="2">
    <mergeCell ref="A1:G1"/>
    <mergeCell ref="E2:H2"/>
  </mergeCells>
  <phoneticPr fontId="6"/>
  <dataValidations count="1">
    <dataValidation type="list" allowBlank="1" sqref="A4:A13" xr:uid="{00000000-0002-0000-1A00-000000000000}">
      <formula1>$E$4:$E$53</formula1>
    </dataValidation>
  </dataValidation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outlinePr summaryBelow="0" summaryRight="0"/>
  </sheetPr>
  <dimension ref="A1:H53"/>
  <sheetViews>
    <sheetView workbookViewId="0"/>
  </sheetViews>
  <sheetFormatPr defaultColWidth="14.3984375" defaultRowHeight="15.75" customHeight="1"/>
  <cols>
    <col min="2" max="2" width="24.86328125" customWidth="1"/>
    <col min="4" max="4" width="20.73046875" customWidth="1"/>
    <col min="6" max="6" width="37.3984375" customWidth="1"/>
    <col min="8" max="8" width="20.265625" customWidth="1"/>
  </cols>
  <sheetData>
    <row r="1" spans="1:8" ht="40.5" customHeight="1">
      <c r="A1" s="39" t="s">
        <v>0</v>
      </c>
      <c r="B1" s="38"/>
      <c r="C1" s="38"/>
      <c r="D1" s="38"/>
      <c r="E1" s="38"/>
      <c r="F1" s="38"/>
      <c r="G1" s="38"/>
    </row>
    <row r="2" spans="1:8" ht="19.899999999999999">
      <c r="A2" s="1" t="s">
        <v>38</v>
      </c>
      <c r="B2" s="2"/>
      <c r="C2" s="2"/>
      <c r="D2" s="2"/>
      <c r="E2" s="37" t="s">
        <v>2</v>
      </c>
      <c r="F2" s="38"/>
      <c r="G2" s="38"/>
      <c r="H2" s="38"/>
    </row>
    <row r="3" spans="1:8" ht="19.899999999999999">
      <c r="A3" s="3" t="s">
        <v>3</v>
      </c>
      <c r="B3" s="4" t="s">
        <v>4</v>
      </c>
      <c r="C3" s="4" t="s">
        <v>5</v>
      </c>
      <c r="D3" s="2"/>
      <c r="E3" s="5" t="s">
        <v>3</v>
      </c>
      <c r="F3" s="5" t="s">
        <v>4</v>
      </c>
      <c r="G3" s="5" t="s">
        <v>5</v>
      </c>
    </row>
    <row r="4" spans="1:8" ht="19.899999999999999">
      <c r="A4" s="6"/>
      <c r="B4" s="5" t="e">
        <f>VLOOKUP(A4,$E$4:$G$51,2,FALSE)</f>
        <v>#N/A</v>
      </c>
      <c r="C4" s="7" t="e">
        <f>VLOOKUP(A4,$E$4:$G$51,3,FALSE)</f>
        <v>#N/A</v>
      </c>
      <c r="D4" s="2"/>
      <c r="E4" s="7">
        <v>1</v>
      </c>
      <c r="F4" s="5" t="s">
        <v>39</v>
      </c>
      <c r="G4" s="7">
        <v>138</v>
      </c>
    </row>
    <row r="5" spans="1:8" ht="19.899999999999999">
      <c r="A5" s="6"/>
      <c r="B5" s="5" t="e">
        <f t="shared" ref="B5:B13" si="0">VLOOKUP(A5,$E$4:$G$13,2,FALSE)</f>
        <v>#N/A</v>
      </c>
      <c r="C5" s="7" t="e">
        <f t="shared" ref="C5:C13" si="1">VLOOKUP(A5,$E$4:$G$13,3,FALSE)</f>
        <v>#N/A</v>
      </c>
      <c r="D5" s="2"/>
      <c r="E5" s="7">
        <v>2</v>
      </c>
      <c r="F5" s="5" t="s">
        <v>40</v>
      </c>
      <c r="G5" s="7">
        <v>134</v>
      </c>
    </row>
    <row r="6" spans="1:8" ht="19.899999999999999">
      <c r="A6" s="6"/>
      <c r="B6" s="5" t="e">
        <f t="shared" si="0"/>
        <v>#N/A</v>
      </c>
      <c r="C6" s="7" t="e">
        <f t="shared" si="1"/>
        <v>#N/A</v>
      </c>
      <c r="D6" s="2"/>
      <c r="E6" s="7">
        <v>3</v>
      </c>
      <c r="F6" s="5" t="s">
        <v>41</v>
      </c>
      <c r="G6" s="7">
        <v>201</v>
      </c>
    </row>
    <row r="7" spans="1:8" ht="19.899999999999999">
      <c r="A7" s="6"/>
      <c r="B7" s="5" t="e">
        <f t="shared" si="0"/>
        <v>#N/A</v>
      </c>
      <c r="C7" s="7" t="e">
        <f t="shared" si="1"/>
        <v>#N/A</v>
      </c>
      <c r="D7" s="2"/>
      <c r="E7" s="7">
        <v>4</v>
      </c>
      <c r="F7" s="5" t="s">
        <v>42</v>
      </c>
      <c r="G7" s="7">
        <v>269</v>
      </c>
    </row>
    <row r="8" spans="1:8" ht="19.899999999999999">
      <c r="A8" s="8"/>
      <c r="B8" s="5" t="e">
        <f t="shared" si="0"/>
        <v>#N/A</v>
      </c>
      <c r="C8" s="7" t="e">
        <f t="shared" si="1"/>
        <v>#N/A</v>
      </c>
      <c r="D8" s="2"/>
      <c r="E8" s="7">
        <v>5</v>
      </c>
      <c r="F8" s="5" t="s">
        <v>43</v>
      </c>
      <c r="G8" s="7">
        <v>146</v>
      </c>
    </row>
    <row r="9" spans="1:8" ht="19.899999999999999">
      <c r="A9" s="8"/>
      <c r="B9" s="5" t="e">
        <f t="shared" si="0"/>
        <v>#N/A</v>
      </c>
      <c r="C9" s="7" t="e">
        <f t="shared" si="1"/>
        <v>#N/A</v>
      </c>
      <c r="D9" s="2"/>
      <c r="E9" s="7">
        <v>6</v>
      </c>
      <c r="F9" s="5" t="s">
        <v>44</v>
      </c>
      <c r="G9" s="7">
        <v>292</v>
      </c>
    </row>
    <row r="10" spans="1:8" ht="19.899999999999999">
      <c r="A10" s="8"/>
      <c r="B10" s="5" t="e">
        <f t="shared" si="0"/>
        <v>#N/A</v>
      </c>
      <c r="C10" s="7" t="e">
        <f t="shared" si="1"/>
        <v>#N/A</v>
      </c>
      <c r="D10" s="2"/>
      <c r="E10" s="7">
        <v>7</v>
      </c>
      <c r="F10" s="5" t="s">
        <v>45</v>
      </c>
      <c r="G10" s="7">
        <v>70</v>
      </c>
    </row>
    <row r="11" spans="1:8" ht="19.899999999999999">
      <c r="A11" s="8"/>
      <c r="B11" s="5" t="e">
        <f t="shared" si="0"/>
        <v>#N/A</v>
      </c>
      <c r="C11" s="7" t="e">
        <f t="shared" si="1"/>
        <v>#N/A</v>
      </c>
      <c r="D11" s="2"/>
      <c r="E11" s="7">
        <v>8</v>
      </c>
      <c r="F11" s="5" t="s">
        <v>46</v>
      </c>
      <c r="G11" s="7">
        <v>60</v>
      </c>
    </row>
    <row r="12" spans="1:8" ht="19.899999999999999">
      <c r="A12" s="8"/>
      <c r="B12" s="5" t="e">
        <f t="shared" si="0"/>
        <v>#N/A</v>
      </c>
      <c r="C12" s="7" t="e">
        <f t="shared" si="1"/>
        <v>#N/A</v>
      </c>
      <c r="D12" s="2"/>
      <c r="E12" s="7">
        <v>9</v>
      </c>
      <c r="F12" s="5" t="s">
        <v>47</v>
      </c>
      <c r="G12" s="7">
        <v>75</v>
      </c>
    </row>
    <row r="13" spans="1:8" ht="19.899999999999999">
      <c r="A13" s="8"/>
      <c r="B13" s="5" t="e">
        <f t="shared" si="0"/>
        <v>#N/A</v>
      </c>
      <c r="C13" s="7" t="e">
        <f t="shared" si="1"/>
        <v>#N/A</v>
      </c>
      <c r="D13" s="2"/>
      <c r="E13" s="7">
        <v>10</v>
      </c>
      <c r="F13" s="5" t="s">
        <v>48</v>
      </c>
      <c r="G13" s="7">
        <v>80</v>
      </c>
    </row>
    <row r="14" spans="1:8" ht="19.899999999999999">
      <c r="A14" s="3" t="s">
        <v>16</v>
      </c>
      <c r="B14" s="5"/>
      <c r="C14" s="7">
        <f>SUMIF(C4:C13,"&lt;&gt;#N/A")</f>
        <v>0</v>
      </c>
      <c r="D14" s="2" t="s">
        <v>17</v>
      </c>
      <c r="E14" s="10">
        <v>11</v>
      </c>
      <c r="F14" s="9" t="s">
        <v>49</v>
      </c>
      <c r="G14" s="10">
        <v>337</v>
      </c>
    </row>
    <row r="15" spans="1:8" ht="14.65">
      <c r="E15" s="10">
        <v>12</v>
      </c>
      <c r="F15" s="9" t="s">
        <v>50</v>
      </c>
      <c r="G15" s="10">
        <v>266</v>
      </c>
    </row>
    <row r="16" spans="1:8" ht="14.65">
      <c r="E16" s="10">
        <v>13</v>
      </c>
      <c r="F16" s="9" t="s">
        <v>51</v>
      </c>
      <c r="G16" s="10">
        <v>184</v>
      </c>
    </row>
    <row r="17" spans="5:7" ht="14.65">
      <c r="E17" s="10">
        <v>14</v>
      </c>
      <c r="F17" s="9" t="s">
        <v>52</v>
      </c>
      <c r="G17" s="10">
        <v>169</v>
      </c>
    </row>
    <row r="18" spans="5:7" ht="14.65">
      <c r="E18" s="10">
        <v>15</v>
      </c>
      <c r="F18" s="9" t="s">
        <v>53</v>
      </c>
      <c r="G18" s="10">
        <v>221</v>
      </c>
    </row>
    <row r="19" spans="5:7" ht="14.65">
      <c r="E19" s="10">
        <v>16</v>
      </c>
      <c r="F19" s="9" t="s">
        <v>54</v>
      </c>
      <c r="G19" s="10">
        <v>273</v>
      </c>
    </row>
    <row r="20" spans="5:7" ht="14.65">
      <c r="E20" s="12">
        <v>17</v>
      </c>
      <c r="F20" s="11" t="s">
        <v>55</v>
      </c>
      <c r="G20" s="12">
        <v>142</v>
      </c>
    </row>
    <row r="21" spans="5:7" ht="14.65">
      <c r="E21" s="12">
        <v>18</v>
      </c>
      <c r="F21" s="11" t="s">
        <v>56</v>
      </c>
      <c r="G21" s="12">
        <v>112</v>
      </c>
    </row>
    <row r="22" spans="5:7" ht="14.65">
      <c r="E22" s="12">
        <v>19</v>
      </c>
      <c r="F22" s="11" t="s">
        <v>57</v>
      </c>
      <c r="G22" s="12">
        <v>67</v>
      </c>
    </row>
    <row r="23" spans="5:7" ht="14.65">
      <c r="E23" s="12">
        <v>20</v>
      </c>
      <c r="F23" s="11" t="s">
        <v>58</v>
      </c>
      <c r="G23" s="12">
        <v>40</v>
      </c>
    </row>
    <row r="24" spans="5:7" ht="14.65">
      <c r="E24" s="14">
        <v>21</v>
      </c>
      <c r="F24" s="13" t="s">
        <v>59</v>
      </c>
      <c r="G24" s="14">
        <v>104</v>
      </c>
    </row>
    <row r="25" spans="5:7" ht="14.65">
      <c r="E25" s="12">
        <v>22</v>
      </c>
      <c r="F25" s="11" t="s">
        <v>60</v>
      </c>
      <c r="G25" s="12">
        <v>78</v>
      </c>
    </row>
    <row r="26" spans="5:7" ht="14.65">
      <c r="E26" s="12">
        <v>23</v>
      </c>
      <c r="F26" s="11" t="s">
        <v>61</v>
      </c>
      <c r="G26" s="12">
        <v>164</v>
      </c>
    </row>
    <row r="27" spans="5:7" ht="14.65">
      <c r="E27" s="14">
        <v>24</v>
      </c>
      <c r="F27" s="15" t="s">
        <v>62</v>
      </c>
      <c r="G27" s="14">
        <v>252</v>
      </c>
    </row>
    <row r="28" spans="5:7" ht="14.65">
      <c r="E28" s="14">
        <v>25</v>
      </c>
      <c r="F28" s="15" t="s">
        <v>63</v>
      </c>
      <c r="G28" s="14">
        <v>300</v>
      </c>
    </row>
    <row r="29" spans="5:7" ht="14.65">
      <c r="E29" s="12">
        <v>26</v>
      </c>
      <c r="F29" s="11" t="s">
        <v>64</v>
      </c>
      <c r="G29" s="12">
        <v>79</v>
      </c>
    </row>
    <row r="30" spans="5:7" ht="14.65">
      <c r="E30" s="12">
        <v>27</v>
      </c>
      <c r="F30" s="11" t="s">
        <v>65</v>
      </c>
      <c r="G30" s="12">
        <v>39</v>
      </c>
    </row>
    <row r="31" spans="5:7" ht="14.65">
      <c r="E31" s="12">
        <v>28</v>
      </c>
      <c r="F31" s="11" t="s">
        <v>66</v>
      </c>
      <c r="G31" s="12">
        <v>170</v>
      </c>
    </row>
    <row r="32" spans="5:7" ht="14.65">
      <c r="E32" s="10">
        <v>29</v>
      </c>
      <c r="F32" s="9" t="s">
        <v>67</v>
      </c>
      <c r="G32" s="10">
        <v>149</v>
      </c>
    </row>
    <row r="33" spans="5:7" ht="14.65">
      <c r="E33" s="10">
        <v>30</v>
      </c>
      <c r="F33" s="9" t="s">
        <v>68</v>
      </c>
      <c r="G33" s="10">
        <v>173</v>
      </c>
    </row>
    <row r="34" spans="5:7" ht="14.65">
      <c r="E34" s="10">
        <v>31</v>
      </c>
      <c r="F34" s="9" t="s">
        <v>69</v>
      </c>
      <c r="G34" s="10">
        <v>329</v>
      </c>
    </row>
    <row r="35" spans="5:7" ht="14.65">
      <c r="E35" s="10">
        <v>32</v>
      </c>
      <c r="F35" s="9" t="s">
        <v>70</v>
      </c>
      <c r="G35" s="10">
        <v>388</v>
      </c>
    </row>
    <row r="36" spans="5:7" ht="14.65">
      <c r="E36" s="10">
        <v>33</v>
      </c>
      <c r="F36" s="9" t="s">
        <v>71</v>
      </c>
      <c r="G36" s="10">
        <v>308</v>
      </c>
    </row>
    <row r="37" spans="5:7" ht="14.65">
      <c r="E37" s="10">
        <v>34</v>
      </c>
      <c r="F37" s="9" t="s">
        <v>72</v>
      </c>
      <c r="G37" s="10">
        <v>351</v>
      </c>
    </row>
    <row r="38" spans="5:7" ht="14.65">
      <c r="E38" s="10">
        <v>35</v>
      </c>
      <c r="F38" s="9" t="s">
        <v>73</v>
      </c>
      <c r="G38" s="10">
        <v>272</v>
      </c>
    </row>
    <row r="39" spans="5:7" ht="14.65">
      <c r="E39" s="10">
        <v>36</v>
      </c>
      <c r="F39" s="9" t="s">
        <v>74</v>
      </c>
      <c r="G39" s="10">
        <v>485</v>
      </c>
    </row>
    <row r="40" spans="5:7" ht="14.65">
      <c r="E40" s="10">
        <v>37</v>
      </c>
      <c r="F40" s="9" t="s">
        <v>75</v>
      </c>
      <c r="G40" s="10">
        <v>148</v>
      </c>
    </row>
    <row r="41" spans="5:7" ht="14.65">
      <c r="E41" s="10">
        <v>38</v>
      </c>
      <c r="F41" s="16" t="s">
        <v>76</v>
      </c>
      <c r="G41" s="10">
        <v>106</v>
      </c>
    </row>
    <row r="42" spans="5:7" ht="14.65">
      <c r="E42" s="10">
        <v>39</v>
      </c>
      <c r="F42" s="9" t="s">
        <v>77</v>
      </c>
      <c r="G42" s="10">
        <v>198</v>
      </c>
    </row>
    <row r="43" spans="5:7" ht="14.65">
      <c r="E43" s="10">
        <v>40</v>
      </c>
      <c r="F43" s="9" t="s">
        <v>78</v>
      </c>
      <c r="G43" s="10">
        <v>184</v>
      </c>
    </row>
    <row r="44" spans="5:7" ht="14.65">
      <c r="E44" s="18">
        <v>41</v>
      </c>
      <c r="F44" s="17" t="s">
        <v>79</v>
      </c>
      <c r="G44" s="18">
        <v>376</v>
      </c>
    </row>
    <row r="45" spans="5:7" ht="14.65">
      <c r="E45" s="18">
        <v>42</v>
      </c>
      <c r="F45" s="17" t="s">
        <v>80</v>
      </c>
      <c r="G45" s="18">
        <v>288</v>
      </c>
    </row>
    <row r="46" spans="5:7" ht="14.65">
      <c r="E46" s="18">
        <v>43</v>
      </c>
      <c r="F46" s="17" t="s">
        <v>81</v>
      </c>
      <c r="G46" s="18">
        <v>42</v>
      </c>
    </row>
    <row r="47" spans="5:7" ht="14.65">
      <c r="E47" s="20">
        <v>44</v>
      </c>
      <c r="F47" s="19" t="s">
        <v>82</v>
      </c>
      <c r="G47" s="20">
        <v>108</v>
      </c>
    </row>
    <row r="48" spans="5:7" ht="14.65">
      <c r="E48" s="20">
        <v>45</v>
      </c>
      <c r="F48" s="19" t="s">
        <v>83</v>
      </c>
      <c r="G48" s="20">
        <v>89</v>
      </c>
    </row>
    <row r="49" spans="5:7" ht="14.65">
      <c r="E49" s="20">
        <v>46</v>
      </c>
      <c r="F49" s="19" t="s">
        <v>84</v>
      </c>
      <c r="G49" s="20">
        <v>5</v>
      </c>
    </row>
    <row r="50" spans="5:7" ht="14.65">
      <c r="E50" s="20">
        <v>47</v>
      </c>
      <c r="F50" s="19" t="s">
        <v>85</v>
      </c>
      <c r="G50" s="20">
        <v>59</v>
      </c>
    </row>
    <row r="51" spans="5:7" ht="14.65">
      <c r="E51" s="20">
        <v>49</v>
      </c>
      <c r="F51" s="19" t="s">
        <v>86</v>
      </c>
      <c r="G51" s="20">
        <v>37</v>
      </c>
    </row>
    <row r="52" spans="5:7" ht="14.65">
      <c r="E52" s="20">
        <v>50</v>
      </c>
      <c r="F52" s="19" t="s">
        <v>87</v>
      </c>
      <c r="G52" s="20">
        <v>120</v>
      </c>
    </row>
    <row r="53" spans="5:7" ht="14.65">
      <c r="E53" s="12">
        <v>51</v>
      </c>
      <c r="F53" s="11" t="s">
        <v>88</v>
      </c>
      <c r="G53" s="12">
        <v>86</v>
      </c>
    </row>
  </sheetData>
  <mergeCells count="2">
    <mergeCell ref="A1:G1"/>
    <mergeCell ref="E2:H2"/>
  </mergeCells>
  <phoneticPr fontId="6"/>
  <dataValidations count="1">
    <dataValidation type="list" allowBlank="1" sqref="A4:A13" xr:uid="{00000000-0002-0000-1B00-000000000000}">
      <formula1>$E$4:$E$53</formula1>
    </dataValidation>
  </dataValidation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outlinePr summaryBelow="0" summaryRight="0"/>
  </sheetPr>
  <dimension ref="A1:H53"/>
  <sheetViews>
    <sheetView workbookViewId="0"/>
  </sheetViews>
  <sheetFormatPr defaultColWidth="14.3984375" defaultRowHeight="15.75" customHeight="1"/>
  <cols>
    <col min="2" max="2" width="24.86328125" customWidth="1"/>
    <col min="4" max="4" width="20.73046875" customWidth="1"/>
    <col min="6" max="6" width="37.3984375" customWidth="1"/>
    <col min="8" max="8" width="20.265625" customWidth="1"/>
  </cols>
  <sheetData>
    <row r="1" spans="1:8" ht="40.5" customHeight="1">
      <c r="A1" s="39" t="s">
        <v>0</v>
      </c>
      <c r="B1" s="38"/>
      <c r="C1" s="38"/>
      <c r="D1" s="38"/>
      <c r="E1" s="38"/>
      <c r="F1" s="38"/>
      <c r="G1" s="38"/>
    </row>
    <row r="2" spans="1:8" ht="19.899999999999999">
      <c r="A2" s="1" t="s">
        <v>38</v>
      </c>
      <c r="B2" s="2"/>
      <c r="C2" s="2"/>
      <c r="D2" s="2"/>
      <c r="E2" s="37" t="s">
        <v>2</v>
      </c>
      <c r="F2" s="38"/>
      <c r="G2" s="38"/>
      <c r="H2" s="38"/>
    </row>
    <row r="3" spans="1:8" ht="19.899999999999999">
      <c r="A3" s="3" t="s">
        <v>3</v>
      </c>
      <c r="B3" s="4" t="s">
        <v>4</v>
      </c>
      <c r="C3" s="4" t="s">
        <v>5</v>
      </c>
      <c r="D3" s="2"/>
      <c r="E3" s="5" t="s">
        <v>3</v>
      </c>
      <c r="F3" s="5" t="s">
        <v>4</v>
      </c>
      <c r="G3" s="5" t="s">
        <v>5</v>
      </c>
    </row>
    <row r="4" spans="1:8" ht="19.899999999999999">
      <c r="A4" s="6"/>
      <c r="B4" s="5" t="e">
        <f>VLOOKUP(A4,$E$4:$G$51,2,FALSE)</f>
        <v>#N/A</v>
      </c>
      <c r="C4" s="7" t="e">
        <f>VLOOKUP(A4,$E$4:$G$51,3,FALSE)</f>
        <v>#N/A</v>
      </c>
      <c r="D4" s="2"/>
      <c r="E4" s="7">
        <v>1</v>
      </c>
      <c r="F4" s="5" t="s">
        <v>39</v>
      </c>
      <c r="G4" s="7">
        <v>138</v>
      </c>
    </row>
    <row r="5" spans="1:8" ht="19.899999999999999">
      <c r="A5" s="6"/>
      <c r="B5" s="5" t="e">
        <f t="shared" ref="B5:B13" si="0">VLOOKUP(A5,$E$4:$G$13,2,FALSE)</f>
        <v>#N/A</v>
      </c>
      <c r="C5" s="7" t="e">
        <f t="shared" ref="C5:C13" si="1">VLOOKUP(A5,$E$4:$G$13,3,FALSE)</f>
        <v>#N/A</v>
      </c>
      <c r="D5" s="2"/>
      <c r="E5" s="7">
        <v>2</v>
      </c>
      <c r="F5" s="5" t="s">
        <v>40</v>
      </c>
      <c r="G5" s="7">
        <v>134</v>
      </c>
    </row>
    <row r="6" spans="1:8" ht="19.899999999999999">
      <c r="A6" s="6"/>
      <c r="B6" s="5" t="e">
        <f t="shared" si="0"/>
        <v>#N/A</v>
      </c>
      <c r="C6" s="7" t="e">
        <f t="shared" si="1"/>
        <v>#N/A</v>
      </c>
      <c r="D6" s="2"/>
      <c r="E6" s="7">
        <v>3</v>
      </c>
      <c r="F6" s="5" t="s">
        <v>41</v>
      </c>
      <c r="G6" s="7">
        <v>201</v>
      </c>
    </row>
    <row r="7" spans="1:8" ht="19.899999999999999">
      <c r="A7" s="6"/>
      <c r="B7" s="5" t="e">
        <f t="shared" si="0"/>
        <v>#N/A</v>
      </c>
      <c r="C7" s="7" t="e">
        <f t="shared" si="1"/>
        <v>#N/A</v>
      </c>
      <c r="D7" s="2"/>
      <c r="E7" s="7">
        <v>4</v>
      </c>
      <c r="F7" s="5" t="s">
        <v>42</v>
      </c>
      <c r="G7" s="7">
        <v>269</v>
      </c>
    </row>
    <row r="8" spans="1:8" ht="19.899999999999999">
      <c r="A8" s="8"/>
      <c r="B8" s="5" t="e">
        <f t="shared" si="0"/>
        <v>#N/A</v>
      </c>
      <c r="C8" s="7" t="e">
        <f t="shared" si="1"/>
        <v>#N/A</v>
      </c>
      <c r="D8" s="2"/>
      <c r="E8" s="7">
        <v>5</v>
      </c>
      <c r="F8" s="5" t="s">
        <v>43</v>
      </c>
      <c r="G8" s="7">
        <v>146</v>
      </c>
    </row>
    <row r="9" spans="1:8" ht="19.899999999999999">
      <c r="A9" s="8"/>
      <c r="B9" s="5" t="e">
        <f t="shared" si="0"/>
        <v>#N/A</v>
      </c>
      <c r="C9" s="7" t="e">
        <f t="shared" si="1"/>
        <v>#N/A</v>
      </c>
      <c r="D9" s="2"/>
      <c r="E9" s="7">
        <v>6</v>
      </c>
      <c r="F9" s="5" t="s">
        <v>44</v>
      </c>
      <c r="G9" s="7">
        <v>292</v>
      </c>
    </row>
    <row r="10" spans="1:8" ht="19.899999999999999">
      <c r="A10" s="8"/>
      <c r="B10" s="5" t="e">
        <f t="shared" si="0"/>
        <v>#N/A</v>
      </c>
      <c r="C10" s="7" t="e">
        <f t="shared" si="1"/>
        <v>#N/A</v>
      </c>
      <c r="D10" s="2"/>
      <c r="E10" s="7">
        <v>7</v>
      </c>
      <c r="F10" s="5" t="s">
        <v>45</v>
      </c>
      <c r="G10" s="7">
        <v>70</v>
      </c>
    </row>
    <row r="11" spans="1:8" ht="19.899999999999999">
      <c r="A11" s="8"/>
      <c r="B11" s="5" t="e">
        <f t="shared" si="0"/>
        <v>#N/A</v>
      </c>
      <c r="C11" s="7" t="e">
        <f t="shared" si="1"/>
        <v>#N/A</v>
      </c>
      <c r="D11" s="2"/>
      <c r="E11" s="7">
        <v>8</v>
      </c>
      <c r="F11" s="5" t="s">
        <v>46</v>
      </c>
      <c r="G11" s="7">
        <v>60</v>
      </c>
    </row>
    <row r="12" spans="1:8" ht="19.899999999999999">
      <c r="A12" s="8"/>
      <c r="B12" s="5" t="e">
        <f t="shared" si="0"/>
        <v>#N/A</v>
      </c>
      <c r="C12" s="7" t="e">
        <f t="shared" si="1"/>
        <v>#N/A</v>
      </c>
      <c r="D12" s="2"/>
      <c r="E12" s="7">
        <v>9</v>
      </c>
      <c r="F12" s="5" t="s">
        <v>47</v>
      </c>
      <c r="G12" s="7">
        <v>75</v>
      </c>
    </row>
    <row r="13" spans="1:8" ht="19.899999999999999">
      <c r="A13" s="8"/>
      <c r="B13" s="5" t="e">
        <f t="shared" si="0"/>
        <v>#N/A</v>
      </c>
      <c r="C13" s="7" t="e">
        <f t="shared" si="1"/>
        <v>#N/A</v>
      </c>
      <c r="D13" s="2"/>
      <c r="E13" s="7">
        <v>10</v>
      </c>
      <c r="F13" s="5" t="s">
        <v>48</v>
      </c>
      <c r="G13" s="7">
        <v>80</v>
      </c>
    </row>
    <row r="14" spans="1:8" ht="19.899999999999999">
      <c r="A14" s="3" t="s">
        <v>16</v>
      </c>
      <c r="B14" s="5"/>
      <c r="C14" s="7">
        <f>SUMIF(C4:C13,"&lt;&gt;#N/A")</f>
        <v>0</v>
      </c>
      <c r="D14" s="2" t="s">
        <v>17</v>
      </c>
      <c r="E14" s="10">
        <v>11</v>
      </c>
      <c r="F14" s="9" t="s">
        <v>49</v>
      </c>
      <c r="G14" s="10">
        <v>337</v>
      </c>
    </row>
    <row r="15" spans="1:8" ht="14.65">
      <c r="E15" s="10">
        <v>12</v>
      </c>
      <c r="F15" s="9" t="s">
        <v>50</v>
      </c>
      <c r="G15" s="10">
        <v>266</v>
      </c>
    </row>
    <row r="16" spans="1:8" ht="14.65">
      <c r="E16" s="10">
        <v>13</v>
      </c>
      <c r="F16" s="9" t="s">
        <v>51</v>
      </c>
      <c r="G16" s="10">
        <v>184</v>
      </c>
    </row>
    <row r="17" spans="5:7" ht="14.65">
      <c r="E17" s="10">
        <v>14</v>
      </c>
      <c r="F17" s="9" t="s">
        <v>52</v>
      </c>
      <c r="G17" s="10">
        <v>169</v>
      </c>
    </row>
    <row r="18" spans="5:7" ht="14.65">
      <c r="E18" s="10">
        <v>15</v>
      </c>
      <c r="F18" s="9" t="s">
        <v>53</v>
      </c>
      <c r="G18" s="10">
        <v>221</v>
      </c>
    </row>
    <row r="19" spans="5:7" ht="14.65">
      <c r="E19" s="10">
        <v>16</v>
      </c>
      <c r="F19" s="9" t="s">
        <v>54</v>
      </c>
      <c r="G19" s="10">
        <v>273</v>
      </c>
    </row>
    <row r="20" spans="5:7" ht="14.65">
      <c r="E20" s="12">
        <v>17</v>
      </c>
      <c r="F20" s="11" t="s">
        <v>55</v>
      </c>
      <c r="G20" s="12">
        <v>142</v>
      </c>
    </row>
    <row r="21" spans="5:7" ht="14.65">
      <c r="E21" s="12">
        <v>18</v>
      </c>
      <c r="F21" s="11" t="s">
        <v>56</v>
      </c>
      <c r="G21" s="12">
        <v>112</v>
      </c>
    </row>
    <row r="22" spans="5:7" ht="14.65">
      <c r="E22" s="12">
        <v>19</v>
      </c>
      <c r="F22" s="11" t="s">
        <v>57</v>
      </c>
      <c r="G22" s="12">
        <v>67</v>
      </c>
    </row>
    <row r="23" spans="5:7" ht="14.65">
      <c r="E23" s="12">
        <v>20</v>
      </c>
      <c r="F23" s="11" t="s">
        <v>58</v>
      </c>
      <c r="G23" s="12">
        <v>40</v>
      </c>
    </row>
    <row r="24" spans="5:7" ht="14.65">
      <c r="E24" s="14">
        <v>21</v>
      </c>
      <c r="F24" s="13" t="s">
        <v>59</v>
      </c>
      <c r="G24" s="14">
        <v>104</v>
      </c>
    </row>
    <row r="25" spans="5:7" ht="14.65">
      <c r="E25" s="12">
        <v>22</v>
      </c>
      <c r="F25" s="11" t="s">
        <v>60</v>
      </c>
      <c r="G25" s="12">
        <v>78</v>
      </c>
    </row>
    <row r="26" spans="5:7" ht="14.65">
      <c r="E26" s="12">
        <v>23</v>
      </c>
      <c r="F26" s="11" t="s">
        <v>61</v>
      </c>
      <c r="G26" s="12">
        <v>164</v>
      </c>
    </row>
    <row r="27" spans="5:7" ht="14.65">
      <c r="E27" s="14">
        <v>24</v>
      </c>
      <c r="F27" s="15" t="s">
        <v>62</v>
      </c>
      <c r="G27" s="14">
        <v>252</v>
      </c>
    </row>
    <row r="28" spans="5:7" ht="14.65">
      <c r="E28" s="14">
        <v>25</v>
      </c>
      <c r="F28" s="15" t="s">
        <v>63</v>
      </c>
      <c r="G28" s="14">
        <v>300</v>
      </c>
    </row>
    <row r="29" spans="5:7" ht="14.65">
      <c r="E29" s="12">
        <v>26</v>
      </c>
      <c r="F29" s="11" t="s">
        <v>64</v>
      </c>
      <c r="G29" s="12">
        <v>79</v>
      </c>
    </row>
    <row r="30" spans="5:7" ht="14.65">
      <c r="E30" s="12">
        <v>27</v>
      </c>
      <c r="F30" s="11" t="s">
        <v>65</v>
      </c>
      <c r="G30" s="12">
        <v>39</v>
      </c>
    </row>
    <row r="31" spans="5:7" ht="14.65">
      <c r="E31" s="12">
        <v>28</v>
      </c>
      <c r="F31" s="11" t="s">
        <v>66</v>
      </c>
      <c r="G31" s="12">
        <v>170</v>
      </c>
    </row>
    <row r="32" spans="5:7" ht="14.65">
      <c r="E32" s="10">
        <v>29</v>
      </c>
      <c r="F32" s="9" t="s">
        <v>67</v>
      </c>
      <c r="G32" s="10">
        <v>149</v>
      </c>
    </row>
    <row r="33" spans="5:7" ht="14.65">
      <c r="E33" s="10">
        <v>30</v>
      </c>
      <c r="F33" s="9" t="s">
        <v>68</v>
      </c>
      <c r="G33" s="10">
        <v>173</v>
      </c>
    </row>
    <row r="34" spans="5:7" ht="14.65">
      <c r="E34" s="10">
        <v>31</v>
      </c>
      <c r="F34" s="9" t="s">
        <v>69</v>
      </c>
      <c r="G34" s="10">
        <v>329</v>
      </c>
    </row>
    <row r="35" spans="5:7" ht="14.65">
      <c r="E35" s="10">
        <v>32</v>
      </c>
      <c r="F35" s="9" t="s">
        <v>70</v>
      </c>
      <c r="G35" s="10">
        <v>388</v>
      </c>
    </row>
    <row r="36" spans="5:7" ht="14.65">
      <c r="E36" s="10">
        <v>33</v>
      </c>
      <c r="F36" s="9" t="s">
        <v>71</v>
      </c>
      <c r="G36" s="10">
        <v>308</v>
      </c>
    </row>
    <row r="37" spans="5:7" ht="14.65">
      <c r="E37" s="10">
        <v>34</v>
      </c>
      <c r="F37" s="9" t="s">
        <v>72</v>
      </c>
      <c r="G37" s="10">
        <v>351</v>
      </c>
    </row>
    <row r="38" spans="5:7" ht="14.65">
      <c r="E38" s="10">
        <v>35</v>
      </c>
      <c r="F38" s="9" t="s">
        <v>73</v>
      </c>
      <c r="G38" s="10">
        <v>272</v>
      </c>
    </row>
    <row r="39" spans="5:7" ht="14.65">
      <c r="E39" s="10">
        <v>36</v>
      </c>
      <c r="F39" s="9" t="s">
        <v>74</v>
      </c>
      <c r="G39" s="10">
        <v>485</v>
      </c>
    </row>
    <row r="40" spans="5:7" ht="14.65">
      <c r="E40" s="10">
        <v>37</v>
      </c>
      <c r="F40" s="9" t="s">
        <v>75</v>
      </c>
      <c r="G40" s="10">
        <v>148</v>
      </c>
    </row>
    <row r="41" spans="5:7" ht="14.65">
      <c r="E41" s="10">
        <v>38</v>
      </c>
      <c r="F41" s="16" t="s">
        <v>76</v>
      </c>
      <c r="G41" s="10">
        <v>106</v>
      </c>
    </row>
    <row r="42" spans="5:7" ht="14.65">
      <c r="E42" s="10">
        <v>39</v>
      </c>
      <c r="F42" s="9" t="s">
        <v>77</v>
      </c>
      <c r="G42" s="10">
        <v>198</v>
      </c>
    </row>
    <row r="43" spans="5:7" ht="14.65">
      <c r="E43" s="10">
        <v>40</v>
      </c>
      <c r="F43" s="9" t="s">
        <v>78</v>
      </c>
      <c r="G43" s="10">
        <v>184</v>
      </c>
    </row>
    <row r="44" spans="5:7" ht="14.65">
      <c r="E44" s="18">
        <v>41</v>
      </c>
      <c r="F44" s="17" t="s">
        <v>79</v>
      </c>
      <c r="G44" s="18">
        <v>376</v>
      </c>
    </row>
    <row r="45" spans="5:7" ht="14.65">
      <c r="E45" s="18">
        <v>42</v>
      </c>
      <c r="F45" s="17" t="s">
        <v>80</v>
      </c>
      <c r="G45" s="18">
        <v>288</v>
      </c>
    </row>
    <row r="46" spans="5:7" ht="14.65">
      <c r="E46" s="18">
        <v>43</v>
      </c>
      <c r="F46" s="17" t="s">
        <v>81</v>
      </c>
      <c r="G46" s="18">
        <v>42</v>
      </c>
    </row>
    <row r="47" spans="5:7" ht="14.65">
      <c r="E47" s="20">
        <v>44</v>
      </c>
      <c r="F47" s="19" t="s">
        <v>82</v>
      </c>
      <c r="G47" s="20">
        <v>108</v>
      </c>
    </row>
    <row r="48" spans="5:7" ht="14.65">
      <c r="E48" s="20">
        <v>45</v>
      </c>
      <c r="F48" s="19" t="s">
        <v>83</v>
      </c>
      <c r="G48" s="20">
        <v>89</v>
      </c>
    </row>
    <row r="49" spans="5:7" ht="14.65">
      <c r="E49" s="20">
        <v>46</v>
      </c>
      <c r="F49" s="19" t="s">
        <v>84</v>
      </c>
      <c r="G49" s="20">
        <v>5</v>
      </c>
    </row>
    <row r="50" spans="5:7" ht="14.65">
      <c r="E50" s="20">
        <v>47</v>
      </c>
      <c r="F50" s="19" t="s">
        <v>85</v>
      </c>
      <c r="G50" s="20">
        <v>59</v>
      </c>
    </row>
    <row r="51" spans="5:7" ht="14.65">
      <c r="E51" s="20">
        <v>49</v>
      </c>
      <c r="F51" s="19" t="s">
        <v>86</v>
      </c>
      <c r="G51" s="20">
        <v>37</v>
      </c>
    </row>
    <row r="52" spans="5:7" ht="14.65">
      <c r="E52" s="20">
        <v>50</v>
      </c>
      <c r="F52" s="19" t="s">
        <v>87</v>
      </c>
      <c r="G52" s="20">
        <v>120</v>
      </c>
    </row>
    <row r="53" spans="5:7" ht="14.65">
      <c r="E53" s="12">
        <v>51</v>
      </c>
      <c r="F53" s="11" t="s">
        <v>88</v>
      </c>
      <c r="G53" s="12">
        <v>86</v>
      </c>
    </row>
  </sheetData>
  <mergeCells count="2">
    <mergeCell ref="A1:G1"/>
    <mergeCell ref="E2:H2"/>
  </mergeCells>
  <phoneticPr fontId="6"/>
  <dataValidations count="1">
    <dataValidation type="list" allowBlank="1" sqref="A4:A13" xr:uid="{00000000-0002-0000-1C00-000000000000}">
      <formula1>$E$4:$E$53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H53"/>
  <sheetViews>
    <sheetView workbookViewId="0">
      <selection sqref="A1:G1"/>
    </sheetView>
  </sheetViews>
  <sheetFormatPr defaultColWidth="14.3984375" defaultRowHeight="15.75" customHeight="1"/>
  <cols>
    <col min="2" max="2" width="24.86328125" customWidth="1"/>
    <col min="4" max="4" width="20.73046875" customWidth="1"/>
    <col min="6" max="6" width="37.3984375" customWidth="1"/>
    <col min="8" max="8" width="20.265625" customWidth="1"/>
  </cols>
  <sheetData>
    <row r="1" spans="1:8" ht="39.4" customHeight="1">
      <c r="A1" s="39" t="s">
        <v>0</v>
      </c>
      <c r="B1" s="38"/>
      <c r="C1" s="38"/>
      <c r="D1" s="38"/>
      <c r="E1" s="38"/>
      <c r="F1" s="38"/>
      <c r="G1" s="38"/>
    </row>
    <row r="2" spans="1:8" ht="19.899999999999999">
      <c r="A2" s="1" t="s">
        <v>38</v>
      </c>
      <c r="B2" s="2"/>
      <c r="C2" s="2"/>
      <c r="D2" s="2"/>
      <c r="E2" s="37" t="s">
        <v>2</v>
      </c>
      <c r="F2" s="38"/>
      <c r="G2" s="38"/>
      <c r="H2" s="38"/>
    </row>
    <row r="3" spans="1:8" ht="19.899999999999999">
      <c r="A3" s="3" t="s">
        <v>3</v>
      </c>
      <c r="B3" s="4" t="s">
        <v>4</v>
      </c>
      <c r="C3" s="4" t="s">
        <v>5</v>
      </c>
      <c r="D3" s="2"/>
      <c r="E3" s="5" t="s">
        <v>3</v>
      </c>
      <c r="F3" s="5" t="s">
        <v>4</v>
      </c>
      <c r="G3" s="5" t="s">
        <v>5</v>
      </c>
    </row>
    <row r="4" spans="1:8" ht="19.899999999999999">
      <c r="A4" s="6"/>
      <c r="B4" s="5" t="e">
        <f>VLOOKUP(A4,$E$4:$G$51,2,FALSE)</f>
        <v>#N/A</v>
      </c>
      <c r="C4" s="7" t="e">
        <f>VLOOKUP(A4,$E$4:$G$51,3,FALSE)</f>
        <v>#N/A</v>
      </c>
      <c r="D4" s="2"/>
      <c r="E4" s="7">
        <v>1</v>
      </c>
      <c r="F4" s="5" t="s">
        <v>39</v>
      </c>
      <c r="G4" s="7">
        <v>138</v>
      </c>
    </row>
    <row r="5" spans="1:8" ht="19.899999999999999">
      <c r="A5" s="6"/>
      <c r="B5" s="5" t="e">
        <f t="shared" ref="B5:B13" si="0">VLOOKUP(A5,$E$4:$G$13,2,FALSE)</f>
        <v>#N/A</v>
      </c>
      <c r="C5" s="7" t="e">
        <f t="shared" ref="C5:C13" si="1">VLOOKUP(A5,$E$4:$G$13,3,FALSE)</f>
        <v>#N/A</v>
      </c>
      <c r="D5" s="2"/>
      <c r="E5" s="7">
        <v>2</v>
      </c>
      <c r="F5" s="5" t="s">
        <v>40</v>
      </c>
      <c r="G5" s="7">
        <v>134</v>
      </c>
    </row>
    <row r="6" spans="1:8" ht="19.899999999999999">
      <c r="A6" s="6"/>
      <c r="B6" s="5" t="e">
        <f t="shared" si="0"/>
        <v>#N/A</v>
      </c>
      <c r="C6" s="7" t="e">
        <f t="shared" si="1"/>
        <v>#N/A</v>
      </c>
      <c r="D6" s="2"/>
      <c r="E6" s="7">
        <v>3</v>
      </c>
      <c r="F6" s="5" t="s">
        <v>41</v>
      </c>
      <c r="G6" s="7">
        <v>201</v>
      </c>
    </row>
    <row r="7" spans="1:8" ht="19.899999999999999">
      <c r="A7" s="6"/>
      <c r="B7" s="5" t="e">
        <f t="shared" si="0"/>
        <v>#N/A</v>
      </c>
      <c r="C7" s="7" t="e">
        <f t="shared" si="1"/>
        <v>#N/A</v>
      </c>
      <c r="D7" s="2"/>
      <c r="E7" s="7">
        <v>4</v>
      </c>
      <c r="F7" s="5" t="s">
        <v>42</v>
      </c>
      <c r="G7" s="7">
        <v>269</v>
      </c>
    </row>
    <row r="8" spans="1:8" ht="19.899999999999999">
      <c r="A8" s="8"/>
      <c r="B8" s="5" t="e">
        <f t="shared" si="0"/>
        <v>#N/A</v>
      </c>
      <c r="C8" s="7" t="e">
        <f t="shared" si="1"/>
        <v>#N/A</v>
      </c>
      <c r="D8" s="2"/>
      <c r="E8" s="7">
        <v>5</v>
      </c>
      <c r="F8" s="5" t="s">
        <v>43</v>
      </c>
      <c r="G8" s="7">
        <v>146</v>
      </c>
    </row>
    <row r="9" spans="1:8" ht="19.899999999999999">
      <c r="A9" s="8"/>
      <c r="B9" s="5" t="e">
        <f t="shared" si="0"/>
        <v>#N/A</v>
      </c>
      <c r="C9" s="7" t="e">
        <f t="shared" si="1"/>
        <v>#N/A</v>
      </c>
      <c r="D9" s="2"/>
      <c r="E9" s="7">
        <v>6</v>
      </c>
      <c r="F9" s="5" t="s">
        <v>44</v>
      </c>
      <c r="G9" s="7">
        <v>292</v>
      </c>
    </row>
    <row r="10" spans="1:8" ht="19.899999999999999">
      <c r="A10" s="8"/>
      <c r="B10" s="5" t="e">
        <f t="shared" si="0"/>
        <v>#N/A</v>
      </c>
      <c r="C10" s="7" t="e">
        <f t="shared" si="1"/>
        <v>#N/A</v>
      </c>
      <c r="D10" s="2"/>
      <c r="E10" s="7">
        <v>7</v>
      </c>
      <c r="F10" s="5" t="s">
        <v>45</v>
      </c>
      <c r="G10" s="7">
        <v>70</v>
      </c>
    </row>
    <row r="11" spans="1:8" ht="19.899999999999999">
      <c r="A11" s="8"/>
      <c r="B11" s="5" t="e">
        <f t="shared" si="0"/>
        <v>#N/A</v>
      </c>
      <c r="C11" s="7" t="e">
        <f t="shared" si="1"/>
        <v>#N/A</v>
      </c>
      <c r="D11" s="2"/>
      <c r="E11" s="7">
        <v>8</v>
      </c>
      <c r="F11" s="5" t="s">
        <v>46</v>
      </c>
      <c r="G11" s="7">
        <v>60</v>
      </c>
    </row>
    <row r="12" spans="1:8" ht="19.899999999999999">
      <c r="A12" s="8"/>
      <c r="B12" s="5" t="e">
        <f t="shared" si="0"/>
        <v>#N/A</v>
      </c>
      <c r="C12" s="7" t="e">
        <f t="shared" si="1"/>
        <v>#N/A</v>
      </c>
      <c r="D12" s="2"/>
      <c r="E12" s="7">
        <v>9</v>
      </c>
      <c r="F12" s="5" t="s">
        <v>47</v>
      </c>
      <c r="G12" s="7">
        <v>75</v>
      </c>
    </row>
    <row r="13" spans="1:8" ht="19.899999999999999">
      <c r="A13" s="8"/>
      <c r="B13" s="5" t="e">
        <f t="shared" si="0"/>
        <v>#N/A</v>
      </c>
      <c r="C13" s="7" t="e">
        <f t="shared" si="1"/>
        <v>#N/A</v>
      </c>
      <c r="D13" s="2"/>
      <c r="E13" s="7">
        <v>10</v>
      </c>
      <c r="F13" s="5" t="s">
        <v>48</v>
      </c>
      <c r="G13" s="7">
        <v>80</v>
      </c>
    </row>
    <row r="14" spans="1:8" ht="19.899999999999999">
      <c r="A14" s="3" t="s">
        <v>16</v>
      </c>
      <c r="B14" s="5"/>
      <c r="C14" s="7">
        <f>SUMIF(C4:C13,"&lt;&gt;#N/A")</f>
        <v>0</v>
      </c>
      <c r="D14" s="2" t="s">
        <v>17</v>
      </c>
      <c r="E14" s="10">
        <v>11</v>
      </c>
      <c r="F14" s="9" t="s">
        <v>49</v>
      </c>
      <c r="G14" s="10">
        <v>337</v>
      </c>
    </row>
    <row r="15" spans="1:8" ht="14.65">
      <c r="E15" s="10">
        <v>12</v>
      </c>
      <c r="F15" s="9" t="s">
        <v>50</v>
      </c>
      <c r="G15" s="10">
        <v>266</v>
      </c>
    </row>
    <row r="16" spans="1:8" ht="14.65">
      <c r="E16" s="10">
        <v>13</v>
      </c>
      <c r="F16" s="9" t="s">
        <v>51</v>
      </c>
      <c r="G16" s="10">
        <v>184</v>
      </c>
    </row>
    <row r="17" spans="5:7" ht="14.65">
      <c r="E17" s="10">
        <v>14</v>
      </c>
      <c r="F17" s="9" t="s">
        <v>52</v>
      </c>
      <c r="G17" s="10">
        <v>169</v>
      </c>
    </row>
    <row r="18" spans="5:7" ht="14.65">
      <c r="E18" s="10">
        <v>15</v>
      </c>
      <c r="F18" s="9" t="s">
        <v>53</v>
      </c>
      <c r="G18" s="10">
        <v>221</v>
      </c>
    </row>
    <row r="19" spans="5:7" ht="14.65">
      <c r="E19" s="10">
        <v>16</v>
      </c>
      <c r="F19" s="9" t="s">
        <v>54</v>
      </c>
      <c r="G19" s="10">
        <v>273</v>
      </c>
    </row>
    <row r="20" spans="5:7" ht="14.65">
      <c r="E20" s="12">
        <v>17</v>
      </c>
      <c r="F20" s="11" t="s">
        <v>55</v>
      </c>
      <c r="G20" s="12">
        <v>142</v>
      </c>
    </row>
    <row r="21" spans="5:7" ht="14.65">
      <c r="E21" s="12">
        <v>18</v>
      </c>
      <c r="F21" s="11" t="s">
        <v>56</v>
      </c>
      <c r="G21" s="12">
        <v>112</v>
      </c>
    </row>
    <row r="22" spans="5:7" ht="14.65">
      <c r="E22" s="12">
        <v>19</v>
      </c>
      <c r="F22" s="11" t="s">
        <v>57</v>
      </c>
      <c r="G22" s="12">
        <v>67</v>
      </c>
    </row>
    <row r="23" spans="5:7" ht="14.65">
      <c r="E23" s="12">
        <v>20</v>
      </c>
      <c r="F23" s="11" t="s">
        <v>58</v>
      </c>
      <c r="G23" s="12">
        <v>40</v>
      </c>
    </row>
    <row r="24" spans="5:7" ht="14.65">
      <c r="E24" s="14">
        <v>21</v>
      </c>
      <c r="F24" s="13" t="s">
        <v>59</v>
      </c>
      <c r="G24" s="14">
        <v>104</v>
      </c>
    </row>
    <row r="25" spans="5:7" ht="14.65">
      <c r="E25" s="12">
        <v>22</v>
      </c>
      <c r="F25" s="11" t="s">
        <v>60</v>
      </c>
      <c r="G25" s="12">
        <v>78</v>
      </c>
    </row>
    <row r="26" spans="5:7" ht="14.65">
      <c r="E26" s="12">
        <v>23</v>
      </c>
      <c r="F26" s="11" t="s">
        <v>61</v>
      </c>
      <c r="G26" s="12">
        <v>164</v>
      </c>
    </row>
    <row r="27" spans="5:7" ht="14.65">
      <c r="E27" s="14">
        <v>24</v>
      </c>
      <c r="F27" s="15" t="s">
        <v>62</v>
      </c>
      <c r="G27" s="14">
        <v>252</v>
      </c>
    </row>
    <row r="28" spans="5:7" ht="14.65">
      <c r="E28" s="14">
        <v>25</v>
      </c>
      <c r="F28" s="15" t="s">
        <v>63</v>
      </c>
      <c r="G28" s="14">
        <v>300</v>
      </c>
    </row>
    <row r="29" spans="5:7" ht="14.65">
      <c r="E29" s="12">
        <v>26</v>
      </c>
      <c r="F29" s="11" t="s">
        <v>64</v>
      </c>
      <c r="G29" s="12">
        <v>79</v>
      </c>
    </row>
    <row r="30" spans="5:7" ht="14.65">
      <c r="E30" s="12">
        <v>27</v>
      </c>
      <c r="F30" s="11" t="s">
        <v>65</v>
      </c>
      <c r="G30" s="12">
        <v>39</v>
      </c>
    </row>
    <row r="31" spans="5:7" ht="14.65">
      <c r="E31" s="12">
        <v>28</v>
      </c>
      <c r="F31" s="11" t="s">
        <v>66</v>
      </c>
      <c r="G31" s="12">
        <v>170</v>
      </c>
    </row>
    <row r="32" spans="5:7" ht="14.65">
      <c r="E32" s="10">
        <v>29</v>
      </c>
      <c r="F32" s="9" t="s">
        <v>67</v>
      </c>
      <c r="G32" s="10">
        <v>149</v>
      </c>
    </row>
    <row r="33" spans="5:7" ht="14.65">
      <c r="E33" s="10">
        <v>30</v>
      </c>
      <c r="F33" s="9" t="s">
        <v>68</v>
      </c>
      <c r="G33" s="10">
        <v>173</v>
      </c>
    </row>
    <row r="34" spans="5:7" ht="14.65">
      <c r="E34" s="10">
        <v>31</v>
      </c>
      <c r="F34" s="9" t="s">
        <v>69</v>
      </c>
      <c r="G34" s="10">
        <v>329</v>
      </c>
    </row>
    <row r="35" spans="5:7" ht="14.65">
      <c r="E35" s="10">
        <v>32</v>
      </c>
      <c r="F35" s="9" t="s">
        <v>70</v>
      </c>
      <c r="G35" s="10">
        <v>388</v>
      </c>
    </row>
    <row r="36" spans="5:7" ht="14.65">
      <c r="E36" s="10">
        <v>33</v>
      </c>
      <c r="F36" s="9" t="s">
        <v>71</v>
      </c>
      <c r="G36" s="10">
        <v>308</v>
      </c>
    </row>
    <row r="37" spans="5:7" ht="14.65">
      <c r="E37" s="10">
        <v>34</v>
      </c>
      <c r="F37" s="9" t="s">
        <v>72</v>
      </c>
      <c r="G37" s="10">
        <v>351</v>
      </c>
    </row>
    <row r="38" spans="5:7" ht="14.65">
      <c r="E38" s="10">
        <v>35</v>
      </c>
      <c r="F38" s="9" t="s">
        <v>73</v>
      </c>
      <c r="G38" s="10">
        <v>272</v>
      </c>
    </row>
    <row r="39" spans="5:7" ht="14.65">
      <c r="E39" s="10">
        <v>36</v>
      </c>
      <c r="F39" s="9" t="s">
        <v>74</v>
      </c>
      <c r="G39" s="10">
        <v>485</v>
      </c>
    </row>
    <row r="40" spans="5:7" ht="14.65">
      <c r="E40" s="10">
        <v>37</v>
      </c>
      <c r="F40" s="9" t="s">
        <v>75</v>
      </c>
      <c r="G40" s="10">
        <v>148</v>
      </c>
    </row>
    <row r="41" spans="5:7" ht="14.65">
      <c r="E41" s="10">
        <v>38</v>
      </c>
      <c r="F41" s="16" t="s">
        <v>76</v>
      </c>
      <c r="G41" s="10">
        <v>106</v>
      </c>
    </row>
    <row r="42" spans="5:7" ht="14.65">
      <c r="E42" s="10">
        <v>39</v>
      </c>
      <c r="F42" s="9" t="s">
        <v>77</v>
      </c>
      <c r="G42" s="10">
        <v>198</v>
      </c>
    </row>
    <row r="43" spans="5:7" ht="14.65">
      <c r="E43" s="10">
        <v>40</v>
      </c>
      <c r="F43" s="9" t="s">
        <v>78</v>
      </c>
      <c r="G43" s="10">
        <v>184</v>
      </c>
    </row>
    <row r="44" spans="5:7" ht="14.65">
      <c r="E44" s="18">
        <v>41</v>
      </c>
      <c r="F44" s="17" t="s">
        <v>79</v>
      </c>
      <c r="G44" s="18">
        <v>376</v>
      </c>
    </row>
    <row r="45" spans="5:7" ht="14.65">
      <c r="E45" s="18">
        <v>42</v>
      </c>
      <c r="F45" s="17" t="s">
        <v>80</v>
      </c>
      <c r="G45" s="18">
        <v>288</v>
      </c>
    </row>
    <row r="46" spans="5:7" ht="14.65">
      <c r="E46" s="18">
        <v>43</v>
      </c>
      <c r="F46" s="17" t="s">
        <v>81</v>
      </c>
      <c r="G46" s="18">
        <v>42</v>
      </c>
    </row>
    <row r="47" spans="5:7" ht="14.65">
      <c r="E47" s="20">
        <v>44</v>
      </c>
      <c r="F47" s="19" t="s">
        <v>82</v>
      </c>
      <c r="G47" s="20">
        <v>108</v>
      </c>
    </row>
    <row r="48" spans="5:7" ht="14.65">
      <c r="E48" s="20">
        <v>45</v>
      </c>
      <c r="F48" s="19" t="s">
        <v>83</v>
      </c>
      <c r="G48" s="20">
        <v>89</v>
      </c>
    </row>
    <row r="49" spans="5:7" ht="14.65">
      <c r="E49" s="20">
        <v>46</v>
      </c>
      <c r="F49" s="19" t="s">
        <v>84</v>
      </c>
      <c r="G49" s="20">
        <v>5</v>
      </c>
    </row>
    <row r="50" spans="5:7" ht="14.65">
      <c r="E50" s="20">
        <v>47</v>
      </c>
      <c r="F50" s="19" t="s">
        <v>85</v>
      </c>
      <c r="G50" s="20">
        <v>59</v>
      </c>
    </row>
    <row r="51" spans="5:7" ht="14.65">
      <c r="E51" s="20">
        <v>49</v>
      </c>
      <c r="F51" s="19" t="s">
        <v>86</v>
      </c>
      <c r="G51" s="20">
        <v>37</v>
      </c>
    </row>
    <row r="52" spans="5:7" ht="14.65">
      <c r="E52" s="20">
        <v>50</v>
      </c>
      <c r="F52" s="19" t="s">
        <v>87</v>
      </c>
      <c r="G52" s="20">
        <v>120</v>
      </c>
    </row>
    <row r="53" spans="5:7" ht="14.65">
      <c r="E53" s="12">
        <v>51</v>
      </c>
      <c r="F53" s="11" t="s">
        <v>88</v>
      </c>
      <c r="G53" s="12">
        <v>86</v>
      </c>
    </row>
  </sheetData>
  <mergeCells count="2">
    <mergeCell ref="A1:G1"/>
    <mergeCell ref="E2:H2"/>
  </mergeCells>
  <phoneticPr fontId="6"/>
  <dataValidations count="1">
    <dataValidation type="list" allowBlank="1" sqref="A4:A13" xr:uid="{00000000-0002-0000-0200-000000000000}">
      <formula1>$E$4:$E$53</formula1>
    </dataValidation>
  </dataValidation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outlinePr summaryBelow="0" summaryRight="0"/>
  </sheetPr>
  <dimension ref="A1:H53"/>
  <sheetViews>
    <sheetView workbookViewId="0"/>
  </sheetViews>
  <sheetFormatPr defaultColWidth="14.3984375" defaultRowHeight="15.75" customHeight="1"/>
  <cols>
    <col min="2" max="2" width="24.86328125" customWidth="1"/>
    <col min="4" max="4" width="20.73046875" customWidth="1"/>
    <col min="6" max="6" width="37.3984375" customWidth="1"/>
    <col min="8" max="8" width="20.265625" customWidth="1"/>
  </cols>
  <sheetData>
    <row r="1" spans="1:8" ht="40.5" customHeight="1">
      <c r="A1" s="39" t="s">
        <v>0</v>
      </c>
      <c r="B1" s="38"/>
      <c r="C1" s="38"/>
      <c r="D1" s="38"/>
      <c r="E1" s="38"/>
      <c r="F1" s="38"/>
      <c r="G1" s="38"/>
    </row>
    <row r="2" spans="1:8" ht="19.899999999999999">
      <c r="A2" s="1" t="s">
        <v>38</v>
      </c>
      <c r="B2" s="2"/>
      <c r="C2" s="2"/>
      <c r="D2" s="2"/>
      <c r="E2" s="37" t="s">
        <v>2</v>
      </c>
      <c r="F2" s="38"/>
      <c r="G2" s="38"/>
      <c r="H2" s="38"/>
    </row>
    <row r="3" spans="1:8" ht="19.899999999999999">
      <c r="A3" s="3" t="s">
        <v>3</v>
      </c>
      <c r="B3" s="4" t="s">
        <v>4</v>
      </c>
      <c r="C3" s="4" t="s">
        <v>5</v>
      </c>
      <c r="D3" s="2"/>
      <c r="E3" s="5" t="s">
        <v>3</v>
      </c>
      <c r="F3" s="5" t="s">
        <v>4</v>
      </c>
      <c r="G3" s="5" t="s">
        <v>5</v>
      </c>
    </row>
    <row r="4" spans="1:8" ht="19.899999999999999">
      <c r="A4" s="6"/>
      <c r="B4" s="5" t="e">
        <f>VLOOKUP(A4,$E$4:$G$51,2,FALSE)</f>
        <v>#N/A</v>
      </c>
      <c r="C4" s="7" t="e">
        <f>VLOOKUP(A4,$E$4:$G$51,3,FALSE)</f>
        <v>#N/A</v>
      </c>
      <c r="D4" s="2"/>
      <c r="E4" s="7">
        <v>1</v>
      </c>
      <c r="F4" s="5" t="s">
        <v>39</v>
      </c>
      <c r="G4" s="7">
        <v>138</v>
      </c>
    </row>
    <row r="5" spans="1:8" ht="19.899999999999999">
      <c r="A5" s="6"/>
      <c r="B5" s="5" t="e">
        <f t="shared" ref="B5:B13" si="0">VLOOKUP(A5,$E$4:$G$13,2,FALSE)</f>
        <v>#N/A</v>
      </c>
      <c r="C5" s="7" t="e">
        <f t="shared" ref="C5:C13" si="1">VLOOKUP(A5,$E$4:$G$13,3,FALSE)</f>
        <v>#N/A</v>
      </c>
      <c r="D5" s="2"/>
      <c r="E5" s="7">
        <v>2</v>
      </c>
      <c r="F5" s="5" t="s">
        <v>40</v>
      </c>
      <c r="G5" s="7">
        <v>134</v>
      </c>
    </row>
    <row r="6" spans="1:8" ht="19.899999999999999">
      <c r="A6" s="6"/>
      <c r="B6" s="5" t="e">
        <f t="shared" si="0"/>
        <v>#N/A</v>
      </c>
      <c r="C6" s="7" t="e">
        <f t="shared" si="1"/>
        <v>#N/A</v>
      </c>
      <c r="D6" s="2"/>
      <c r="E6" s="7">
        <v>3</v>
      </c>
      <c r="F6" s="5" t="s">
        <v>41</v>
      </c>
      <c r="G6" s="7">
        <v>201</v>
      </c>
    </row>
    <row r="7" spans="1:8" ht="19.899999999999999">
      <c r="A7" s="6"/>
      <c r="B7" s="5" t="e">
        <f t="shared" si="0"/>
        <v>#N/A</v>
      </c>
      <c r="C7" s="7" t="e">
        <f t="shared" si="1"/>
        <v>#N/A</v>
      </c>
      <c r="D7" s="2"/>
      <c r="E7" s="7">
        <v>4</v>
      </c>
      <c r="F7" s="5" t="s">
        <v>42</v>
      </c>
      <c r="G7" s="7">
        <v>269</v>
      </c>
    </row>
    <row r="8" spans="1:8" ht="19.899999999999999">
      <c r="A8" s="8"/>
      <c r="B8" s="5" t="e">
        <f t="shared" si="0"/>
        <v>#N/A</v>
      </c>
      <c r="C8" s="7" t="e">
        <f t="shared" si="1"/>
        <v>#N/A</v>
      </c>
      <c r="D8" s="2"/>
      <c r="E8" s="7">
        <v>5</v>
      </c>
      <c r="F8" s="5" t="s">
        <v>43</v>
      </c>
      <c r="G8" s="7">
        <v>146</v>
      </c>
    </row>
    <row r="9" spans="1:8" ht="19.899999999999999">
      <c r="A9" s="8"/>
      <c r="B9" s="5" t="e">
        <f t="shared" si="0"/>
        <v>#N/A</v>
      </c>
      <c r="C9" s="7" t="e">
        <f t="shared" si="1"/>
        <v>#N/A</v>
      </c>
      <c r="D9" s="2"/>
      <c r="E9" s="7">
        <v>6</v>
      </c>
      <c r="F9" s="5" t="s">
        <v>44</v>
      </c>
      <c r="G9" s="7">
        <v>292</v>
      </c>
    </row>
    <row r="10" spans="1:8" ht="19.899999999999999">
      <c r="A10" s="8"/>
      <c r="B10" s="5" t="e">
        <f t="shared" si="0"/>
        <v>#N/A</v>
      </c>
      <c r="C10" s="7" t="e">
        <f t="shared" si="1"/>
        <v>#N/A</v>
      </c>
      <c r="D10" s="2"/>
      <c r="E10" s="7">
        <v>7</v>
      </c>
      <c r="F10" s="5" t="s">
        <v>45</v>
      </c>
      <c r="G10" s="7">
        <v>70</v>
      </c>
    </row>
    <row r="11" spans="1:8" ht="19.899999999999999">
      <c r="A11" s="8"/>
      <c r="B11" s="5" t="e">
        <f t="shared" si="0"/>
        <v>#N/A</v>
      </c>
      <c r="C11" s="7" t="e">
        <f t="shared" si="1"/>
        <v>#N/A</v>
      </c>
      <c r="D11" s="2"/>
      <c r="E11" s="7">
        <v>8</v>
      </c>
      <c r="F11" s="5" t="s">
        <v>46</v>
      </c>
      <c r="G11" s="7">
        <v>60</v>
      </c>
    </row>
    <row r="12" spans="1:8" ht="19.899999999999999">
      <c r="A12" s="8"/>
      <c r="B12" s="5" t="e">
        <f t="shared" si="0"/>
        <v>#N/A</v>
      </c>
      <c r="C12" s="7" t="e">
        <f t="shared" si="1"/>
        <v>#N/A</v>
      </c>
      <c r="D12" s="2"/>
      <c r="E12" s="7">
        <v>9</v>
      </c>
      <c r="F12" s="5" t="s">
        <v>47</v>
      </c>
      <c r="G12" s="7">
        <v>75</v>
      </c>
    </row>
    <row r="13" spans="1:8" ht="19.899999999999999">
      <c r="A13" s="8"/>
      <c r="B13" s="5" t="e">
        <f t="shared" si="0"/>
        <v>#N/A</v>
      </c>
      <c r="C13" s="7" t="e">
        <f t="shared" si="1"/>
        <v>#N/A</v>
      </c>
      <c r="D13" s="2"/>
      <c r="E13" s="7">
        <v>10</v>
      </c>
      <c r="F13" s="5" t="s">
        <v>48</v>
      </c>
      <c r="G13" s="7">
        <v>80</v>
      </c>
    </row>
    <row r="14" spans="1:8" ht="19.899999999999999">
      <c r="A14" s="3" t="s">
        <v>16</v>
      </c>
      <c r="B14" s="5"/>
      <c r="C14" s="7">
        <f>SUMIF(C4:C13,"&lt;&gt;#N/A")</f>
        <v>0</v>
      </c>
      <c r="D14" s="2" t="s">
        <v>17</v>
      </c>
      <c r="E14" s="10">
        <v>11</v>
      </c>
      <c r="F14" s="9" t="s">
        <v>49</v>
      </c>
      <c r="G14" s="10">
        <v>337</v>
      </c>
    </row>
    <row r="15" spans="1:8" ht="14.65">
      <c r="E15" s="10">
        <v>12</v>
      </c>
      <c r="F15" s="9" t="s">
        <v>50</v>
      </c>
      <c r="G15" s="10">
        <v>266</v>
      </c>
    </row>
    <row r="16" spans="1:8" ht="14.65">
      <c r="E16" s="10">
        <v>13</v>
      </c>
      <c r="F16" s="9" t="s">
        <v>51</v>
      </c>
      <c r="G16" s="10">
        <v>184</v>
      </c>
    </row>
    <row r="17" spans="5:7" ht="14.65">
      <c r="E17" s="10">
        <v>14</v>
      </c>
      <c r="F17" s="9" t="s">
        <v>52</v>
      </c>
      <c r="G17" s="10">
        <v>169</v>
      </c>
    </row>
    <row r="18" spans="5:7" ht="14.65">
      <c r="E18" s="10">
        <v>15</v>
      </c>
      <c r="F18" s="9" t="s">
        <v>53</v>
      </c>
      <c r="G18" s="10">
        <v>221</v>
      </c>
    </row>
    <row r="19" spans="5:7" ht="14.65">
      <c r="E19" s="10">
        <v>16</v>
      </c>
      <c r="F19" s="9" t="s">
        <v>54</v>
      </c>
      <c r="G19" s="10">
        <v>273</v>
      </c>
    </row>
    <row r="20" spans="5:7" ht="14.65">
      <c r="E20" s="12">
        <v>17</v>
      </c>
      <c r="F20" s="11" t="s">
        <v>55</v>
      </c>
      <c r="G20" s="12">
        <v>142</v>
      </c>
    </row>
    <row r="21" spans="5:7" ht="14.65">
      <c r="E21" s="12">
        <v>18</v>
      </c>
      <c r="F21" s="11" t="s">
        <v>56</v>
      </c>
      <c r="G21" s="12">
        <v>112</v>
      </c>
    </row>
    <row r="22" spans="5:7" ht="14.65">
      <c r="E22" s="12">
        <v>19</v>
      </c>
      <c r="F22" s="11" t="s">
        <v>57</v>
      </c>
      <c r="G22" s="12">
        <v>67</v>
      </c>
    </row>
    <row r="23" spans="5:7" ht="14.65">
      <c r="E23" s="12">
        <v>20</v>
      </c>
      <c r="F23" s="11" t="s">
        <v>58</v>
      </c>
      <c r="G23" s="12">
        <v>40</v>
      </c>
    </row>
    <row r="24" spans="5:7" ht="14.65">
      <c r="E24" s="14">
        <v>21</v>
      </c>
      <c r="F24" s="13" t="s">
        <v>59</v>
      </c>
      <c r="G24" s="14">
        <v>104</v>
      </c>
    </row>
    <row r="25" spans="5:7" ht="14.65">
      <c r="E25" s="12">
        <v>22</v>
      </c>
      <c r="F25" s="11" t="s">
        <v>60</v>
      </c>
      <c r="G25" s="12">
        <v>78</v>
      </c>
    </row>
    <row r="26" spans="5:7" ht="14.65">
      <c r="E26" s="12">
        <v>23</v>
      </c>
      <c r="F26" s="11" t="s">
        <v>61</v>
      </c>
      <c r="G26" s="12">
        <v>164</v>
      </c>
    </row>
    <row r="27" spans="5:7" ht="14.65">
      <c r="E27" s="14">
        <v>24</v>
      </c>
      <c r="F27" s="15" t="s">
        <v>62</v>
      </c>
      <c r="G27" s="14">
        <v>252</v>
      </c>
    </row>
    <row r="28" spans="5:7" ht="14.65">
      <c r="E28" s="14">
        <v>25</v>
      </c>
      <c r="F28" s="15" t="s">
        <v>63</v>
      </c>
      <c r="G28" s="14">
        <v>300</v>
      </c>
    </row>
    <row r="29" spans="5:7" ht="14.65">
      <c r="E29" s="12">
        <v>26</v>
      </c>
      <c r="F29" s="11" t="s">
        <v>64</v>
      </c>
      <c r="G29" s="12">
        <v>79</v>
      </c>
    </row>
    <row r="30" spans="5:7" ht="14.65">
      <c r="E30" s="12">
        <v>27</v>
      </c>
      <c r="F30" s="11" t="s">
        <v>65</v>
      </c>
      <c r="G30" s="12">
        <v>39</v>
      </c>
    </row>
    <row r="31" spans="5:7" ht="14.65">
      <c r="E31" s="12">
        <v>28</v>
      </c>
      <c r="F31" s="11" t="s">
        <v>66</v>
      </c>
      <c r="G31" s="12">
        <v>170</v>
      </c>
    </row>
    <row r="32" spans="5:7" ht="14.65">
      <c r="E32" s="10">
        <v>29</v>
      </c>
      <c r="F32" s="9" t="s">
        <v>67</v>
      </c>
      <c r="G32" s="10">
        <v>149</v>
      </c>
    </row>
    <row r="33" spans="5:7" ht="14.65">
      <c r="E33" s="10">
        <v>30</v>
      </c>
      <c r="F33" s="9" t="s">
        <v>68</v>
      </c>
      <c r="G33" s="10">
        <v>173</v>
      </c>
    </row>
    <row r="34" spans="5:7" ht="14.65">
      <c r="E34" s="10">
        <v>31</v>
      </c>
      <c r="F34" s="9" t="s">
        <v>69</v>
      </c>
      <c r="G34" s="10">
        <v>329</v>
      </c>
    </row>
    <row r="35" spans="5:7" ht="14.65">
      <c r="E35" s="10">
        <v>32</v>
      </c>
      <c r="F35" s="9" t="s">
        <v>70</v>
      </c>
      <c r="G35" s="10">
        <v>388</v>
      </c>
    </row>
    <row r="36" spans="5:7" ht="14.65">
      <c r="E36" s="10">
        <v>33</v>
      </c>
      <c r="F36" s="9" t="s">
        <v>71</v>
      </c>
      <c r="G36" s="10">
        <v>308</v>
      </c>
    </row>
    <row r="37" spans="5:7" ht="14.65">
      <c r="E37" s="10">
        <v>34</v>
      </c>
      <c r="F37" s="9" t="s">
        <v>72</v>
      </c>
      <c r="G37" s="10">
        <v>351</v>
      </c>
    </row>
    <row r="38" spans="5:7" ht="14.65">
      <c r="E38" s="10">
        <v>35</v>
      </c>
      <c r="F38" s="9" t="s">
        <v>73</v>
      </c>
      <c r="G38" s="10">
        <v>272</v>
      </c>
    </row>
    <row r="39" spans="5:7" ht="14.65">
      <c r="E39" s="10">
        <v>36</v>
      </c>
      <c r="F39" s="9" t="s">
        <v>74</v>
      </c>
      <c r="G39" s="10">
        <v>485</v>
      </c>
    </row>
    <row r="40" spans="5:7" ht="14.65">
      <c r="E40" s="10">
        <v>37</v>
      </c>
      <c r="F40" s="9" t="s">
        <v>75</v>
      </c>
      <c r="G40" s="10">
        <v>148</v>
      </c>
    </row>
    <row r="41" spans="5:7" ht="14.65">
      <c r="E41" s="10">
        <v>38</v>
      </c>
      <c r="F41" s="16" t="s">
        <v>76</v>
      </c>
      <c r="G41" s="10">
        <v>106</v>
      </c>
    </row>
    <row r="42" spans="5:7" ht="14.65">
      <c r="E42" s="10">
        <v>39</v>
      </c>
      <c r="F42" s="9" t="s">
        <v>77</v>
      </c>
      <c r="G42" s="10">
        <v>198</v>
      </c>
    </row>
    <row r="43" spans="5:7" ht="14.65">
      <c r="E43" s="10">
        <v>40</v>
      </c>
      <c r="F43" s="9" t="s">
        <v>78</v>
      </c>
      <c r="G43" s="10">
        <v>184</v>
      </c>
    </row>
    <row r="44" spans="5:7" ht="14.65">
      <c r="E44" s="18">
        <v>41</v>
      </c>
      <c r="F44" s="17" t="s">
        <v>79</v>
      </c>
      <c r="G44" s="18">
        <v>376</v>
      </c>
    </row>
    <row r="45" spans="5:7" ht="14.65">
      <c r="E45" s="18">
        <v>42</v>
      </c>
      <c r="F45" s="17" t="s">
        <v>80</v>
      </c>
      <c r="G45" s="18">
        <v>288</v>
      </c>
    </row>
    <row r="46" spans="5:7" ht="14.65">
      <c r="E46" s="18">
        <v>43</v>
      </c>
      <c r="F46" s="17" t="s">
        <v>81</v>
      </c>
      <c r="G46" s="18">
        <v>42</v>
      </c>
    </row>
    <row r="47" spans="5:7" ht="14.65">
      <c r="E47" s="20">
        <v>44</v>
      </c>
      <c r="F47" s="19" t="s">
        <v>82</v>
      </c>
      <c r="G47" s="20">
        <v>108</v>
      </c>
    </row>
    <row r="48" spans="5:7" ht="14.65">
      <c r="E48" s="20">
        <v>45</v>
      </c>
      <c r="F48" s="19" t="s">
        <v>83</v>
      </c>
      <c r="G48" s="20">
        <v>89</v>
      </c>
    </row>
    <row r="49" spans="5:7" ht="14.65">
      <c r="E49" s="20">
        <v>46</v>
      </c>
      <c r="F49" s="19" t="s">
        <v>84</v>
      </c>
      <c r="G49" s="20">
        <v>5</v>
      </c>
    </row>
    <row r="50" spans="5:7" ht="14.65">
      <c r="E50" s="20">
        <v>47</v>
      </c>
      <c r="F50" s="19" t="s">
        <v>85</v>
      </c>
      <c r="G50" s="20">
        <v>59</v>
      </c>
    </row>
    <row r="51" spans="5:7" ht="14.65">
      <c r="E51" s="20">
        <v>49</v>
      </c>
      <c r="F51" s="19" t="s">
        <v>86</v>
      </c>
      <c r="G51" s="20">
        <v>37</v>
      </c>
    </row>
    <row r="52" spans="5:7" ht="14.65">
      <c r="E52" s="20">
        <v>50</v>
      </c>
      <c r="F52" s="19" t="s">
        <v>87</v>
      </c>
      <c r="G52" s="20">
        <v>120</v>
      </c>
    </row>
    <row r="53" spans="5:7" ht="14.65">
      <c r="E53" s="12">
        <v>51</v>
      </c>
      <c r="F53" s="11" t="s">
        <v>88</v>
      </c>
      <c r="G53" s="12">
        <v>86</v>
      </c>
    </row>
  </sheetData>
  <mergeCells count="2">
    <mergeCell ref="A1:G1"/>
    <mergeCell ref="E2:H2"/>
  </mergeCells>
  <phoneticPr fontId="6"/>
  <dataValidations count="1">
    <dataValidation type="list" allowBlank="1" sqref="A4:A13" xr:uid="{00000000-0002-0000-1D00-000000000000}">
      <formula1>$E$4:$E$53</formula1>
    </dataValidation>
  </dataValidation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outlinePr summaryBelow="0" summaryRight="0"/>
  </sheetPr>
  <dimension ref="A1:H53"/>
  <sheetViews>
    <sheetView workbookViewId="0"/>
  </sheetViews>
  <sheetFormatPr defaultColWidth="14.3984375" defaultRowHeight="15.75" customHeight="1"/>
  <cols>
    <col min="2" max="2" width="24.86328125" customWidth="1"/>
    <col min="4" max="4" width="20.73046875" customWidth="1"/>
    <col min="6" max="6" width="37.3984375" customWidth="1"/>
    <col min="8" max="8" width="20.265625" customWidth="1"/>
  </cols>
  <sheetData>
    <row r="1" spans="1:8" ht="40.5" customHeight="1">
      <c r="A1" s="39" t="s">
        <v>0</v>
      </c>
      <c r="B1" s="38"/>
      <c r="C1" s="38"/>
      <c r="D1" s="38"/>
      <c r="E1" s="38"/>
      <c r="F1" s="38"/>
      <c r="G1" s="38"/>
    </row>
    <row r="2" spans="1:8" ht="19.899999999999999">
      <c r="A2" s="1" t="s">
        <v>38</v>
      </c>
      <c r="B2" s="2"/>
      <c r="C2" s="2"/>
      <c r="D2" s="2"/>
      <c r="E2" s="37" t="s">
        <v>2</v>
      </c>
      <c r="F2" s="38"/>
      <c r="G2" s="38"/>
      <c r="H2" s="38"/>
    </row>
    <row r="3" spans="1:8" ht="19.899999999999999">
      <c r="A3" s="3" t="s">
        <v>3</v>
      </c>
      <c r="B3" s="4" t="s">
        <v>4</v>
      </c>
      <c r="C3" s="4" t="s">
        <v>5</v>
      </c>
      <c r="D3" s="2"/>
      <c r="E3" s="5" t="s">
        <v>3</v>
      </c>
      <c r="F3" s="5" t="s">
        <v>4</v>
      </c>
      <c r="G3" s="5" t="s">
        <v>5</v>
      </c>
    </row>
    <row r="4" spans="1:8" ht="19.899999999999999">
      <c r="A4" s="6"/>
      <c r="B4" s="5" t="e">
        <f>VLOOKUP(A4,$E$4:$G$51,2,FALSE)</f>
        <v>#N/A</v>
      </c>
      <c r="C4" s="7" t="e">
        <f>VLOOKUP(A4,$E$4:$G$51,3,FALSE)</f>
        <v>#N/A</v>
      </c>
      <c r="D4" s="2"/>
      <c r="E4" s="7">
        <v>1</v>
      </c>
      <c r="F4" s="5" t="s">
        <v>39</v>
      </c>
      <c r="G4" s="7">
        <v>138</v>
      </c>
    </row>
    <row r="5" spans="1:8" ht="19.899999999999999">
      <c r="A5" s="6"/>
      <c r="B5" s="5" t="e">
        <f t="shared" ref="B5:B13" si="0">VLOOKUP(A5,$E$4:$G$13,2,FALSE)</f>
        <v>#N/A</v>
      </c>
      <c r="C5" s="7" t="e">
        <f t="shared" ref="C5:C13" si="1">VLOOKUP(A5,$E$4:$G$13,3,FALSE)</f>
        <v>#N/A</v>
      </c>
      <c r="D5" s="2"/>
      <c r="E5" s="7">
        <v>2</v>
      </c>
      <c r="F5" s="5" t="s">
        <v>40</v>
      </c>
      <c r="G5" s="7">
        <v>134</v>
      </c>
    </row>
    <row r="6" spans="1:8" ht="19.899999999999999">
      <c r="A6" s="6"/>
      <c r="B6" s="5" t="e">
        <f t="shared" si="0"/>
        <v>#N/A</v>
      </c>
      <c r="C6" s="7" t="e">
        <f t="shared" si="1"/>
        <v>#N/A</v>
      </c>
      <c r="D6" s="2"/>
      <c r="E6" s="7">
        <v>3</v>
      </c>
      <c r="F6" s="5" t="s">
        <v>41</v>
      </c>
      <c r="G6" s="7">
        <v>201</v>
      </c>
    </row>
    <row r="7" spans="1:8" ht="19.899999999999999">
      <c r="A7" s="6"/>
      <c r="B7" s="5" t="e">
        <f t="shared" si="0"/>
        <v>#N/A</v>
      </c>
      <c r="C7" s="7" t="e">
        <f t="shared" si="1"/>
        <v>#N/A</v>
      </c>
      <c r="D7" s="2"/>
      <c r="E7" s="7">
        <v>4</v>
      </c>
      <c r="F7" s="5" t="s">
        <v>42</v>
      </c>
      <c r="G7" s="7">
        <v>269</v>
      </c>
    </row>
    <row r="8" spans="1:8" ht="19.899999999999999">
      <c r="A8" s="8"/>
      <c r="B8" s="5" t="e">
        <f t="shared" si="0"/>
        <v>#N/A</v>
      </c>
      <c r="C8" s="7" t="e">
        <f t="shared" si="1"/>
        <v>#N/A</v>
      </c>
      <c r="D8" s="2"/>
      <c r="E8" s="7">
        <v>5</v>
      </c>
      <c r="F8" s="5" t="s">
        <v>43</v>
      </c>
      <c r="G8" s="7">
        <v>146</v>
      </c>
    </row>
    <row r="9" spans="1:8" ht="19.899999999999999">
      <c r="A9" s="8"/>
      <c r="B9" s="5" t="e">
        <f t="shared" si="0"/>
        <v>#N/A</v>
      </c>
      <c r="C9" s="7" t="e">
        <f t="shared" si="1"/>
        <v>#N/A</v>
      </c>
      <c r="D9" s="2"/>
      <c r="E9" s="7">
        <v>6</v>
      </c>
      <c r="F9" s="5" t="s">
        <v>44</v>
      </c>
      <c r="G9" s="7">
        <v>292</v>
      </c>
    </row>
    <row r="10" spans="1:8" ht="19.899999999999999">
      <c r="A10" s="8"/>
      <c r="B10" s="5" t="e">
        <f t="shared" si="0"/>
        <v>#N/A</v>
      </c>
      <c r="C10" s="7" t="e">
        <f t="shared" si="1"/>
        <v>#N/A</v>
      </c>
      <c r="D10" s="2"/>
      <c r="E10" s="7">
        <v>7</v>
      </c>
      <c r="F10" s="5" t="s">
        <v>45</v>
      </c>
      <c r="G10" s="7">
        <v>70</v>
      </c>
    </row>
    <row r="11" spans="1:8" ht="19.899999999999999">
      <c r="A11" s="8"/>
      <c r="B11" s="5" t="e">
        <f t="shared" si="0"/>
        <v>#N/A</v>
      </c>
      <c r="C11" s="7" t="e">
        <f t="shared" si="1"/>
        <v>#N/A</v>
      </c>
      <c r="D11" s="2"/>
      <c r="E11" s="7">
        <v>8</v>
      </c>
      <c r="F11" s="5" t="s">
        <v>46</v>
      </c>
      <c r="G11" s="7">
        <v>60</v>
      </c>
    </row>
    <row r="12" spans="1:8" ht="19.899999999999999">
      <c r="A12" s="8"/>
      <c r="B12" s="5" t="e">
        <f t="shared" si="0"/>
        <v>#N/A</v>
      </c>
      <c r="C12" s="7" t="e">
        <f t="shared" si="1"/>
        <v>#N/A</v>
      </c>
      <c r="D12" s="2"/>
      <c r="E12" s="7">
        <v>9</v>
      </c>
      <c r="F12" s="5" t="s">
        <v>47</v>
      </c>
      <c r="G12" s="7">
        <v>75</v>
      </c>
    </row>
    <row r="13" spans="1:8" ht="19.899999999999999">
      <c r="A13" s="8"/>
      <c r="B13" s="5" t="e">
        <f t="shared" si="0"/>
        <v>#N/A</v>
      </c>
      <c r="C13" s="7" t="e">
        <f t="shared" si="1"/>
        <v>#N/A</v>
      </c>
      <c r="D13" s="2"/>
      <c r="E13" s="7">
        <v>10</v>
      </c>
      <c r="F13" s="5" t="s">
        <v>48</v>
      </c>
      <c r="G13" s="7">
        <v>80</v>
      </c>
    </row>
    <row r="14" spans="1:8" ht="19.899999999999999">
      <c r="A14" s="3" t="s">
        <v>16</v>
      </c>
      <c r="B14" s="5"/>
      <c r="C14" s="7">
        <f>SUMIF(C4:C13,"&lt;&gt;#N/A")</f>
        <v>0</v>
      </c>
      <c r="D14" s="2" t="s">
        <v>17</v>
      </c>
      <c r="E14" s="10">
        <v>11</v>
      </c>
      <c r="F14" s="9" t="s">
        <v>49</v>
      </c>
      <c r="G14" s="10">
        <v>337</v>
      </c>
    </row>
    <row r="15" spans="1:8" ht="14.65">
      <c r="E15" s="10">
        <v>12</v>
      </c>
      <c r="F15" s="9" t="s">
        <v>50</v>
      </c>
      <c r="G15" s="10">
        <v>266</v>
      </c>
    </row>
    <row r="16" spans="1:8" ht="14.65">
      <c r="E16" s="10">
        <v>13</v>
      </c>
      <c r="F16" s="9" t="s">
        <v>51</v>
      </c>
      <c r="G16" s="10">
        <v>184</v>
      </c>
    </row>
    <row r="17" spans="5:7" ht="14.65">
      <c r="E17" s="10">
        <v>14</v>
      </c>
      <c r="F17" s="9" t="s">
        <v>52</v>
      </c>
      <c r="G17" s="10">
        <v>169</v>
      </c>
    </row>
    <row r="18" spans="5:7" ht="14.65">
      <c r="E18" s="10">
        <v>15</v>
      </c>
      <c r="F18" s="9" t="s">
        <v>53</v>
      </c>
      <c r="G18" s="10">
        <v>221</v>
      </c>
    </row>
    <row r="19" spans="5:7" ht="14.65">
      <c r="E19" s="10">
        <v>16</v>
      </c>
      <c r="F19" s="9" t="s">
        <v>54</v>
      </c>
      <c r="G19" s="10">
        <v>273</v>
      </c>
    </row>
    <row r="20" spans="5:7" ht="14.65">
      <c r="E20" s="12">
        <v>17</v>
      </c>
      <c r="F20" s="11" t="s">
        <v>55</v>
      </c>
      <c r="G20" s="12">
        <v>142</v>
      </c>
    </row>
    <row r="21" spans="5:7" ht="14.65">
      <c r="E21" s="12">
        <v>18</v>
      </c>
      <c r="F21" s="11" t="s">
        <v>56</v>
      </c>
      <c r="G21" s="12">
        <v>112</v>
      </c>
    </row>
    <row r="22" spans="5:7" ht="14.65">
      <c r="E22" s="12">
        <v>19</v>
      </c>
      <c r="F22" s="11" t="s">
        <v>57</v>
      </c>
      <c r="G22" s="12">
        <v>67</v>
      </c>
    </row>
    <row r="23" spans="5:7" ht="14.65">
      <c r="E23" s="12">
        <v>20</v>
      </c>
      <c r="F23" s="11" t="s">
        <v>58</v>
      </c>
      <c r="G23" s="12">
        <v>40</v>
      </c>
    </row>
    <row r="24" spans="5:7" ht="14.65">
      <c r="E24" s="14">
        <v>21</v>
      </c>
      <c r="F24" s="13" t="s">
        <v>59</v>
      </c>
      <c r="G24" s="14">
        <v>104</v>
      </c>
    </row>
    <row r="25" spans="5:7" ht="14.65">
      <c r="E25" s="12">
        <v>22</v>
      </c>
      <c r="F25" s="11" t="s">
        <v>60</v>
      </c>
      <c r="G25" s="12">
        <v>78</v>
      </c>
    </row>
    <row r="26" spans="5:7" ht="14.65">
      <c r="E26" s="12">
        <v>23</v>
      </c>
      <c r="F26" s="11" t="s">
        <v>61</v>
      </c>
      <c r="G26" s="12">
        <v>164</v>
      </c>
    </row>
    <row r="27" spans="5:7" ht="14.65">
      <c r="E27" s="14">
        <v>24</v>
      </c>
      <c r="F27" s="15" t="s">
        <v>62</v>
      </c>
      <c r="G27" s="14">
        <v>252</v>
      </c>
    </row>
    <row r="28" spans="5:7" ht="14.65">
      <c r="E28" s="14">
        <v>25</v>
      </c>
      <c r="F28" s="15" t="s">
        <v>63</v>
      </c>
      <c r="G28" s="14">
        <v>300</v>
      </c>
    </row>
    <row r="29" spans="5:7" ht="14.65">
      <c r="E29" s="12">
        <v>26</v>
      </c>
      <c r="F29" s="11" t="s">
        <v>64</v>
      </c>
      <c r="G29" s="12">
        <v>79</v>
      </c>
    </row>
    <row r="30" spans="5:7" ht="14.65">
      <c r="E30" s="12">
        <v>27</v>
      </c>
      <c r="F30" s="11" t="s">
        <v>65</v>
      </c>
      <c r="G30" s="12">
        <v>39</v>
      </c>
    </row>
    <row r="31" spans="5:7" ht="14.65">
      <c r="E31" s="12">
        <v>28</v>
      </c>
      <c r="F31" s="11" t="s">
        <v>66</v>
      </c>
      <c r="G31" s="12">
        <v>170</v>
      </c>
    </row>
    <row r="32" spans="5:7" ht="14.65">
      <c r="E32" s="10">
        <v>29</v>
      </c>
      <c r="F32" s="9" t="s">
        <v>67</v>
      </c>
      <c r="G32" s="10">
        <v>149</v>
      </c>
    </row>
    <row r="33" spans="5:7" ht="14.65">
      <c r="E33" s="10">
        <v>30</v>
      </c>
      <c r="F33" s="9" t="s">
        <v>68</v>
      </c>
      <c r="G33" s="10">
        <v>173</v>
      </c>
    </row>
    <row r="34" spans="5:7" ht="14.65">
      <c r="E34" s="10">
        <v>31</v>
      </c>
      <c r="F34" s="9" t="s">
        <v>69</v>
      </c>
      <c r="G34" s="10">
        <v>329</v>
      </c>
    </row>
    <row r="35" spans="5:7" ht="14.65">
      <c r="E35" s="10">
        <v>32</v>
      </c>
      <c r="F35" s="9" t="s">
        <v>70</v>
      </c>
      <c r="G35" s="10">
        <v>388</v>
      </c>
    </row>
    <row r="36" spans="5:7" ht="14.65">
      <c r="E36" s="10">
        <v>33</v>
      </c>
      <c r="F36" s="9" t="s">
        <v>71</v>
      </c>
      <c r="G36" s="10">
        <v>308</v>
      </c>
    </row>
    <row r="37" spans="5:7" ht="14.65">
      <c r="E37" s="10">
        <v>34</v>
      </c>
      <c r="F37" s="9" t="s">
        <v>72</v>
      </c>
      <c r="G37" s="10">
        <v>351</v>
      </c>
    </row>
    <row r="38" spans="5:7" ht="14.65">
      <c r="E38" s="10">
        <v>35</v>
      </c>
      <c r="F38" s="9" t="s">
        <v>73</v>
      </c>
      <c r="G38" s="10">
        <v>272</v>
      </c>
    </row>
    <row r="39" spans="5:7" ht="14.65">
      <c r="E39" s="10">
        <v>36</v>
      </c>
      <c r="F39" s="9" t="s">
        <v>74</v>
      </c>
      <c r="G39" s="10">
        <v>485</v>
      </c>
    </row>
    <row r="40" spans="5:7" ht="14.65">
      <c r="E40" s="10">
        <v>37</v>
      </c>
      <c r="F40" s="9" t="s">
        <v>75</v>
      </c>
      <c r="G40" s="10">
        <v>148</v>
      </c>
    </row>
    <row r="41" spans="5:7" ht="14.65">
      <c r="E41" s="10">
        <v>38</v>
      </c>
      <c r="F41" s="16" t="s">
        <v>76</v>
      </c>
      <c r="G41" s="10">
        <v>106</v>
      </c>
    </row>
    <row r="42" spans="5:7" ht="14.65">
      <c r="E42" s="10">
        <v>39</v>
      </c>
      <c r="F42" s="9" t="s">
        <v>77</v>
      </c>
      <c r="G42" s="10">
        <v>198</v>
      </c>
    </row>
    <row r="43" spans="5:7" ht="14.65">
      <c r="E43" s="10">
        <v>40</v>
      </c>
      <c r="F43" s="9" t="s">
        <v>78</v>
      </c>
      <c r="G43" s="10">
        <v>184</v>
      </c>
    </row>
    <row r="44" spans="5:7" ht="14.65">
      <c r="E44" s="18">
        <v>41</v>
      </c>
      <c r="F44" s="17" t="s">
        <v>79</v>
      </c>
      <c r="G44" s="18">
        <v>376</v>
      </c>
    </row>
    <row r="45" spans="5:7" ht="14.65">
      <c r="E45" s="18">
        <v>42</v>
      </c>
      <c r="F45" s="17" t="s">
        <v>80</v>
      </c>
      <c r="G45" s="18">
        <v>288</v>
      </c>
    </row>
    <row r="46" spans="5:7" ht="14.65">
      <c r="E46" s="18">
        <v>43</v>
      </c>
      <c r="F46" s="17" t="s">
        <v>81</v>
      </c>
      <c r="G46" s="18">
        <v>42</v>
      </c>
    </row>
    <row r="47" spans="5:7" ht="14.65">
      <c r="E47" s="20">
        <v>44</v>
      </c>
      <c r="F47" s="19" t="s">
        <v>82</v>
      </c>
      <c r="G47" s="20">
        <v>108</v>
      </c>
    </row>
    <row r="48" spans="5:7" ht="14.65">
      <c r="E48" s="20">
        <v>45</v>
      </c>
      <c r="F48" s="19" t="s">
        <v>83</v>
      </c>
      <c r="G48" s="20">
        <v>89</v>
      </c>
    </row>
    <row r="49" spans="5:7" ht="14.65">
      <c r="E49" s="20">
        <v>46</v>
      </c>
      <c r="F49" s="19" t="s">
        <v>84</v>
      </c>
      <c r="G49" s="20">
        <v>5</v>
      </c>
    </row>
    <row r="50" spans="5:7" ht="14.65">
      <c r="E50" s="20">
        <v>47</v>
      </c>
      <c r="F50" s="19" t="s">
        <v>85</v>
      </c>
      <c r="G50" s="20">
        <v>59</v>
      </c>
    </row>
    <row r="51" spans="5:7" ht="14.65">
      <c r="E51" s="20">
        <v>49</v>
      </c>
      <c r="F51" s="19" t="s">
        <v>86</v>
      </c>
      <c r="G51" s="20">
        <v>37</v>
      </c>
    </row>
    <row r="52" spans="5:7" ht="14.65">
      <c r="E52" s="20">
        <v>50</v>
      </c>
      <c r="F52" s="19" t="s">
        <v>87</v>
      </c>
      <c r="G52" s="20">
        <v>120</v>
      </c>
    </row>
    <row r="53" spans="5:7" ht="14.65">
      <c r="E53" s="12">
        <v>51</v>
      </c>
      <c r="F53" s="11" t="s">
        <v>88</v>
      </c>
      <c r="G53" s="12">
        <v>86</v>
      </c>
    </row>
  </sheetData>
  <mergeCells count="2">
    <mergeCell ref="A1:G1"/>
    <mergeCell ref="E2:H2"/>
  </mergeCells>
  <phoneticPr fontId="6"/>
  <dataValidations count="1">
    <dataValidation type="list" allowBlank="1" sqref="A4:A13" xr:uid="{00000000-0002-0000-1E00-000000000000}">
      <formula1>$E$4:$E$53</formula1>
    </dataValidation>
  </dataValidation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outlinePr summaryBelow="0" summaryRight="0"/>
  </sheetPr>
  <dimension ref="A1:H53"/>
  <sheetViews>
    <sheetView workbookViewId="0"/>
  </sheetViews>
  <sheetFormatPr defaultColWidth="14.3984375" defaultRowHeight="15.75" customHeight="1"/>
  <cols>
    <col min="2" max="2" width="24.86328125" customWidth="1"/>
    <col min="4" max="4" width="20.73046875" customWidth="1"/>
    <col min="6" max="6" width="37.3984375" customWidth="1"/>
    <col min="8" max="8" width="20.265625" customWidth="1"/>
  </cols>
  <sheetData>
    <row r="1" spans="1:8" ht="40.5" customHeight="1">
      <c r="A1" s="39" t="s">
        <v>0</v>
      </c>
      <c r="B1" s="38"/>
      <c r="C1" s="38"/>
      <c r="D1" s="38"/>
      <c r="E1" s="38"/>
      <c r="F1" s="38"/>
      <c r="G1" s="38"/>
    </row>
    <row r="2" spans="1:8" ht="19.899999999999999">
      <c r="A2" s="1" t="s">
        <v>38</v>
      </c>
      <c r="B2" s="2"/>
      <c r="C2" s="2"/>
      <c r="D2" s="2"/>
      <c r="E2" s="37" t="s">
        <v>2</v>
      </c>
      <c r="F2" s="38"/>
      <c r="G2" s="38"/>
      <c r="H2" s="38"/>
    </row>
    <row r="3" spans="1:8" ht="19.899999999999999">
      <c r="A3" s="3" t="s">
        <v>3</v>
      </c>
      <c r="B3" s="4" t="s">
        <v>4</v>
      </c>
      <c r="C3" s="4" t="s">
        <v>5</v>
      </c>
      <c r="D3" s="2"/>
      <c r="E3" s="5" t="s">
        <v>3</v>
      </c>
      <c r="F3" s="5" t="s">
        <v>4</v>
      </c>
      <c r="G3" s="5" t="s">
        <v>5</v>
      </c>
    </row>
    <row r="4" spans="1:8" ht="19.899999999999999">
      <c r="A4" s="6"/>
      <c r="B4" s="5" t="e">
        <f>VLOOKUP(A4,$E$4:$G$51,2,FALSE)</f>
        <v>#N/A</v>
      </c>
      <c r="C4" s="7" t="e">
        <f>VLOOKUP(A4,$E$4:$G$51,3,FALSE)</f>
        <v>#N/A</v>
      </c>
      <c r="D4" s="2"/>
      <c r="E4" s="7">
        <v>1</v>
      </c>
      <c r="F4" s="5" t="s">
        <v>39</v>
      </c>
      <c r="G4" s="7">
        <v>138</v>
      </c>
    </row>
    <row r="5" spans="1:8" ht="19.899999999999999">
      <c r="A5" s="6"/>
      <c r="B5" s="5" t="e">
        <f t="shared" ref="B5:B13" si="0">VLOOKUP(A5,$E$4:$G$13,2,FALSE)</f>
        <v>#N/A</v>
      </c>
      <c r="C5" s="7" t="e">
        <f t="shared" ref="C5:C13" si="1">VLOOKUP(A5,$E$4:$G$13,3,FALSE)</f>
        <v>#N/A</v>
      </c>
      <c r="D5" s="2"/>
      <c r="E5" s="7">
        <v>2</v>
      </c>
      <c r="F5" s="5" t="s">
        <v>40</v>
      </c>
      <c r="G5" s="7">
        <v>134</v>
      </c>
    </row>
    <row r="6" spans="1:8" ht="19.899999999999999">
      <c r="A6" s="6"/>
      <c r="B6" s="5" t="e">
        <f t="shared" si="0"/>
        <v>#N/A</v>
      </c>
      <c r="C6" s="7" t="e">
        <f t="shared" si="1"/>
        <v>#N/A</v>
      </c>
      <c r="D6" s="2"/>
      <c r="E6" s="7">
        <v>3</v>
      </c>
      <c r="F6" s="5" t="s">
        <v>41</v>
      </c>
      <c r="G6" s="7">
        <v>201</v>
      </c>
    </row>
    <row r="7" spans="1:8" ht="19.899999999999999">
      <c r="A7" s="6"/>
      <c r="B7" s="5" t="e">
        <f t="shared" si="0"/>
        <v>#N/A</v>
      </c>
      <c r="C7" s="7" t="e">
        <f t="shared" si="1"/>
        <v>#N/A</v>
      </c>
      <c r="D7" s="2"/>
      <c r="E7" s="7">
        <v>4</v>
      </c>
      <c r="F7" s="5" t="s">
        <v>42</v>
      </c>
      <c r="G7" s="7">
        <v>269</v>
      </c>
    </row>
    <row r="8" spans="1:8" ht="19.899999999999999">
      <c r="A8" s="8"/>
      <c r="B8" s="5" t="e">
        <f t="shared" si="0"/>
        <v>#N/A</v>
      </c>
      <c r="C8" s="7" t="e">
        <f t="shared" si="1"/>
        <v>#N/A</v>
      </c>
      <c r="D8" s="2"/>
      <c r="E8" s="7">
        <v>5</v>
      </c>
      <c r="F8" s="5" t="s">
        <v>43</v>
      </c>
      <c r="G8" s="7">
        <v>146</v>
      </c>
    </row>
    <row r="9" spans="1:8" ht="19.899999999999999">
      <c r="A9" s="8"/>
      <c r="B9" s="5" t="e">
        <f t="shared" si="0"/>
        <v>#N/A</v>
      </c>
      <c r="C9" s="7" t="e">
        <f t="shared" si="1"/>
        <v>#N/A</v>
      </c>
      <c r="D9" s="2"/>
      <c r="E9" s="7">
        <v>6</v>
      </c>
      <c r="F9" s="5" t="s">
        <v>44</v>
      </c>
      <c r="G9" s="7">
        <v>292</v>
      </c>
    </row>
    <row r="10" spans="1:8" ht="19.899999999999999">
      <c r="A10" s="8"/>
      <c r="B10" s="5" t="e">
        <f t="shared" si="0"/>
        <v>#N/A</v>
      </c>
      <c r="C10" s="7" t="e">
        <f t="shared" si="1"/>
        <v>#N/A</v>
      </c>
      <c r="D10" s="2"/>
      <c r="E10" s="7">
        <v>7</v>
      </c>
      <c r="F10" s="5" t="s">
        <v>45</v>
      </c>
      <c r="G10" s="7">
        <v>70</v>
      </c>
    </row>
    <row r="11" spans="1:8" ht="19.899999999999999">
      <c r="A11" s="8"/>
      <c r="B11" s="5" t="e">
        <f t="shared" si="0"/>
        <v>#N/A</v>
      </c>
      <c r="C11" s="7" t="e">
        <f t="shared" si="1"/>
        <v>#N/A</v>
      </c>
      <c r="D11" s="2"/>
      <c r="E11" s="7">
        <v>8</v>
      </c>
      <c r="F11" s="5" t="s">
        <v>46</v>
      </c>
      <c r="G11" s="7">
        <v>60</v>
      </c>
    </row>
    <row r="12" spans="1:8" ht="19.899999999999999">
      <c r="A12" s="8"/>
      <c r="B12" s="5" t="e">
        <f t="shared" si="0"/>
        <v>#N/A</v>
      </c>
      <c r="C12" s="7" t="e">
        <f t="shared" si="1"/>
        <v>#N/A</v>
      </c>
      <c r="D12" s="2"/>
      <c r="E12" s="7">
        <v>9</v>
      </c>
      <c r="F12" s="5" t="s">
        <v>47</v>
      </c>
      <c r="G12" s="7">
        <v>75</v>
      </c>
    </row>
    <row r="13" spans="1:8" ht="19.899999999999999">
      <c r="A13" s="8"/>
      <c r="B13" s="5" t="e">
        <f t="shared" si="0"/>
        <v>#N/A</v>
      </c>
      <c r="C13" s="7" t="e">
        <f t="shared" si="1"/>
        <v>#N/A</v>
      </c>
      <c r="D13" s="2"/>
      <c r="E13" s="7">
        <v>10</v>
      </c>
      <c r="F13" s="5" t="s">
        <v>48</v>
      </c>
      <c r="G13" s="7">
        <v>80</v>
      </c>
    </row>
    <row r="14" spans="1:8" ht="19.899999999999999">
      <c r="A14" s="3" t="s">
        <v>16</v>
      </c>
      <c r="B14" s="5"/>
      <c r="C14" s="7">
        <f>SUMIF(C4:C13,"&lt;&gt;#N/A")</f>
        <v>0</v>
      </c>
      <c r="D14" s="2" t="s">
        <v>17</v>
      </c>
      <c r="E14" s="10">
        <v>11</v>
      </c>
      <c r="F14" s="9" t="s">
        <v>49</v>
      </c>
      <c r="G14" s="10">
        <v>337</v>
      </c>
    </row>
    <row r="15" spans="1:8" ht="14.65">
      <c r="E15" s="10">
        <v>12</v>
      </c>
      <c r="F15" s="9" t="s">
        <v>50</v>
      </c>
      <c r="G15" s="10">
        <v>266</v>
      </c>
    </row>
    <row r="16" spans="1:8" ht="14.65">
      <c r="E16" s="10">
        <v>13</v>
      </c>
      <c r="F16" s="9" t="s">
        <v>51</v>
      </c>
      <c r="G16" s="10">
        <v>184</v>
      </c>
    </row>
    <row r="17" spans="5:7" ht="14.65">
      <c r="E17" s="10">
        <v>14</v>
      </c>
      <c r="F17" s="9" t="s">
        <v>52</v>
      </c>
      <c r="G17" s="10">
        <v>169</v>
      </c>
    </row>
    <row r="18" spans="5:7" ht="14.65">
      <c r="E18" s="10">
        <v>15</v>
      </c>
      <c r="F18" s="9" t="s">
        <v>53</v>
      </c>
      <c r="G18" s="10">
        <v>221</v>
      </c>
    </row>
    <row r="19" spans="5:7" ht="14.65">
      <c r="E19" s="10">
        <v>16</v>
      </c>
      <c r="F19" s="9" t="s">
        <v>54</v>
      </c>
      <c r="G19" s="10">
        <v>273</v>
      </c>
    </row>
    <row r="20" spans="5:7" ht="14.65">
      <c r="E20" s="12">
        <v>17</v>
      </c>
      <c r="F20" s="11" t="s">
        <v>55</v>
      </c>
      <c r="G20" s="12">
        <v>142</v>
      </c>
    </row>
    <row r="21" spans="5:7" ht="14.65">
      <c r="E21" s="12">
        <v>18</v>
      </c>
      <c r="F21" s="11" t="s">
        <v>56</v>
      </c>
      <c r="G21" s="12">
        <v>112</v>
      </c>
    </row>
    <row r="22" spans="5:7" ht="14.65">
      <c r="E22" s="12">
        <v>19</v>
      </c>
      <c r="F22" s="11" t="s">
        <v>57</v>
      </c>
      <c r="G22" s="12">
        <v>67</v>
      </c>
    </row>
    <row r="23" spans="5:7" ht="14.65">
      <c r="E23" s="12">
        <v>20</v>
      </c>
      <c r="F23" s="11" t="s">
        <v>58</v>
      </c>
      <c r="G23" s="12">
        <v>40</v>
      </c>
    </row>
    <row r="24" spans="5:7" ht="14.65">
      <c r="E24" s="14">
        <v>21</v>
      </c>
      <c r="F24" s="13" t="s">
        <v>59</v>
      </c>
      <c r="G24" s="14">
        <v>104</v>
      </c>
    </row>
    <row r="25" spans="5:7" ht="14.65">
      <c r="E25" s="12">
        <v>22</v>
      </c>
      <c r="F25" s="11" t="s">
        <v>60</v>
      </c>
      <c r="G25" s="12">
        <v>78</v>
      </c>
    </row>
    <row r="26" spans="5:7" ht="14.65">
      <c r="E26" s="12">
        <v>23</v>
      </c>
      <c r="F26" s="11" t="s">
        <v>61</v>
      </c>
      <c r="G26" s="12">
        <v>164</v>
      </c>
    </row>
    <row r="27" spans="5:7" ht="14.65">
      <c r="E27" s="14">
        <v>24</v>
      </c>
      <c r="F27" s="15" t="s">
        <v>62</v>
      </c>
      <c r="G27" s="14">
        <v>252</v>
      </c>
    </row>
    <row r="28" spans="5:7" ht="14.65">
      <c r="E28" s="14">
        <v>25</v>
      </c>
      <c r="F28" s="15" t="s">
        <v>63</v>
      </c>
      <c r="G28" s="14">
        <v>300</v>
      </c>
    </row>
    <row r="29" spans="5:7" ht="14.65">
      <c r="E29" s="12">
        <v>26</v>
      </c>
      <c r="F29" s="11" t="s">
        <v>64</v>
      </c>
      <c r="G29" s="12">
        <v>79</v>
      </c>
    </row>
    <row r="30" spans="5:7" ht="14.65">
      <c r="E30" s="12">
        <v>27</v>
      </c>
      <c r="F30" s="11" t="s">
        <v>65</v>
      </c>
      <c r="G30" s="12">
        <v>39</v>
      </c>
    </row>
    <row r="31" spans="5:7" ht="14.65">
      <c r="E31" s="12">
        <v>28</v>
      </c>
      <c r="F31" s="11" t="s">
        <v>66</v>
      </c>
      <c r="G31" s="12">
        <v>170</v>
      </c>
    </row>
    <row r="32" spans="5:7" ht="14.65">
      <c r="E32" s="10">
        <v>29</v>
      </c>
      <c r="F32" s="9" t="s">
        <v>67</v>
      </c>
      <c r="G32" s="10">
        <v>149</v>
      </c>
    </row>
    <row r="33" spans="5:7" ht="14.65">
      <c r="E33" s="10">
        <v>30</v>
      </c>
      <c r="F33" s="9" t="s">
        <v>68</v>
      </c>
      <c r="G33" s="10">
        <v>173</v>
      </c>
    </row>
    <row r="34" spans="5:7" ht="14.65">
      <c r="E34" s="10">
        <v>31</v>
      </c>
      <c r="F34" s="9" t="s">
        <v>69</v>
      </c>
      <c r="G34" s="10">
        <v>329</v>
      </c>
    </row>
    <row r="35" spans="5:7" ht="14.65">
      <c r="E35" s="10">
        <v>32</v>
      </c>
      <c r="F35" s="9" t="s">
        <v>70</v>
      </c>
      <c r="G35" s="10">
        <v>388</v>
      </c>
    </row>
    <row r="36" spans="5:7" ht="14.65">
      <c r="E36" s="10">
        <v>33</v>
      </c>
      <c r="F36" s="9" t="s">
        <v>71</v>
      </c>
      <c r="G36" s="10">
        <v>308</v>
      </c>
    </row>
    <row r="37" spans="5:7" ht="14.65">
      <c r="E37" s="10">
        <v>34</v>
      </c>
      <c r="F37" s="9" t="s">
        <v>72</v>
      </c>
      <c r="G37" s="10">
        <v>351</v>
      </c>
    </row>
    <row r="38" spans="5:7" ht="14.65">
      <c r="E38" s="10">
        <v>35</v>
      </c>
      <c r="F38" s="9" t="s">
        <v>73</v>
      </c>
      <c r="G38" s="10">
        <v>272</v>
      </c>
    </row>
    <row r="39" spans="5:7" ht="14.65">
      <c r="E39" s="10">
        <v>36</v>
      </c>
      <c r="F39" s="9" t="s">
        <v>74</v>
      </c>
      <c r="G39" s="10">
        <v>485</v>
      </c>
    </row>
    <row r="40" spans="5:7" ht="14.65">
      <c r="E40" s="10">
        <v>37</v>
      </c>
      <c r="F40" s="9" t="s">
        <v>75</v>
      </c>
      <c r="G40" s="10">
        <v>148</v>
      </c>
    </row>
    <row r="41" spans="5:7" ht="14.65">
      <c r="E41" s="10">
        <v>38</v>
      </c>
      <c r="F41" s="16" t="s">
        <v>76</v>
      </c>
      <c r="G41" s="10">
        <v>106</v>
      </c>
    </row>
    <row r="42" spans="5:7" ht="14.65">
      <c r="E42" s="10">
        <v>39</v>
      </c>
      <c r="F42" s="9" t="s">
        <v>77</v>
      </c>
      <c r="G42" s="10">
        <v>198</v>
      </c>
    </row>
    <row r="43" spans="5:7" ht="14.65">
      <c r="E43" s="10">
        <v>40</v>
      </c>
      <c r="F43" s="9" t="s">
        <v>78</v>
      </c>
      <c r="G43" s="10">
        <v>184</v>
      </c>
    </row>
    <row r="44" spans="5:7" ht="14.65">
      <c r="E44" s="18">
        <v>41</v>
      </c>
      <c r="F44" s="17" t="s">
        <v>79</v>
      </c>
      <c r="G44" s="18">
        <v>376</v>
      </c>
    </row>
    <row r="45" spans="5:7" ht="14.65">
      <c r="E45" s="18">
        <v>42</v>
      </c>
      <c r="F45" s="17" t="s">
        <v>80</v>
      </c>
      <c r="G45" s="18">
        <v>288</v>
      </c>
    </row>
    <row r="46" spans="5:7" ht="14.65">
      <c r="E46" s="18">
        <v>43</v>
      </c>
      <c r="F46" s="17" t="s">
        <v>81</v>
      </c>
      <c r="G46" s="18">
        <v>42</v>
      </c>
    </row>
    <row r="47" spans="5:7" ht="14.65">
      <c r="E47" s="20">
        <v>44</v>
      </c>
      <c r="F47" s="19" t="s">
        <v>82</v>
      </c>
      <c r="G47" s="20">
        <v>108</v>
      </c>
    </row>
    <row r="48" spans="5:7" ht="14.65">
      <c r="E48" s="20">
        <v>45</v>
      </c>
      <c r="F48" s="19" t="s">
        <v>83</v>
      </c>
      <c r="G48" s="20">
        <v>89</v>
      </c>
    </row>
    <row r="49" spans="5:7" ht="14.65">
      <c r="E49" s="20">
        <v>46</v>
      </c>
      <c r="F49" s="19" t="s">
        <v>84</v>
      </c>
      <c r="G49" s="20">
        <v>5</v>
      </c>
    </row>
    <row r="50" spans="5:7" ht="14.65">
      <c r="E50" s="20">
        <v>47</v>
      </c>
      <c r="F50" s="19" t="s">
        <v>85</v>
      </c>
      <c r="G50" s="20">
        <v>59</v>
      </c>
    </row>
    <row r="51" spans="5:7" ht="14.65">
      <c r="E51" s="20">
        <v>49</v>
      </c>
      <c r="F51" s="19" t="s">
        <v>86</v>
      </c>
      <c r="G51" s="20">
        <v>37</v>
      </c>
    </row>
    <row r="52" spans="5:7" ht="14.65">
      <c r="E52" s="20">
        <v>50</v>
      </c>
      <c r="F52" s="19" t="s">
        <v>87</v>
      </c>
      <c r="G52" s="20">
        <v>120</v>
      </c>
    </row>
    <row r="53" spans="5:7" ht="14.65">
      <c r="E53" s="12">
        <v>51</v>
      </c>
      <c r="F53" s="11" t="s">
        <v>88</v>
      </c>
      <c r="G53" s="12">
        <v>86</v>
      </c>
    </row>
  </sheetData>
  <mergeCells count="2">
    <mergeCell ref="A1:G1"/>
    <mergeCell ref="E2:H2"/>
  </mergeCells>
  <phoneticPr fontId="6"/>
  <dataValidations count="1">
    <dataValidation type="list" allowBlank="1" sqref="A4:A13" xr:uid="{00000000-0002-0000-1F00-000000000000}">
      <formula1>$E$4:$E$53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H53"/>
  <sheetViews>
    <sheetView workbookViewId="0">
      <selection sqref="A1:G1"/>
    </sheetView>
  </sheetViews>
  <sheetFormatPr defaultColWidth="14.3984375" defaultRowHeight="15.75" customHeight="1"/>
  <cols>
    <col min="2" max="2" width="24.86328125" customWidth="1"/>
    <col min="4" max="4" width="20.73046875" customWidth="1"/>
    <col min="6" max="6" width="37.3984375" customWidth="1"/>
    <col min="8" max="8" width="20.265625" customWidth="1"/>
  </cols>
  <sheetData>
    <row r="1" spans="1:8" ht="39.4" customHeight="1">
      <c r="A1" s="39" t="s">
        <v>0</v>
      </c>
      <c r="B1" s="38"/>
      <c r="C1" s="38"/>
      <c r="D1" s="38"/>
      <c r="E1" s="38"/>
      <c r="F1" s="38"/>
      <c r="G1" s="38"/>
    </row>
    <row r="2" spans="1:8" ht="19.899999999999999">
      <c r="A2" s="1" t="s">
        <v>38</v>
      </c>
      <c r="B2" s="2"/>
      <c r="C2" s="2"/>
      <c r="D2" s="2"/>
      <c r="E2" s="37" t="s">
        <v>2</v>
      </c>
      <c r="F2" s="38"/>
      <c r="G2" s="38"/>
      <c r="H2" s="38"/>
    </row>
    <row r="3" spans="1:8" ht="19.899999999999999">
      <c r="A3" s="3" t="s">
        <v>3</v>
      </c>
      <c r="B3" s="4" t="s">
        <v>4</v>
      </c>
      <c r="C3" s="4" t="s">
        <v>5</v>
      </c>
      <c r="D3" s="2"/>
      <c r="E3" s="5" t="s">
        <v>3</v>
      </c>
      <c r="F3" s="5" t="s">
        <v>4</v>
      </c>
      <c r="G3" s="5" t="s">
        <v>5</v>
      </c>
    </row>
    <row r="4" spans="1:8" ht="19.899999999999999">
      <c r="A4" s="6"/>
      <c r="B4" s="5" t="e">
        <f>VLOOKUP(A4,$E$4:$G$51,2,FALSE)</f>
        <v>#N/A</v>
      </c>
      <c r="C4" s="7" t="e">
        <f>VLOOKUP(A4,$E$4:$G$51,3,FALSE)</f>
        <v>#N/A</v>
      </c>
      <c r="D4" s="2"/>
      <c r="E4" s="7">
        <v>1</v>
      </c>
      <c r="F4" s="5" t="s">
        <v>39</v>
      </c>
      <c r="G4" s="7">
        <v>138</v>
      </c>
    </row>
    <row r="5" spans="1:8" ht="19.899999999999999">
      <c r="A5" s="6"/>
      <c r="B5" s="5" t="e">
        <f t="shared" ref="B5:B13" si="0">VLOOKUP(A5,$E$4:$G$13,2,FALSE)</f>
        <v>#N/A</v>
      </c>
      <c r="C5" s="7" t="e">
        <f t="shared" ref="C5:C13" si="1">VLOOKUP(A5,$E$4:$G$13,3,FALSE)</f>
        <v>#N/A</v>
      </c>
      <c r="D5" s="2"/>
      <c r="E5" s="7">
        <v>2</v>
      </c>
      <c r="F5" s="5" t="s">
        <v>40</v>
      </c>
      <c r="G5" s="7">
        <v>134</v>
      </c>
    </row>
    <row r="6" spans="1:8" ht="19.899999999999999">
      <c r="A6" s="6"/>
      <c r="B6" s="5" t="e">
        <f t="shared" si="0"/>
        <v>#N/A</v>
      </c>
      <c r="C6" s="7" t="e">
        <f t="shared" si="1"/>
        <v>#N/A</v>
      </c>
      <c r="D6" s="2"/>
      <c r="E6" s="7">
        <v>3</v>
      </c>
      <c r="F6" s="5" t="s">
        <v>41</v>
      </c>
      <c r="G6" s="7">
        <v>201</v>
      </c>
    </row>
    <row r="7" spans="1:8" ht="19.899999999999999">
      <c r="A7" s="6"/>
      <c r="B7" s="5" t="e">
        <f t="shared" si="0"/>
        <v>#N/A</v>
      </c>
      <c r="C7" s="7" t="e">
        <f t="shared" si="1"/>
        <v>#N/A</v>
      </c>
      <c r="D7" s="2"/>
      <c r="E7" s="7">
        <v>4</v>
      </c>
      <c r="F7" s="5" t="s">
        <v>42</v>
      </c>
      <c r="G7" s="7">
        <v>269</v>
      </c>
    </row>
    <row r="8" spans="1:8" ht="19.899999999999999">
      <c r="A8" s="8"/>
      <c r="B8" s="5" t="e">
        <f t="shared" si="0"/>
        <v>#N/A</v>
      </c>
      <c r="C8" s="7" t="e">
        <f t="shared" si="1"/>
        <v>#N/A</v>
      </c>
      <c r="D8" s="2"/>
      <c r="E8" s="7">
        <v>5</v>
      </c>
      <c r="F8" s="5" t="s">
        <v>43</v>
      </c>
      <c r="G8" s="7">
        <v>146</v>
      </c>
    </row>
    <row r="9" spans="1:8" ht="19.899999999999999">
      <c r="A9" s="8"/>
      <c r="B9" s="5" t="e">
        <f t="shared" si="0"/>
        <v>#N/A</v>
      </c>
      <c r="C9" s="7" t="e">
        <f t="shared" si="1"/>
        <v>#N/A</v>
      </c>
      <c r="D9" s="2"/>
      <c r="E9" s="7">
        <v>6</v>
      </c>
      <c r="F9" s="5" t="s">
        <v>44</v>
      </c>
      <c r="G9" s="7">
        <v>292</v>
      </c>
    </row>
    <row r="10" spans="1:8" ht="19.899999999999999">
      <c r="A10" s="8"/>
      <c r="B10" s="5" t="e">
        <f t="shared" si="0"/>
        <v>#N/A</v>
      </c>
      <c r="C10" s="7" t="e">
        <f t="shared" si="1"/>
        <v>#N/A</v>
      </c>
      <c r="D10" s="2"/>
      <c r="E10" s="7">
        <v>7</v>
      </c>
      <c r="F10" s="5" t="s">
        <v>45</v>
      </c>
      <c r="G10" s="7">
        <v>70</v>
      </c>
    </row>
    <row r="11" spans="1:8" ht="19.899999999999999">
      <c r="A11" s="8"/>
      <c r="B11" s="5" t="e">
        <f t="shared" si="0"/>
        <v>#N/A</v>
      </c>
      <c r="C11" s="7" t="e">
        <f t="shared" si="1"/>
        <v>#N/A</v>
      </c>
      <c r="D11" s="2"/>
      <c r="E11" s="7">
        <v>8</v>
      </c>
      <c r="F11" s="5" t="s">
        <v>46</v>
      </c>
      <c r="G11" s="7">
        <v>60</v>
      </c>
    </row>
    <row r="12" spans="1:8" ht="19.899999999999999">
      <c r="A12" s="8"/>
      <c r="B12" s="5" t="e">
        <f t="shared" si="0"/>
        <v>#N/A</v>
      </c>
      <c r="C12" s="7" t="e">
        <f t="shared" si="1"/>
        <v>#N/A</v>
      </c>
      <c r="D12" s="2"/>
      <c r="E12" s="7">
        <v>9</v>
      </c>
      <c r="F12" s="5" t="s">
        <v>47</v>
      </c>
      <c r="G12" s="7">
        <v>75</v>
      </c>
    </row>
    <row r="13" spans="1:8" ht="19.899999999999999">
      <c r="A13" s="8"/>
      <c r="B13" s="5" t="e">
        <f t="shared" si="0"/>
        <v>#N/A</v>
      </c>
      <c r="C13" s="7" t="e">
        <f t="shared" si="1"/>
        <v>#N/A</v>
      </c>
      <c r="D13" s="2"/>
      <c r="E13" s="7">
        <v>10</v>
      </c>
      <c r="F13" s="5" t="s">
        <v>48</v>
      </c>
      <c r="G13" s="7">
        <v>80</v>
      </c>
    </row>
    <row r="14" spans="1:8" ht="19.899999999999999">
      <c r="A14" s="3" t="s">
        <v>16</v>
      </c>
      <c r="B14" s="5"/>
      <c r="C14" s="7">
        <f>SUMIF(C4:C13,"&lt;&gt;#N/A")</f>
        <v>0</v>
      </c>
      <c r="D14" s="2" t="s">
        <v>17</v>
      </c>
      <c r="E14" s="10">
        <v>11</v>
      </c>
      <c r="F14" s="9" t="s">
        <v>49</v>
      </c>
      <c r="G14" s="10">
        <v>337</v>
      </c>
    </row>
    <row r="15" spans="1:8" ht="14.65">
      <c r="E15" s="10">
        <v>12</v>
      </c>
      <c r="F15" s="9" t="s">
        <v>50</v>
      </c>
      <c r="G15" s="10">
        <v>266</v>
      </c>
    </row>
    <row r="16" spans="1:8" ht="14.65">
      <c r="E16" s="10">
        <v>13</v>
      </c>
      <c r="F16" s="9" t="s">
        <v>51</v>
      </c>
      <c r="G16" s="10">
        <v>184</v>
      </c>
    </row>
    <row r="17" spans="5:7" ht="14.65">
      <c r="E17" s="10">
        <v>14</v>
      </c>
      <c r="F17" s="9" t="s">
        <v>52</v>
      </c>
      <c r="G17" s="10">
        <v>169</v>
      </c>
    </row>
    <row r="18" spans="5:7" ht="14.65">
      <c r="E18" s="10">
        <v>15</v>
      </c>
      <c r="F18" s="9" t="s">
        <v>53</v>
      </c>
      <c r="G18" s="10">
        <v>221</v>
      </c>
    </row>
    <row r="19" spans="5:7" ht="14.65">
      <c r="E19" s="10">
        <v>16</v>
      </c>
      <c r="F19" s="9" t="s">
        <v>54</v>
      </c>
      <c r="G19" s="10">
        <v>273</v>
      </c>
    </row>
    <row r="20" spans="5:7" ht="14.65">
      <c r="E20" s="12">
        <v>17</v>
      </c>
      <c r="F20" s="11" t="s">
        <v>55</v>
      </c>
      <c r="G20" s="12">
        <v>142</v>
      </c>
    </row>
    <row r="21" spans="5:7" ht="14.65">
      <c r="E21" s="12">
        <v>18</v>
      </c>
      <c r="F21" s="11" t="s">
        <v>56</v>
      </c>
      <c r="G21" s="12">
        <v>112</v>
      </c>
    </row>
    <row r="22" spans="5:7" ht="14.65">
      <c r="E22" s="12">
        <v>19</v>
      </c>
      <c r="F22" s="11" t="s">
        <v>57</v>
      </c>
      <c r="G22" s="12">
        <v>67</v>
      </c>
    </row>
    <row r="23" spans="5:7" ht="14.65">
      <c r="E23" s="12">
        <v>20</v>
      </c>
      <c r="F23" s="11" t="s">
        <v>58</v>
      </c>
      <c r="G23" s="12">
        <v>40</v>
      </c>
    </row>
    <row r="24" spans="5:7" ht="14.65">
      <c r="E24" s="14">
        <v>21</v>
      </c>
      <c r="F24" s="13" t="s">
        <v>59</v>
      </c>
      <c r="G24" s="14">
        <v>104</v>
      </c>
    </row>
    <row r="25" spans="5:7" ht="14.65">
      <c r="E25" s="12">
        <v>22</v>
      </c>
      <c r="F25" s="11" t="s">
        <v>60</v>
      </c>
      <c r="G25" s="12">
        <v>78</v>
      </c>
    </row>
    <row r="26" spans="5:7" ht="14.65">
      <c r="E26" s="12">
        <v>23</v>
      </c>
      <c r="F26" s="11" t="s">
        <v>61</v>
      </c>
      <c r="G26" s="12">
        <v>164</v>
      </c>
    </row>
    <row r="27" spans="5:7" ht="14.65">
      <c r="E27" s="14">
        <v>24</v>
      </c>
      <c r="F27" s="15" t="s">
        <v>62</v>
      </c>
      <c r="G27" s="14">
        <v>252</v>
      </c>
    </row>
    <row r="28" spans="5:7" ht="14.65">
      <c r="E28" s="14">
        <v>25</v>
      </c>
      <c r="F28" s="15" t="s">
        <v>63</v>
      </c>
      <c r="G28" s="14">
        <v>300</v>
      </c>
    </row>
    <row r="29" spans="5:7" ht="14.65">
      <c r="E29" s="12">
        <v>26</v>
      </c>
      <c r="F29" s="11" t="s">
        <v>64</v>
      </c>
      <c r="G29" s="12">
        <v>79</v>
      </c>
    </row>
    <row r="30" spans="5:7" ht="14.65">
      <c r="E30" s="12">
        <v>27</v>
      </c>
      <c r="F30" s="11" t="s">
        <v>65</v>
      </c>
      <c r="G30" s="12">
        <v>39</v>
      </c>
    </row>
    <row r="31" spans="5:7" ht="14.65">
      <c r="E31" s="12">
        <v>28</v>
      </c>
      <c r="F31" s="11" t="s">
        <v>66</v>
      </c>
      <c r="G31" s="12">
        <v>170</v>
      </c>
    </row>
    <row r="32" spans="5:7" ht="14.65">
      <c r="E32" s="10">
        <v>29</v>
      </c>
      <c r="F32" s="9" t="s">
        <v>67</v>
      </c>
      <c r="G32" s="10">
        <v>149</v>
      </c>
    </row>
    <row r="33" spans="5:7" ht="14.65">
      <c r="E33" s="10">
        <v>30</v>
      </c>
      <c r="F33" s="9" t="s">
        <v>68</v>
      </c>
      <c r="G33" s="10">
        <v>173</v>
      </c>
    </row>
    <row r="34" spans="5:7" ht="14.65">
      <c r="E34" s="10">
        <v>31</v>
      </c>
      <c r="F34" s="9" t="s">
        <v>69</v>
      </c>
      <c r="G34" s="10">
        <v>329</v>
      </c>
    </row>
    <row r="35" spans="5:7" ht="14.65">
      <c r="E35" s="10">
        <v>32</v>
      </c>
      <c r="F35" s="9" t="s">
        <v>70</v>
      </c>
      <c r="G35" s="10">
        <v>388</v>
      </c>
    </row>
    <row r="36" spans="5:7" ht="14.65">
      <c r="E36" s="10">
        <v>33</v>
      </c>
      <c r="F36" s="9" t="s">
        <v>71</v>
      </c>
      <c r="G36" s="10">
        <v>308</v>
      </c>
    </row>
    <row r="37" spans="5:7" ht="14.65">
      <c r="E37" s="10">
        <v>34</v>
      </c>
      <c r="F37" s="9" t="s">
        <v>72</v>
      </c>
      <c r="G37" s="10">
        <v>351</v>
      </c>
    </row>
    <row r="38" spans="5:7" ht="14.65">
      <c r="E38" s="10">
        <v>35</v>
      </c>
      <c r="F38" s="9" t="s">
        <v>73</v>
      </c>
      <c r="G38" s="10">
        <v>272</v>
      </c>
    </row>
    <row r="39" spans="5:7" ht="14.65">
      <c r="E39" s="10">
        <v>36</v>
      </c>
      <c r="F39" s="9" t="s">
        <v>74</v>
      </c>
      <c r="G39" s="10">
        <v>485</v>
      </c>
    </row>
    <row r="40" spans="5:7" ht="14.65">
      <c r="E40" s="10">
        <v>37</v>
      </c>
      <c r="F40" s="9" t="s">
        <v>75</v>
      </c>
      <c r="G40" s="10">
        <v>148</v>
      </c>
    </row>
    <row r="41" spans="5:7" ht="14.65">
      <c r="E41" s="10">
        <v>38</v>
      </c>
      <c r="F41" s="16" t="s">
        <v>76</v>
      </c>
      <c r="G41" s="10">
        <v>106</v>
      </c>
    </row>
    <row r="42" spans="5:7" ht="14.65">
      <c r="E42" s="10">
        <v>39</v>
      </c>
      <c r="F42" s="9" t="s">
        <v>77</v>
      </c>
      <c r="G42" s="10">
        <v>198</v>
      </c>
    </row>
    <row r="43" spans="5:7" ht="14.65">
      <c r="E43" s="10">
        <v>40</v>
      </c>
      <c r="F43" s="9" t="s">
        <v>78</v>
      </c>
      <c r="G43" s="10">
        <v>184</v>
      </c>
    </row>
    <row r="44" spans="5:7" ht="14.65">
      <c r="E44" s="18">
        <v>41</v>
      </c>
      <c r="F44" s="17" t="s">
        <v>79</v>
      </c>
      <c r="G44" s="18">
        <v>376</v>
      </c>
    </row>
    <row r="45" spans="5:7" ht="14.65">
      <c r="E45" s="18">
        <v>42</v>
      </c>
      <c r="F45" s="17" t="s">
        <v>80</v>
      </c>
      <c r="G45" s="18">
        <v>288</v>
      </c>
    </row>
    <row r="46" spans="5:7" ht="14.65">
      <c r="E46" s="18">
        <v>43</v>
      </c>
      <c r="F46" s="17" t="s">
        <v>81</v>
      </c>
      <c r="G46" s="18">
        <v>42</v>
      </c>
    </row>
    <row r="47" spans="5:7" ht="14.65">
      <c r="E47" s="20">
        <v>44</v>
      </c>
      <c r="F47" s="19" t="s">
        <v>82</v>
      </c>
      <c r="G47" s="20">
        <v>108</v>
      </c>
    </row>
    <row r="48" spans="5:7" ht="14.65">
      <c r="E48" s="20">
        <v>45</v>
      </c>
      <c r="F48" s="19" t="s">
        <v>83</v>
      </c>
      <c r="G48" s="20">
        <v>89</v>
      </c>
    </row>
    <row r="49" spans="5:7" ht="14.65">
      <c r="E49" s="20">
        <v>46</v>
      </c>
      <c r="F49" s="19" t="s">
        <v>84</v>
      </c>
      <c r="G49" s="20">
        <v>5</v>
      </c>
    </row>
    <row r="50" spans="5:7" ht="14.65">
      <c r="E50" s="20">
        <v>47</v>
      </c>
      <c r="F50" s="19" t="s">
        <v>85</v>
      </c>
      <c r="G50" s="20">
        <v>59</v>
      </c>
    </row>
    <row r="51" spans="5:7" ht="14.65">
      <c r="E51" s="20">
        <v>49</v>
      </c>
      <c r="F51" s="19" t="s">
        <v>86</v>
      </c>
      <c r="G51" s="20">
        <v>37</v>
      </c>
    </row>
    <row r="52" spans="5:7" ht="14.65">
      <c r="E52" s="20">
        <v>50</v>
      </c>
      <c r="F52" s="19" t="s">
        <v>87</v>
      </c>
      <c r="G52" s="20">
        <v>120</v>
      </c>
    </row>
    <row r="53" spans="5:7" ht="14.65">
      <c r="E53" s="12">
        <v>51</v>
      </c>
      <c r="F53" s="11" t="s">
        <v>88</v>
      </c>
      <c r="G53" s="12">
        <v>86</v>
      </c>
    </row>
  </sheetData>
  <mergeCells count="2">
    <mergeCell ref="A1:G1"/>
    <mergeCell ref="E2:H2"/>
  </mergeCells>
  <phoneticPr fontId="6"/>
  <dataValidations count="1">
    <dataValidation type="list" allowBlank="1" sqref="A4:A13" xr:uid="{00000000-0002-0000-0300-000000000000}">
      <formula1>$E$4:$E$53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H53"/>
  <sheetViews>
    <sheetView workbookViewId="0">
      <selection sqref="A1:G1"/>
    </sheetView>
  </sheetViews>
  <sheetFormatPr defaultColWidth="14.3984375" defaultRowHeight="15.75" customHeight="1"/>
  <cols>
    <col min="2" max="2" width="24.86328125" customWidth="1"/>
    <col min="4" max="4" width="20.73046875" customWidth="1"/>
    <col min="6" max="6" width="37.3984375" customWidth="1"/>
    <col min="8" max="8" width="20.265625" customWidth="1"/>
  </cols>
  <sheetData>
    <row r="1" spans="1:8" ht="39.4" customHeight="1">
      <c r="A1" s="39" t="s">
        <v>0</v>
      </c>
      <c r="B1" s="38"/>
      <c r="C1" s="38"/>
      <c r="D1" s="38"/>
      <c r="E1" s="38"/>
      <c r="F1" s="38"/>
      <c r="G1" s="38"/>
    </row>
    <row r="2" spans="1:8" ht="19.899999999999999">
      <c r="A2" s="1" t="s">
        <v>38</v>
      </c>
      <c r="B2" s="2"/>
      <c r="C2" s="2"/>
      <c r="D2" s="2"/>
      <c r="E2" s="37" t="s">
        <v>2</v>
      </c>
      <c r="F2" s="38"/>
      <c r="G2" s="38"/>
      <c r="H2" s="38"/>
    </row>
    <row r="3" spans="1:8" ht="19.899999999999999">
      <c r="A3" s="3" t="s">
        <v>3</v>
      </c>
      <c r="B3" s="4" t="s">
        <v>4</v>
      </c>
      <c r="C3" s="4" t="s">
        <v>5</v>
      </c>
      <c r="D3" s="2"/>
      <c r="E3" s="5" t="s">
        <v>3</v>
      </c>
      <c r="F3" s="5" t="s">
        <v>4</v>
      </c>
      <c r="G3" s="5" t="s">
        <v>5</v>
      </c>
    </row>
    <row r="4" spans="1:8" ht="19.899999999999999">
      <c r="A4" s="6"/>
      <c r="B4" s="5" t="e">
        <f>VLOOKUP(A4,$E$4:$G$51,2,FALSE)</f>
        <v>#N/A</v>
      </c>
      <c r="C4" s="7" t="e">
        <f>VLOOKUP(A4,$E$4:$G$51,3,FALSE)</f>
        <v>#N/A</v>
      </c>
      <c r="D4" s="2"/>
      <c r="E4" s="7">
        <v>1</v>
      </c>
      <c r="F4" s="5" t="s">
        <v>39</v>
      </c>
      <c r="G4" s="7">
        <v>138</v>
      </c>
    </row>
    <row r="5" spans="1:8" ht="19.899999999999999">
      <c r="A5" s="6"/>
      <c r="B5" s="5" t="e">
        <f t="shared" ref="B5:B13" si="0">VLOOKUP(A5,$E$4:$G$13,2,FALSE)</f>
        <v>#N/A</v>
      </c>
      <c r="C5" s="7" t="e">
        <f t="shared" ref="C5:C13" si="1">VLOOKUP(A5,$E$4:$G$13,3,FALSE)</f>
        <v>#N/A</v>
      </c>
      <c r="D5" s="2"/>
      <c r="E5" s="7">
        <v>2</v>
      </c>
      <c r="F5" s="5" t="s">
        <v>40</v>
      </c>
      <c r="G5" s="7">
        <v>134</v>
      </c>
    </row>
    <row r="6" spans="1:8" ht="19.899999999999999">
      <c r="A6" s="6"/>
      <c r="B6" s="5" t="e">
        <f t="shared" si="0"/>
        <v>#N/A</v>
      </c>
      <c r="C6" s="7" t="e">
        <f t="shared" si="1"/>
        <v>#N/A</v>
      </c>
      <c r="D6" s="2"/>
      <c r="E6" s="7">
        <v>3</v>
      </c>
      <c r="F6" s="5" t="s">
        <v>41</v>
      </c>
      <c r="G6" s="7">
        <v>201</v>
      </c>
    </row>
    <row r="7" spans="1:8" ht="19.899999999999999">
      <c r="A7" s="6"/>
      <c r="B7" s="5" t="e">
        <f t="shared" si="0"/>
        <v>#N/A</v>
      </c>
      <c r="C7" s="7" t="e">
        <f t="shared" si="1"/>
        <v>#N/A</v>
      </c>
      <c r="D7" s="2"/>
      <c r="E7" s="7">
        <v>4</v>
      </c>
      <c r="F7" s="5" t="s">
        <v>42</v>
      </c>
      <c r="G7" s="7">
        <v>269</v>
      </c>
    </row>
    <row r="8" spans="1:8" ht="19.899999999999999">
      <c r="A8" s="8"/>
      <c r="B8" s="5" t="e">
        <f t="shared" si="0"/>
        <v>#N/A</v>
      </c>
      <c r="C8" s="7" t="e">
        <f t="shared" si="1"/>
        <v>#N/A</v>
      </c>
      <c r="D8" s="2"/>
      <c r="E8" s="7">
        <v>5</v>
      </c>
      <c r="F8" s="5" t="s">
        <v>43</v>
      </c>
      <c r="G8" s="7">
        <v>146</v>
      </c>
    </row>
    <row r="9" spans="1:8" ht="19.899999999999999">
      <c r="A9" s="8"/>
      <c r="B9" s="5" t="e">
        <f t="shared" si="0"/>
        <v>#N/A</v>
      </c>
      <c r="C9" s="7" t="e">
        <f t="shared" si="1"/>
        <v>#N/A</v>
      </c>
      <c r="D9" s="2"/>
      <c r="E9" s="7">
        <v>6</v>
      </c>
      <c r="F9" s="5" t="s">
        <v>44</v>
      </c>
      <c r="G9" s="7">
        <v>292</v>
      </c>
    </row>
    <row r="10" spans="1:8" ht="19.899999999999999">
      <c r="A10" s="8"/>
      <c r="B10" s="5" t="e">
        <f t="shared" si="0"/>
        <v>#N/A</v>
      </c>
      <c r="C10" s="7" t="e">
        <f t="shared" si="1"/>
        <v>#N/A</v>
      </c>
      <c r="D10" s="2"/>
      <c r="E10" s="7">
        <v>7</v>
      </c>
      <c r="F10" s="5" t="s">
        <v>45</v>
      </c>
      <c r="G10" s="7">
        <v>70</v>
      </c>
    </row>
    <row r="11" spans="1:8" ht="19.899999999999999">
      <c r="A11" s="8"/>
      <c r="B11" s="5" t="e">
        <f t="shared" si="0"/>
        <v>#N/A</v>
      </c>
      <c r="C11" s="7" t="e">
        <f t="shared" si="1"/>
        <v>#N/A</v>
      </c>
      <c r="D11" s="2"/>
      <c r="E11" s="7">
        <v>8</v>
      </c>
      <c r="F11" s="5" t="s">
        <v>46</v>
      </c>
      <c r="G11" s="7">
        <v>60</v>
      </c>
    </row>
    <row r="12" spans="1:8" ht="19.899999999999999">
      <c r="A12" s="8"/>
      <c r="B12" s="5" t="e">
        <f t="shared" si="0"/>
        <v>#N/A</v>
      </c>
      <c r="C12" s="7" t="e">
        <f t="shared" si="1"/>
        <v>#N/A</v>
      </c>
      <c r="D12" s="2"/>
      <c r="E12" s="7">
        <v>9</v>
      </c>
      <c r="F12" s="5" t="s">
        <v>47</v>
      </c>
      <c r="G12" s="7">
        <v>75</v>
      </c>
    </row>
    <row r="13" spans="1:8" ht="19.899999999999999">
      <c r="A13" s="8"/>
      <c r="B13" s="5" t="e">
        <f t="shared" si="0"/>
        <v>#N/A</v>
      </c>
      <c r="C13" s="7" t="e">
        <f t="shared" si="1"/>
        <v>#N/A</v>
      </c>
      <c r="D13" s="2"/>
      <c r="E13" s="7">
        <v>10</v>
      </c>
      <c r="F13" s="5" t="s">
        <v>48</v>
      </c>
      <c r="G13" s="7">
        <v>80</v>
      </c>
    </row>
    <row r="14" spans="1:8" ht="19.899999999999999">
      <c r="A14" s="3" t="s">
        <v>16</v>
      </c>
      <c r="B14" s="5"/>
      <c r="C14" s="7">
        <f>SUMIF(C4:C13,"&lt;&gt;#N/A")</f>
        <v>0</v>
      </c>
      <c r="D14" s="2" t="s">
        <v>17</v>
      </c>
      <c r="E14" s="10">
        <v>11</v>
      </c>
      <c r="F14" s="9" t="s">
        <v>49</v>
      </c>
      <c r="G14" s="10">
        <v>337</v>
      </c>
    </row>
    <row r="15" spans="1:8" ht="14.65">
      <c r="E15" s="10">
        <v>12</v>
      </c>
      <c r="F15" s="9" t="s">
        <v>50</v>
      </c>
      <c r="G15" s="10">
        <v>266</v>
      </c>
    </row>
    <row r="16" spans="1:8" ht="14.65">
      <c r="E16" s="10">
        <v>13</v>
      </c>
      <c r="F16" s="9" t="s">
        <v>51</v>
      </c>
      <c r="G16" s="10">
        <v>184</v>
      </c>
    </row>
    <row r="17" spans="5:7" ht="14.65">
      <c r="E17" s="10">
        <v>14</v>
      </c>
      <c r="F17" s="9" t="s">
        <v>52</v>
      </c>
      <c r="G17" s="10">
        <v>169</v>
      </c>
    </row>
    <row r="18" spans="5:7" ht="14.65">
      <c r="E18" s="10">
        <v>15</v>
      </c>
      <c r="F18" s="9" t="s">
        <v>53</v>
      </c>
      <c r="G18" s="10">
        <v>221</v>
      </c>
    </row>
    <row r="19" spans="5:7" ht="14.65">
      <c r="E19" s="10">
        <v>16</v>
      </c>
      <c r="F19" s="9" t="s">
        <v>54</v>
      </c>
      <c r="G19" s="10">
        <v>273</v>
      </c>
    </row>
    <row r="20" spans="5:7" ht="14.65">
      <c r="E20" s="12">
        <v>17</v>
      </c>
      <c r="F20" s="11" t="s">
        <v>55</v>
      </c>
      <c r="G20" s="12">
        <v>142</v>
      </c>
    </row>
    <row r="21" spans="5:7" ht="14.65">
      <c r="E21" s="12">
        <v>18</v>
      </c>
      <c r="F21" s="11" t="s">
        <v>56</v>
      </c>
      <c r="G21" s="12">
        <v>112</v>
      </c>
    </row>
    <row r="22" spans="5:7" ht="14.65">
      <c r="E22" s="12">
        <v>19</v>
      </c>
      <c r="F22" s="11" t="s">
        <v>57</v>
      </c>
      <c r="G22" s="12">
        <v>67</v>
      </c>
    </row>
    <row r="23" spans="5:7" ht="14.65">
      <c r="E23" s="12">
        <v>20</v>
      </c>
      <c r="F23" s="11" t="s">
        <v>58</v>
      </c>
      <c r="G23" s="12">
        <v>40</v>
      </c>
    </row>
    <row r="24" spans="5:7" ht="14.65">
      <c r="E24" s="14">
        <v>21</v>
      </c>
      <c r="F24" s="13" t="s">
        <v>59</v>
      </c>
      <c r="G24" s="14">
        <v>104</v>
      </c>
    </row>
    <row r="25" spans="5:7" ht="14.65">
      <c r="E25" s="12">
        <v>22</v>
      </c>
      <c r="F25" s="11" t="s">
        <v>60</v>
      </c>
      <c r="G25" s="12">
        <v>78</v>
      </c>
    </row>
    <row r="26" spans="5:7" ht="14.65">
      <c r="E26" s="12">
        <v>23</v>
      </c>
      <c r="F26" s="11" t="s">
        <v>61</v>
      </c>
      <c r="G26" s="12">
        <v>164</v>
      </c>
    </row>
    <row r="27" spans="5:7" ht="14.65">
      <c r="E27" s="14">
        <v>24</v>
      </c>
      <c r="F27" s="15" t="s">
        <v>62</v>
      </c>
      <c r="G27" s="14">
        <v>252</v>
      </c>
    </row>
    <row r="28" spans="5:7" ht="14.65">
      <c r="E28" s="14">
        <v>25</v>
      </c>
      <c r="F28" s="15" t="s">
        <v>63</v>
      </c>
      <c r="G28" s="14">
        <v>300</v>
      </c>
    </row>
    <row r="29" spans="5:7" ht="14.65">
      <c r="E29" s="12">
        <v>26</v>
      </c>
      <c r="F29" s="11" t="s">
        <v>64</v>
      </c>
      <c r="G29" s="12">
        <v>79</v>
      </c>
    </row>
    <row r="30" spans="5:7" ht="14.65">
      <c r="E30" s="12">
        <v>27</v>
      </c>
      <c r="F30" s="11" t="s">
        <v>65</v>
      </c>
      <c r="G30" s="12">
        <v>39</v>
      </c>
    </row>
    <row r="31" spans="5:7" ht="14.65">
      <c r="E31" s="12">
        <v>28</v>
      </c>
      <c r="F31" s="11" t="s">
        <v>66</v>
      </c>
      <c r="G31" s="12">
        <v>170</v>
      </c>
    </row>
    <row r="32" spans="5:7" ht="14.65">
      <c r="E32" s="10">
        <v>29</v>
      </c>
      <c r="F32" s="9" t="s">
        <v>67</v>
      </c>
      <c r="G32" s="10">
        <v>149</v>
      </c>
    </row>
    <row r="33" spans="5:7" ht="14.65">
      <c r="E33" s="10">
        <v>30</v>
      </c>
      <c r="F33" s="9" t="s">
        <v>68</v>
      </c>
      <c r="G33" s="10">
        <v>173</v>
      </c>
    </row>
    <row r="34" spans="5:7" ht="14.65">
      <c r="E34" s="10">
        <v>31</v>
      </c>
      <c r="F34" s="9" t="s">
        <v>69</v>
      </c>
      <c r="G34" s="10">
        <v>329</v>
      </c>
    </row>
    <row r="35" spans="5:7" ht="14.65">
      <c r="E35" s="10">
        <v>32</v>
      </c>
      <c r="F35" s="9" t="s">
        <v>70</v>
      </c>
      <c r="G35" s="10">
        <v>388</v>
      </c>
    </row>
    <row r="36" spans="5:7" ht="14.65">
      <c r="E36" s="10">
        <v>33</v>
      </c>
      <c r="F36" s="9" t="s">
        <v>71</v>
      </c>
      <c r="G36" s="10">
        <v>308</v>
      </c>
    </row>
    <row r="37" spans="5:7" ht="14.65">
      <c r="E37" s="10">
        <v>34</v>
      </c>
      <c r="F37" s="9" t="s">
        <v>72</v>
      </c>
      <c r="G37" s="10">
        <v>351</v>
      </c>
    </row>
    <row r="38" spans="5:7" ht="14.65">
      <c r="E38" s="10">
        <v>35</v>
      </c>
      <c r="F38" s="9" t="s">
        <v>73</v>
      </c>
      <c r="G38" s="10">
        <v>272</v>
      </c>
    </row>
    <row r="39" spans="5:7" ht="14.65">
      <c r="E39" s="10">
        <v>36</v>
      </c>
      <c r="F39" s="9" t="s">
        <v>74</v>
      </c>
      <c r="G39" s="10">
        <v>485</v>
      </c>
    </row>
    <row r="40" spans="5:7" ht="14.65">
      <c r="E40" s="10">
        <v>37</v>
      </c>
      <c r="F40" s="9" t="s">
        <v>75</v>
      </c>
      <c r="G40" s="10">
        <v>148</v>
      </c>
    </row>
    <row r="41" spans="5:7" ht="14.65">
      <c r="E41" s="10">
        <v>38</v>
      </c>
      <c r="F41" s="16" t="s">
        <v>76</v>
      </c>
      <c r="G41" s="10">
        <v>106</v>
      </c>
    </row>
    <row r="42" spans="5:7" ht="14.65">
      <c r="E42" s="10">
        <v>39</v>
      </c>
      <c r="F42" s="9" t="s">
        <v>77</v>
      </c>
      <c r="G42" s="10">
        <v>198</v>
      </c>
    </row>
    <row r="43" spans="5:7" ht="14.65">
      <c r="E43" s="10">
        <v>40</v>
      </c>
      <c r="F43" s="9" t="s">
        <v>78</v>
      </c>
      <c r="G43" s="10">
        <v>184</v>
      </c>
    </row>
    <row r="44" spans="5:7" ht="14.65">
      <c r="E44" s="18">
        <v>41</v>
      </c>
      <c r="F44" s="17" t="s">
        <v>79</v>
      </c>
      <c r="G44" s="18">
        <v>376</v>
      </c>
    </row>
    <row r="45" spans="5:7" ht="14.65">
      <c r="E45" s="18">
        <v>42</v>
      </c>
      <c r="F45" s="17" t="s">
        <v>80</v>
      </c>
      <c r="G45" s="18">
        <v>288</v>
      </c>
    </row>
    <row r="46" spans="5:7" ht="14.65">
      <c r="E46" s="18">
        <v>43</v>
      </c>
      <c r="F46" s="17" t="s">
        <v>81</v>
      </c>
      <c r="G46" s="18">
        <v>42</v>
      </c>
    </row>
    <row r="47" spans="5:7" ht="14.65">
      <c r="E47" s="20">
        <v>44</v>
      </c>
      <c r="F47" s="19" t="s">
        <v>82</v>
      </c>
      <c r="G47" s="20">
        <v>108</v>
      </c>
    </row>
    <row r="48" spans="5:7" ht="14.65">
      <c r="E48" s="20">
        <v>45</v>
      </c>
      <c r="F48" s="19" t="s">
        <v>83</v>
      </c>
      <c r="G48" s="20">
        <v>89</v>
      </c>
    </row>
    <row r="49" spans="5:7" ht="14.65">
      <c r="E49" s="20">
        <v>46</v>
      </c>
      <c r="F49" s="19" t="s">
        <v>84</v>
      </c>
      <c r="G49" s="20">
        <v>5</v>
      </c>
    </row>
    <row r="50" spans="5:7" ht="14.65">
      <c r="E50" s="20">
        <v>47</v>
      </c>
      <c r="F50" s="19" t="s">
        <v>85</v>
      </c>
      <c r="G50" s="20">
        <v>59</v>
      </c>
    </row>
    <row r="51" spans="5:7" ht="14.65">
      <c r="E51" s="20">
        <v>49</v>
      </c>
      <c r="F51" s="19" t="s">
        <v>86</v>
      </c>
      <c r="G51" s="20">
        <v>37</v>
      </c>
    </row>
    <row r="52" spans="5:7" ht="14.65">
      <c r="E52" s="20">
        <v>50</v>
      </c>
      <c r="F52" s="19" t="s">
        <v>87</v>
      </c>
      <c r="G52" s="20">
        <v>120</v>
      </c>
    </row>
    <row r="53" spans="5:7" ht="14.65">
      <c r="E53" s="12">
        <v>51</v>
      </c>
      <c r="F53" s="11" t="s">
        <v>88</v>
      </c>
      <c r="G53" s="12">
        <v>86</v>
      </c>
    </row>
  </sheetData>
  <mergeCells count="2">
    <mergeCell ref="A1:G1"/>
    <mergeCell ref="E2:H2"/>
  </mergeCells>
  <phoneticPr fontId="6"/>
  <dataValidations count="1">
    <dataValidation type="list" allowBlank="1" sqref="A4:A13" xr:uid="{00000000-0002-0000-0400-000000000000}">
      <formula1>$E$4:$E$53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H53"/>
  <sheetViews>
    <sheetView workbookViewId="0"/>
  </sheetViews>
  <sheetFormatPr defaultColWidth="14.3984375" defaultRowHeight="15.75" customHeight="1"/>
  <cols>
    <col min="2" max="2" width="24.86328125" customWidth="1"/>
    <col min="4" max="4" width="20.73046875" customWidth="1"/>
    <col min="6" max="6" width="37.3984375" customWidth="1"/>
    <col min="8" max="8" width="20.265625" customWidth="1"/>
  </cols>
  <sheetData>
    <row r="1" spans="1:8" ht="42.4" customHeight="1">
      <c r="A1" s="39" t="s">
        <v>0</v>
      </c>
      <c r="B1" s="38"/>
      <c r="C1" s="38"/>
      <c r="D1" s="38"/>
      <c r="E1" s="38"/>
      <c r="F1" s="38"/>
      <c r="G1" s="38"/>
    </row>
    <row r="2" spans="1:8" ht="19.899999999999999">
      <c r="A2" s="1" t="s">
        <v>38</v>
      </c>
      <c r="B2" s="2"/>
      <c r="C2" s="2"/>
      <c r="D2" s="2"/>
      <c r="E2" s="37" t="s">
        <v>2</v>
      </c>
      <c r="F2" s="38"/>
      <c r="G2" s="38"/>
      <c r="H2" s="38"/>
    </row>
    <row r="3" spans="1:8" ht="19.899999999999999">
      <c r="A3" s="3" t="s">
        <v>3</v>
      </c>
      <c r="B3" s="4" t="s">
        <v>4</v>
      </c>
      <c r="C3" s="4" t="s">
        <v>5</v>
      </c>
      <c r="D3" s="2"/>
      <c r="E3" s="5" t="s">
        <v>3</v>
      </c>
      <c r="F3" s="5" t="s">
        <v>4</v>
      </c>
      <c r="G3" s="5" t="s">
        <v>5</v>
      </c>
    </row>
    <row r="4" spans="1:8" ht="19.899999999999999">
      <c r="A4" s="6"/>
      <c r="B4" s="5" t="e">
        <f>VLOOKUP(A4,$E$4:$G$51,2,FALSE)</f>
        <v>#N/A</v>
      </c>
      <c r="C4" s="7" t="e">
        <f>VLOOKUP(A4,$E$4:$G$51,3,FALSE)</f>
        <v>#N/A</v>
      </c>
      <c r="D4" s="2"/>
      <c r="E4" s="7">
        <v>1</v>
      </c>
      <c r="F4" s="5" t="s">
        <v>39</v>
      </c>
      <c r="G4" s="7">
        <v>138</v>
      </c>
    </row>
    <row r="5" spans="1:8" ht="19.899999999999999">
      <c r="A5" s="6"/>
      <c r="B5" s="5" t="e">
        <f t="shared" ref="B5:B13" si="0">VLOOKUP(A5,$E$4:$G$13,2,FALSE)</f>
        <v>#N/A</v>
      </c>
      <c r="C5" s="7" t="e">
        <f t="shared" ref="C5:C13" si="1">VLOOKUP(A5,$E$4:$G$13,3,FALSE)</f>
        <v>#N/A</v>
      </c>
      <c r="D5" s="2"/>
      <c r="E5" s="7">
        <v>2</v>
      </c>
      <c r="F5" s="5" t="s">
        <v>40</v>
      </c>
      <c r="G5" s="7">
        <v>134</v>
      </c>
    </row>
    <row r="6" spans="1:8" ht="19.899999999999999">
      <c r="A6" s="6"/>
      <c r="B6" s="5" t="e">
        <f t="shared" si="0"/>
        <v>#N/A</v>
      </c>
      <c r="C6" s="7" t="e">
        <f t="shared" si="1"/>
        <v>#N/A</v>
      </c>
      <c r="D6" s="2"/>
      <c r="E6" s="7">
        <v>3</v>
      </c>
      <c r="F6" s="5" t="s">
        <v>41</v>
      </c>
      <c r="G6" s="7">
        <v>201</v>
      </c>
    </row>
    <row r="7" spans="1:8" ht="19.899999999999999">
      <c r="A7" s="6"/>
      <c r="B7" s="5" t="e">
        <f t="shared" si="0"/>
        <v>#N/A</v>
      </c>
      <c r="C7" s="7" t="e">
        <f t="shared" si="1"/>
        <v>#N/A</v>
      </c>
      <c r="D7" s="2"/>
      <c r="E7" s="7">
        <v>4</v>
      </c>
      <c r="F7" s="5" t="s">
        <v>42</v>
      </c>
      <c r="G7" s="7">
        <v>269</v>
      </c>
    </row>
    <row r="8" spans="1:8" ht="19.899999999999999">
      <c r="A8" s="8"/>
      <c r="B8" s="5" t="e">
        <f t="shared" si="0"/>
        <v>#N/A</v>
      </c>
      <c r="C8" s="7" t="e">
        <f t="shared" si="1"/>
        <v>#N/A</v>
      </c>
      <c r="D8" s="2"/>
      <c r="E8" s="7">
        <v>5</v>
      </c>
      <c r="F8" s="5" t="s">
        <v>43</v>
      </c>
      <c r="G8" s="7">
        <v>146</v>
      </c>
    </row>
    <row r="9" spans="1:8" ht="19.899999999999999">
      <c r="A9" s="8"/>
      <c r="B9" s="5" t="e">
        <f t="shared" si="0"/>
        <v>#N/A</v>
      </c>
      <c r="C9" s="7" t="e">
        <f t="shared" si="1"/>
        <v>#N/A</v>
      </c>
      <c r="D9" s="2"/>
      <c r="E9" s="7">
        <v>6</v>
      </c>
      <c r="F9" s="5" t="s">
        <v>44</v>
      </c>
      <c r="G9" s="7">
        <v>292</v>
      </c>
    </row>
    <row r="10" spans="1:8" ht="19.899999999999999">
      <c r="A10" s="8"/>
      <c r="B10" s="5" t="e">
        <f t="shared" si="0"/>
        <v>#N/A</v>
      </c>
      <c r="C10" s="7" t="e">
        <f t="shared" si="1"/>
        <v>#N/A</v>
      </c>
      <c r="D10" s="2"/>
      <c r="E10" s="7">
        <v>7</v>
      </c>
      <c r="F10" s="5" t="s">
        <v>45</v>
      </c>
      <c r="G10" s="7">
        <v>70</v>
      </c>
    </row>
    <row r="11" spans="1:8" ht="19.899999999999999">
      <c r="A11" s="8"/>
      <c r="B11" s="5" t="e">
        <f t="shared" si="0"/>
        <v>#N/A</v>
      </c>
      <c r="C11" s="7" t="e">
        <f t="shared" si="1"/>
        <v>#N/A</v>
      </c>
      <c r="D11" s="2"/>
      <c r="E11" s="7">
        <v>8</v>
      </c>
      <c r="F11" s="5" t="s">
        <v>46</v>
      </c>
      <c r="G11" s="7">
        <v>60</v>
      </c>
    </row>
    <row r="12" spans="1:8" ht="19.899999999999999">
      <c r="A12" s="8"/>
      <c r="B12" s="5" t="e">
        <f t="shared" si="0"/>
        <v>#N/A</v>
      </c>
      <c r="C12" s="7" t="e">
        <f t="shared" si="1"/>
        <v>#N/A</v>
      </c>
      <c r="D12" s="2"/>
      <c r="E12" s="7">
        <v>9</v>
      </c>
      <c r="F12" s="5" t="s">
        <v>47</v>
      </c>
      <c r="G12" s="7">
        <v>75</v>
      </c>
    </row>
    <row r="13" spans="1:8" ht="19.899999999999999">
      <c r="A13" s="8"/>
      <c r="B13" s="5" t="e">
        <f t="shared" si="0"/>
        <v>#N/A</v>
      </c>
      <c r="C13" s="7" t="e">
        <f t="shared" si="1"/>
        <v>#N/A</v>
      </c>
      <c r="D13" s="2"/>
      <c r="E13" s="7">
        <v>10</v>
      </c>
      <c r="F13" s="5" t="s">
        <v>48</v>
      </c>
      <c r="G13" s="7">
        <v>80</v>
      </c>
    </row>
    <row r="14" spans="1:8" ht="19.899999999999999">
      <c r="A14" s="3" t="s">
        <v>16</v>
      </c>
      <c r="B14" s="5"/>
      <c r="C14" s="7">
        <f>SUMIF(C4:C13,"&lt;&gt;#N/A")</f>
        <v>0</v>
      </c>
      <c r="D14" s="2" t="s">
        <v>17</v>
      </c>
      <c r="E14" s="10">
        <v>11</v>
      </c>
      <c r="F14" s="9" t="s">
        <v>49</v>
      </c>
      <c r="G14" s="10">
        <v>337</v>
      </c>
    </row>
    <row r="15" spans="1:8" ht="14.65">
      <c r="E15" s="10">
        <v>12</v>
      </c>
      <c r="F15" s="9" t="s">
        <v>50</v>
      </c>
      <c r="G15" s="10">
        <v>266</v>
      </c>
    </row>
    <row r="16" spans="1:8" ht="14.65">
      <c r="E16" s="10">
        <v>13</v>
      </c>
      <c r="F16" s="9" t="s">
        <v>51</v>
      </c>
      <c r="G16" s="10">
        <v>184</v>
      </c>
    </row>
    <row r="17" spans="5:7" ht="14.65">
      <c r="E17" s="10">
        <v>14</v>
      </c>
      <c r="F17" s="9" t="s">
        <v>52</v>
      </c>
      <c r="G17" s="10">
        <v>169</v>
      </c>
    </row>
    <row r="18" spans="5:7" ht="14.65">
      <c r="E18" s="10">
        <v>15</v>
      </c>
      <c r="F18" s="9" t="s">
        <v>53</v>
      </c>
      <c r="G18" s="10">
        <v>221</v>
      </c>
    </row>
    <row r="19" spans="5:7" ht="14.65">
      <c r="E19" s="10">
        <v>16</v>
      </c>
      <c r="F19" s="9" t="s">
        <v>54</v>
      </c>
      <c r="G19" s="10">
        <v>273</v>
      </c>
    </row>
    <row r="20" spans="5:7" ht="14.65">
      <c r="E20" s="12">
        <v>17</v>
      </c>
      <c r="F20" s="11" t="s">
        <v>55</v>
      </c>
      <c r="G20" s="12">
        <v>142</v>
      </c>
    </row>
    <row r="21" spans="5:7" ht="14.65">
      <c r="E21" s="12">
        <v>18</v>
      </c>
      <c r="F21" s="11" t="s">
        <v>56</v>
      </c>
      <c r="G21" s="12">
        <v>112</v>
      </c>
    </row>
    <row r="22" spans="5:7" ht="14.65">
      <c r="E22" s="12">
        <v>19</v>
      </c>
      <c r="F22" s="11" t="s">
        <v>57</v>
      </c>
      <c r="G22" s="12">
        <v>67</v>
      </c>
    </row>
    <row r="23" spans="5:7" ht="14.65">
      <c r="E23" s="12">
        <v>20</v>
      </c>
      <c r="F23" s="11" t="s">
        <v>58</v>
      </c>
      <c r="G23" s="12">
        <v>40</v>
      </c>
    </row>
    <row r="24" spans="5:7" ht="14.65">
      <c r="E24" s="14">
        <v>21</v>
      </c>
      <c r="F24" s="13" t="s">
        <v>59</v>
      </c>
      <c r="G24" s="14">
        <v>104</v>
      </c>
    </row>
    <row r="25" spans="5:7" ht="14.65">
      <c r="E25" s="12">
        <v>22</v>
      </c>
      <c r="F25" s="11" t="s">
        <v>60</v>
      </c>
      <c r="G25" s="12">
        <v>78</v>
      </c>
    </row>
    <row r="26" spans="5:7" ht="14.65">
      <c r="E26" s="12">
        <v>23</v>
      </c>
      <c r="F26" s="11" t="s">
        <v>61</v>
      </c>
      <c r="G26" s="12">
        <v>164</v>
      </c>
    </row>
    <row r="27" spans="5:7" ht="14.65">
      <c r="E27" s="14">
        <v>24</v>
      </c>
      <c r="F27" s="15" t="s">
        <v>62</v>
      </c>
      <c r="G27" s="14">
        <v>252</v>
      </c>
    </row>
    <row r="28" spans="5:7" ht="14.65">
      <c r="E28" s="14">
        <v>25</v>
      </c>
      <c r="F28" s="15" t="s">
        <v>63</v>
      </c>
      <c r="G28" s="14">
        <v>300</v>
      </c>
    </row>
    <row r="29" spans="5:7" ht="14.65">
      <c r="E29" s="12">
        <v>26</v>
      </c>
      <c r="F29" s="11" t="s">
        <v>64</v>
      </c>
      <c r="G29" s="12">
        <v>79</v>
      </c>
    </row>
    <row r="30" spans="5:7" ht="14.65">
      <c r="E30" s="12">
        <v>27</v>
      </c>
      <c r="F30" s="11" t="s">
        <v>65</v>
      </c>
      <c r="G30" s="12">
        <v>39</v>
      </c>
    </row>
    <row r="31" spans="5:7" ht="14.65">
      <c r="E31" s="12">
        <v>28</v>
      </c>
      <c r="F31" s="11" t="s">
        <v>66</v>
      </c>
      <c r="G31" s="12">
        <v>170</v>
      </c>
    </row>
    <row r="32" spans="5:7" ht="14.65">
      <c r="E32" s="10">
        <v>29</v>
      </c>
      <c r="F32" s="9" t="s">
        <v>67</v>
      </c>
      <c r="G32" s="10">
        <v>149</v>
      </c>
    </row>
    <row r="33" spans="5:7" ht="14.65">
      <c r="E33" s="10">
        <v>30</v>
      </c>
      <c r="F33" s="9" t="s">
        <v>68</v>
      </c>
      <c r="G33" s="10">
        <v>173</v>
      </c>
    </row>
    <row r="34" spans="5:7" ht="14.65">
      <c r="E34" s="10">
        <v>31</v>
      </c>
      <c r="F34" s="9" t="s">
        <v>69</v>
      </c>
      <c r="G34" s="10">
        <v>329</v>
      </c>
    </row>
    <row r="35" spans="5:7" ht="14.65">
      <c r="E35" s="10">
        <v>32</v>
      </c>
      <c r="F35" s="9" t="s">
        <v>70</v>
      </c>
      <c r="G35" s="10">
        <v>388</v>
      </c>
    </row>
    <row r="36" spans="5:7" ht="14.65">
      <c r="E36" s="10">
        <v>33</v>
      </c>
      <c r="F36" s="9" t="s">
        <v>71</v>
      </c>
      <c r="G36" s="10">
        <v>308</v>
      </c>
    </row>
    <row r="37" spans="5:7" ht="14.65">
      <c r="E37" s="10">
        <v>34</v>
      </c>
      <c r="F37" s="9" t="s">
        <v>72</v>
      </c>
      <c r="G37" s="10">
        <v>351</v>
      </c>
    </row>
    <row r="38" spans="5:7" ht="14.65">
      <c r="E38" s="10">
        <v>35</v>
      </c>
      <c r="F38" s="9" t="s">
        <v>73</v>
      </c>
      <c r="G38" s="10">
        <v>272</v>
      </c>
    </row>
    <row r="39" spans="5:7" ht="14.65">
      <c r="E39" s="10">
        <v>36</v>
      </c>
      <c r="F39" s="9" t="s">
        <v>74</v>
      </c>
      <c r="G39" s="10">
        <v>485</v>
      </c>
    </row>
    <row r="40" spans="5:7" ht="14.65">
      <c r="E40" s="10">
        <v>37</v>
      </c>
      <c r="F40" s="9" t="s">
        <v>75</v>
      </c>
      <c r="G40" s="10">
        <v>148</v>
      </c>
    </row>
    <row r="41" spans="5:7" ht="14.65">
      <c r="E41" s="10">
        <v>38</v>
      </c>
      <c r="F41" s="16" t="s">
        <v>76</v>
      </c>
      <c r="G41" s="10">
        <v>106</v>
      </c>
    </row>
    <row r="42" spans="5:7" ht="14.65">
      <c r="E42" s="10">
        <v>39</v>
      </c>
      <c r="F42" s="9" t="s">
        <v>77</v>
      </c>
      <c r="G42" s="10">
        <v>198</v>
      </c>
    </row>
    <row r="43" spans="5:7" ht="14.65">
      <c r="E43" s="10">
        <v>40</v>
      </c>
      <c r="F43" s="9" t="s">
        <v>78</v>
      </c>
      <c r="G43" s="10">
        <v>184</v>
      </c>
    </row>
    <row r="44" spans="5:7" ht="14.65">
      <c r="E44" s="18">
        <v>41</v>
      </c>
      <c r="F44" s="17" t="s">
        <v>79</v>
      </c>
      <c r="G44" s="18">
        <v>376</v>
      </c>
    </row>
    <row r="45" spans="5:7" ht="14.65">
      <c r="E45" s="18">
        <v>42</v>
      </c>
      <c r="F45" s="17" t="s">
        <v>80</v>
      </c>
      <c r="G45" s="18">
        <v>288</v>
      </c>
    </row>
    <row r="46" spans="5:7" ht="14.65">
      <c r="E46" s="18">
        <v>43</v>
      </c>
      <c r="F46" s="17" t="s">
        <v>81</v>
      </c>
      <c r="G46" s="18">
        <v>42</v>
      </c>
    </row>
    <row r="47" spans="5:7" ht="14.65">
      <c r="E47" s="20">
        <v>44</v>
      </c>
      <c r="F47" s="19" t="s">
        <v>82</v>
      </c>
      <c r="G47" s="20">
        <v>108</v>
      </c>
    </row>
    <row r="48" spans="5:7" ht="14.65">
      <c r="E48" s="20">
        <v>45</v>
      </c>
      <c r="F48" s="19" t="s">
        <v>83</v>
      </c>
      <c r="G48" s="20">
        <v>89</v>
      </c>
    </row>
    <row r="49" spans="5:7" ht="14.65">
      <c r="E49" s="20">
        <v>46</v>
      </c>
      <c r="F49" s="19" t="s">
        <v>84</v>
      </c>
      <c r="G49" s="20">
        <v>5</v>
      </c>
    </row>
    <row r="50" spans="5:7" ht="14.65">
      <c r="E50" s="20">
        <v>47</v>
      </c>
      <c r="F50" s="19" t="s">
        <v>85</v>
      </c>
      <c r="G50" s="20">
        <v>59</v>
      </c>
    </row>
    <row r="51" spans="5:7" ht="14.65">
      <c r="E51" s="20">
        <v>49</v>
      </c>
      <c r="F51" s="19" t="s">
        <v>86</v>
      </c>
      <c r="G51" s="20">
        <v>37</v>
      </c>
    </row>
    <row r="52" spans="5:7" ht="14.65">
      <c r="E52" s="20">
        <v>50</v>
      </c>
      <c r="F52" s="19" t="s">
        <v>87</v>
      </c>
      <c r="G52" s="20">
        <v>120</v>
      </c>
    </row>
    <row r="53" spans="5:7" ht="14.65">
      <c r="E53" s="12">
        <v>51</v>
      </c>
      <c r="F53" s="11" t="s">
        <v>88</v>
      </c>
      <c r="G53" s="12">
        <v>86</v>
      </c>
    </row>
  </sheetData>
  <mergeCells count="2">
    <mergeCell ref="A1:G1"/>
    <mergeCell ref="E2:H2"/>
  </mergeCells>
  <phoneticPr fontId="6"/>
  <dataValidations count="1">
    <dataValidation type="list" allowBlank="1" sqref="A4:A13" xr:uid="{00000000-0002-0000-0500-000000000000}">
      <formula1>$E$4:$E$53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H53"/>
  <sheetViews>
    <sheetView workbookViewId="0"/>
  </sheetViews>
  <sheetFormatPr defaultColWidth="14.3984375" defaultRowHeight="15.75" customHeight="1"/>
  <cols>
    <col min="2" max="2" width="24.86328125" customWidth="1"/>
    <col min="4" max="4" width="20.73046875" customWidth="1"/>
    <col min="6" max="6" width="37.3984375" customWidth="1"/>
    <col min="8" max="8" width="20.265625" customWidth="1"/>
  </cols>
  <sheetData>
    <row r="1" spans="1:8" ht="42.4" customHeight="1">
      <c r="A1" s="39" t="s">
        <v>0</v>
      </c>
      <c r="B1" s="38"/>
      <c r="C1" s="38"/>
      <c r="D1" s="38"/>
      <c r="E1" s="38"/>
      <c r="F1" s="38"/>
      <c r="G1" s="38"/>
    </row>
    <row r="2" spans="1:8" ht="19.899999999999999">
      <c r="A2" s="1" t="s">
        <v>38</v>
      </c>
      <c r="B2" s="2"/>
      <c r="C2" s="2"/>
      <c r="D2" s="2"/>
      <c r="E2" s="37" t="s">
        <v>2</v>
      </c>
      <c r="F2" s="38"/>
      <c r="G2" s="38"/>
      <c r="H2" s="38"/>
    </row>
    <row r="3" spans="1:8" ht="19.899999999999999">
      <c r="A3" s="3" t="s">
        <v>3</v>
      </c>
      <c r="B3" s="4" t="s">
        <v>4</v>
      </c>
      <c r="C3" s="4" t="s">
        <v>5</v>
      </c>
      <c r="D3" s="2"/>
      <c r="E3" s="5" t="s">
        <v>3</v>
      </c>
      <c r="F3" s="5" t="s">
        <v>4</v>
      </c>
      <c r="G3" s="5" t="s">
        <v>5</v>
      </c>
    </row>
    <row r="4" spans="1:8" ht="19.899999999999999">
      <c r="A4" s="6"/>
      <c r="B4" s="5" t="e">
        <f>VLOOKUP(A4,$E$4:$G$51,2,FALSE)</f>
        <v>#N/A</v>
      </c>
      <c r="C4" s="7" t="e">
        <f>VLOOKUP(A4,$E$4:$G$51,3,FALSE)</f>
        <v>#N/A</v>
      </c>
      <c r="D4" s="2"/>
      <c r="E4" s="7">
        <v>1</v>
      </c>
      <c r="F4" s="5" t="s">
        <v>39</v>
      </c>
      <c r="G4" s="7">
        <v>138</v>
      </c>
    </row>
    <row r="5" spans="1:8" ht="19.899999999999999">
      <c r="A5" s="6"/>
      <c r="B5" s="5" t="e">
        <f t="shared" ref="B5:B13" si="0">VLOOKUP(A5,$E$4:$G$13,2,FALSE)</f>
        <v>#N/A</v>
      </c>
      <c r="C5" s="7" t="e">
        <f t="shared" ref="C5:C13" si="1">VLOOKUP(A5,$E$4:$G$13,3,FALSE)</f>
        <v>#N/A</v>
      </c>
      <c r="D5" s="2"/>
      <c r="E5" s="7">
        <v>2</v>
      </c>
      <c r="F5" s="5" t="s">
        <v>40</v>
      </c>
      <c r="G5" s="7">
        <v>134</v>
      </c>
    </row>
    <row r="6" spans="1:8" ht="19.899999999999999">
      <c r="A6" s="6"/>
      <c r="B6" s="5" t="e">
        <f t="shared" si="0"/>
        <v>#N/A</v>
      </c>
      <c r="C6" s="7" t="e">
        <f t="shared" si="1"/>
        <v>#N/A</v>
      </c>
      <c r="D6" s="2"/>
      <c r="E6" s="7">
        <v>3</v>
      </c>
      <c r="F6" s="5" t="s">
        <v>41</v>
      </c>
      <c r="G6" s="7">
        <v>201</v>
      </c>
    </row>
    <row r="7" spans="1:8" ht="19.899999999999999">
      <c r="A7" s="6"/>
      <c r="B7" s="5" t="e">
        <f t="shared" si="0"/>
        <v>#N/A</v>
      </c>
      <c r="C7" s="7" t="e">
        <f t="shared" si="1"/>
        <v>#N/A</v>
      </c>
      <c r="D7" s="2"/>
      <c r="E7" s="7">
        <v>4</v>
      </c>
      <c r="F7" s="5" t="s">
        <v>42</v>
      </c>
      <c r="G7" s="7">
        <v>269</v>
      </c>
    </row>
    <row r="8" spans="1:8" ht="19.899999999999999">
      <c r="A8" s="8"/>
      <c r="B8" s="5" t="e">
        <f t="shared" si="0"/>
        <v>#N/A</v>
      </c>
      <c r="C8" s="7" t="e">
        <f t="shared" si="1"/>
        <v>#N/A</v>
      </c>
      <c r="D8" s="2"/>
      <c r="E8" s="7">
        <v>5</v>
      </c>
      <c r="F8" s="5" t="s">
        <v>43</v>
      </c>
      <c r="G8" s="7">
        <v>146</v>
      </c>
    </row>
    <row r="9" spans="1:8" ht="19.899999999999999">
      <c r="A9" s="8"/>
      <c r="B9" s="5" t="e">
        <f t="shared" si="0"/>
        <v>#N/A</v>
      </c>
      <c r="C9" s="7" t="e">
        <f t="shared" si="1"/>
        <v>#N/A</v>
      </c>
      <c r="D9" s="2"/>
      <c r="E9" s="7">
        <v>6</v>
      </c>
      <c r="F9" s="5" t="s">
        <v>44</v>
      </c>
      <c r="G9" s="7">
        <v>292</v>
      </c>
    </row>
    <row r="10" spans="1:8" ht="19.899999999999999">
      <c r="A10" s="8"/>
      <c r="B10" s="5" t="e">
        <f t="shared" si="0"/>
        <v>#N/A</v>
      </c>
      <c r="C10" s="7" t="e">
        <f t="shared" si="1"/>
        <v>#N/A</v>
      </c>
      <c r="D10" s="2"/>
      <c r="E10" s="7">
        <v>7</v>
      </c>
      <c r="F10" s="5" t="s">
        <v>45</v>
      </c>
      <c r="G10" s="7">
        <v>70</v>
      </c>
    </row>
    <row r="11" spans="1:8" ht="19.899999999999999">
      <c r="A11" s="8"/>
      <c r="B11" s="5" t="e">
        <f t="shared" si="0"/>
        <v>#N/A</v>
      </c>
      <c r="C11" s="7" t="e">
        <f t="shared" si="1"/>
        <v>#N/A</v>
      </c>
      <c r="D11" s="2"/>
      <c r="E11" s="7">
        <v>8</v>
      </c>
      <c r="F11" s="5" t="s">
        <v>46</v>
      </c>
      <c r="G11" s="7">
        <v>60</v>
      </c>
    </row>
    <row r="12" spans="1:8" ht="19.899999999999999">
      <c r="A12" s="8"/>
      <c r="B12" s="5" t="e">
        <f t="shared" si="0"/>
        <v>#N/A</v>
      </c>
      <c r="C12" s="7" t="e">
        <f t="shared" si="1"/>
        <v>#N/A</v>
      </c>
      <c r="D12" s="2"/>
      <c r="E12" s="7">
        <v>9</v>
      </c>
      <c r="F12" s="5" t="s">
        <v>47</v>
      </c>
      <c r="G12" s="7">
        <v>75</v>
      </c>
    </row>
    <row r="13" spans="1:8" ht="19.899999999999999">
      <c r="A13" s="8"/>
      <c r="B13" s="5" t="e">
        <f t="shared" si="0"/>
        <v>#N/A</v>
      </c>
      <c r="C13" s="7" t="e">
        <f t="shared" si="1"/>
        <v>#N/A</v>
      </c>
      <c r="D13" s="2"/>
      <c r="E13" s="7">
        <v>10</v>
      </c>
      <c r="F13" s="5" t="s">
        <v>48</v>
      </c>
      <c r="G13" s="7">
        <v>80</v>
      </c>
    </row>
    <row r="14" spans="1:8" ht="19.899999999999999">
      <c r="A14" s="3" t="s">
        <v>16</v>
      </c>
      <c r="B14" s="5"/>
      <c r="C14" s="7">
        <f>SUMIF(C4:C13,"&lt;&gt;#N/A")</f>
        <v>0</v>
      </c>
      <c r="D14" s="2" t="s">
        <v>17</v>
      </c>
      <c r="E14" s="10">
        <v>11</v>
      </c>
      <c r="F14" s="9" t="s">
        <v>49</v>
      </c>
      <c r="G14" s="10">
        <v>337</v>
      </c>
    </row>
    <row r="15" spans="1:8" ht="14.65">
      <c r="E15" s="10">
        <v>12</v>
      </c>
      <c r="F15" s="9" t="s">
        <v>50</v>
      </c>
      <c r="G15" s="10">
        <v>266</v>
      </c>
    </row>
    <row r="16" spans="1:8" ht="14.65">
      <c r="E16" s="10">
        <v>13</v>
      </c>
      <c r="F16" s="9" t="s">
        <v>51</v>
      </c>
      <c r="G16" s="10">
        <v>184</v>
      </c>
    </row>
    <row r="17" spans="5:7" ht="14.65">
      <c r="E17" s="10">
        <v>14</v>
      </c>
      <c r="F17" s="9" t="s">
        <v>52</v>
      </c>
      <c r="G17" s="10">
        <v>169</v>
      </c>
    </row>
    <row r="18" spans="5:7" ht="14.65">
      <c r="E18" s="10">
        <v>15</v>
      </c>
      <c r="F18" s="9" t="s">
        <v>53</v>
      </c>
      <c r="G18" s="10">
        <v>221</v>
      </c>
    </row>
    <row r="19" spans="5:7" ht="14.65">
      <c r="E19" s="10">
        <v>16</v>
      </c>
      <c r="F19" s="9" t="s">
        <v>54</v>
      </c>
      <c r="G19" s="10">
        <v>273</v>
      </c>
    </row>
    <row r="20" spans="5:7" ht="14.65">
      <c r="E20" s="12">
        <v>17</v>
      </c>
      <c r="F20" s="11" t="s">
        <v>55</v>
      </c>
      <c r="G20" s="12">
        <v>142</v>
      </c>
    </row>
    <row r="21" spans="5:7" ht="14.65">
      <c r="E21" s="12">
        <v>18</v>
      </c>
      <c r="F21" s="11" t="s">
        <v>56</v>
      </c>
      <c r="G21" s="12">
        <v>112</v>
      </c>
    </row>
    <row r="22" spans="5:7" ht="14.65">
      <c r="E22" s="12">
        <v>19</v>
      </c>
      <c r="F22" s="11" t="s">
        <v>57</v>
      </c>
      <c r="G22" s="12">
        <v>67</v>
      </c>
    </row>
    <row r="23" spans="5:7" ht="14.65">
      <c r="E23" s="12">
        <v>20</v>
      </c>
      <c r="F23" s="11" t="s">
        <v>58</v>
      </c>
      <c r="G23" s="12">
        <v>40</v>
      </c>
    </row>
    <row r="24" spans="5:7" ht="14.65">
      <c r="E24" s="14">
        <v>21</v>
      </c>
      <c r="F24" s="13" t="s">
        <v>59</v>
      </c>
      <c r="G24" s="14">
        <v>104</v>
      </c>
    </row>
    <row r="25" spans="5:7" ht="14.65">
      <c r="E25" s="12">
        <v>22</v>
      </c>
      <c r="F25" s="11" t="s">
        <v>60</v>
      </c>
      <c r="G25" s="12">
        <v>78</v>
      </c>
    </row>
    <row r="26" spans="5:7" ht="14.65">
      <c r="E26" s="12">
        <v>23</v>
      </c>
      <c r="F26" s="11" t="s">
        <v>61</v>
      </c>
      <c r="G26" s="12">
        <v>164</v>
      </c>
    </row>
    <row r="27" spans="5:7" ht="14.65">
      <c r="E27" s="14">
        <v>24</v>
      </c>
      <c r="F27" s="15" t="s">
        <v>62</v>
      </c>
      <c r="G27" s="14">
        <v>252</v>
      </c>
    </row>
    <row r="28" spans="5:7" ht="14.65">
      <c r="E28" s="14">
        <v>25</v>
      </c>
      <c r="F28" s="15" t="s">
        <v>63</v>
      </c>
      <c r="G28" s="14">
        <v>300</v>
      </c>
    </row>
    <row r="29" spans="5:7" ht="14.65">
      <c r="E29" s="12">
        <v>26</v>
      </c>
      <c r="F29" s="11" t="s">
        <v>64</v>
      </c>
      <c r="G29" s="12">
        <v>79</v>
      </c>
    </row>
    <row r="30" spans="5:7" ht="14.65">
      <c r="E30" s="12">
        <v>27</v>
      </c>
      <c r="F30" s="11" t="s">
        <v>65</v>
      </c>
      <c r="G30" s="12">
        <v>39</v>
      </c>
    </row>
    <row r="31" spans="5:7" ht="14.65">
      <c r="E31" s="12">
        <v>28</v>
      </c>
      <c r="F31" s="11" t="s">
        <v>66</v>
      </c>
      <c r="G31" s="12">
        <v>170</v>
      </c>
    </row>
    <row r="32" spans="5:7" ht="14.65">
      <c r="E32" s="10">
        <v>29</v>
      </c>
      <c r="F32" s="9" t="s">
        <v>67</v>
      </c>
      <c r="G32" s="10">
        <v>149</v>
      </c>
    </row>
    <row r="33" spans="5:7" ht="14.65">
      <c r="E33" s="10">
        <v>30</v>
      </c>
      <c r="F33" s="9" t="s">
        <v>68</v>
      </c>
      <c r="G33" s="10">
        <v>173</v>
      </c>
    </row>
    <row r="34" spans="5:7" ht="14.65">
      <c r="E34" s="10">
        <v>31</v>
      </c>
      <c r="F34" s="9" t="s">
        <v>69</v>
      </c>
      <c r="G34" s="10">
        <v>329</v>
      </c>
    </row>
    <row r="35" spans="5:7" ht="14.65">
      <c r="E35" s="10">
        <v>32</v>
      </c>
      <c r="F35" s="9" t="s">
        <v>70</v>
      </c>
      <c r="G35" s="10">
        <v>388</v>
      </c>
    </row>
    <row r="36" spans="5:7" ht="14.65">
      <c r="E36" s="10">
        <v>33</v>
      </c>
      <c r="F36" s="9" t="s">
        <v>71</v>
      </c>
      <c r="G36" s="10">
        <v>308</v>
      </c>
    </row>
    <row r="37" spans="5:7" ht="14.65">
      <c r="E37" s="10">
        <v>34</v>
      </c>
      <c r="F37" s="9" t="s">
        <v>72</v>
      </c>
      <c r="G37" s="10">
        <v>351</v>
      </c>
    </row>
    <row r="38" spans="5:7" ht="14.65">
      <c r="E38" s="10">
        <v>35</v>
      </c>
      <c r="F38" s="9" t="s">
        <v>73</v>
      </c>
      <c r="G38" s="10">
        <v>272</v>
      </c>
    </row>
    <row r="39" spans="5:7" ht="14.65">
      <c r="E39" s="10">
        <v>36</v>
      </c>
      <c r="F39" s="9" t="s">
        <v>74</v>
      </c>
      <c r="G39" s="10">
        <v>485</v>
      </c>
    </row>
    <row r="40" spans="5:7" ht="14.65">
      <c r="E40" s="10">
        <v>37</v>
      </c>
      <c r="F40" s="9" t="s">
        <v>75</v>
      </c>
      <c r="G40" s="10">
        <v>148</v>
      </c>
    </row>
    <row r="41" spans="5:7" ht="14.65">
      <c r="E41" s="10">
        <v>38</v>
      </c>
      <c r="F41" s="16" t="s">
        <v>76</v>
      </c>
      <c r="G41" s="10">
        <v>106</v>
      </c>
    </row>
    <row r="42" spans="5:7" ht="14.65">
      <c r="E42" s="10">
        <v>39</v>
      </c>
      <c r="F42" s="9" t="s">
        <v>77</v>
      </c>
      <c r="G42" s="10">
        <v>198</v>
      </c>
    </row>
    <row r="43" spans="5:7" ht="14.65">
      <c r="E43" s="10">
        <v>40</v>
      </c>
      <c r="F43" s="9" t="s">
        <v>78</v>
      </c>
      <c r="G43" s="10">
        <v>184</v>
      </c>
    </row>
    <row r="44" spans="5:7" ht="14.65">
      <c r="E44" s="18">
        <v>41</v>
      </c>
      <c r="F44" s="17" t="s">
        <v>79</v>
      </c>
      <c r="G44" s="18">
        <v>376</v>
      </c>
    </row>
    <row r="45" spans="5:7" ht="14.65">
      <c r="E45" s="18">
        <v>42</v>
      </c>
      <c r="F45" s="17" t="s">
        <v>80</v>
      </c>
      <c r="G45" s="18">
        <v>288</v>
      </c>
    </row>
    <row r="46" spans="5:7" ht="14.65">
      <c r="E46" s="18">
        <v>43</v>
      </c>
      <c r="F46" s="17" t="s">
        <v>81</v>
      </c>
      <c r="G46" s="18">
        <v>42</v>
      </c>
    </row>
    <row r="47" spans="5:7" ht="14.65">
      <c r="E47" s="20">
        <v>44</v>
      </c>
      <c r="F47" s="19" t="s">
        <v>82</v>
      </c>
      <c r="G47" s="20">
        <v>108</v>
      </c>
    </row>
    <row r="48" spans="5:7" ht="14.65">
      <c r="E48" s="20">
        <v>45</v>
      </c>
      <c r="F48" s="19" t="s">
        <v>83</v>
      </c>
      <c r="G48" s="20">
        <v>89</v>
      </c>
    </row>
    <row r="49" spans="5:7" ht="14.65">
      <c r="E49" s="20">
        <v>46</v>
      </c>
      <c r="F49" s="19" t="s">
        <v>84</v>
      </c>
      <c r="G49" s="20">
        <v>5</v>
      </c>
    </row>
    <row r="50" spans="5:7" ht="14.65">
      <c r="E50" s="20">
        <v>47</v>
      </c>
      <c r="F50" s="19" t="s">
        <v>85</v>
      </c>
      <c r="G50" s="20">
        <v>59</v>
      </c>
    </row>
    <row r="51" spans="5:7" ht="14.65">
      <c r="E51" s="20">
        <v>49</v>
      </c>
      <c r="F51" s="19" t="s">
        <v>86</v>
      </c>
      <c r="G51" s="20">
        <v>37</v>
      </c>
    </row>
    <row r="52" spans="5:7" ht="14.65">
      <c r="E52" s="20">
        <v>50</v>
      </c>
      <c r="F52" s="19" t="s">
        <v>87</v>
      </c>
      <c r="G52" s="20">
        <v>120</v>
      </c>
    </row>
    <row r="53" spans="5:7" ht="14.65">
      <c r="E53" s="12">
        <v>51</v>
      </c>
      <c r="F53" s="11" t="s">
        <v>88</v>
      </c>
      <c r="G53" s="12">
        <v>86</v>
      </c>
    </row>
  </sheetData>
  <mergeCells count="2">
    <mergeCell ref="A1:G1"/>
    <mergeCell ref="E2:H2"/>
  </mergeCells>
  <phoneticPr fontId="6"/>
  <dataValidations count="1">
    <dataValidation type="list" allowBlank="1" sqref="A4:A13" xr:uid="{00000000-0002-0000-0600-000000000000}">
      <formula1>$E$4:$E$53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H53"/>
  <sheetViews>
    <sheetView workbookViewId="0"/>
  </sheetViews>
  <sheetFormatPr defaultColWidth="14.3984375" defaultRowHeight="15.75" customHeight="1"/>
  <cols>
    <col min="2" max="2" width="24.86328125" customWidth="1"/>
    <col min="4" max="4" width="20.73046875" customWidth="1"/>
    <col min="6" max="6" width="37.3984375" customWidth="1"/>
    <col min="8" max="8" width="20.265625" customWidth="1"/>
  </cols>
  <sheetData>
    <row r="1" spans="1:8" ht="42.4" customHeight="1">
      <c r="A1" s="39" t="s">
        <v>0</v>
      </c>
      <c r="B1" s="38"/>
      <c r="C1" s="38"/>
      <c r="D1" s="38"/>
      <c r="E1" s="38"/>
      <c r="F1" s="38"/>
      <c r="G1" s="38"/>
    </row>
    <row r="2" spans="1:8" ht="19.899999999999999">
      <c r="A2" s="1" t="s">
        <v>38</v>
      </c>
      <c r="B2" s="2"/>
      <c r="C2" s="2"/>
      <c r="D2" s="2"/>
      <c r="E2" s="37" t="s">
        <v>2</v>
      </c>
      <c r="F2" s="38"/>
      <c r="G2" s="38"/>
      <c r="H2" s="38"/>
    </row>
    <row r="3" spans="1:8" ht="19.899999999999999">
      <c r="A3" s="3" t="s">
        <v>3</v>
      </c>
      <c r="B3" s="4" t="s">
        <v>4</v>
      </c>
      <c r="C3" s="4" t="s">
        <v>5</v>
      </c>
      <c r="D3" s="2"/>
      <c r="E3" s="5" t="s">
        <v>3</v>
      </c>
      <c r="F3" s="5" t="s">
        <v>4</v>
      </c>
      <c r="G3" s="5" t="s">
        <v>5</v>
      </c>
    </row>
    <row r="4" spans="1:8" ht="19.899999999999999">
      <c r="A4" s="6"/>
      <c r="B4" s="5" t="e">
        <f>VLOOKUP(A4,$E$4:$G$51,2,FALSE)</f>
        <v>#N/A</v>
      </c>
      <c r="C4" s="7" t="e">
        <f>VLOOKUP(A4,$E$4:$G$51,3,FALSE)</f>
        <v>#N/A</v>
      </c>
      <c r="D4" s="2"/>
      <c r="E4" s="7">
        <v>1</v>
      </c>
      <c r="F4" s="5" t="s">
        <v>39</v>
      </c>
      <c r="G4" s="7">
        <v>138</v>
      </c>
    </row>
    <row r="5" spans="1:8" ht="19.899999999999999">
      <c r="A5" s="6"/>
      <c r="B5" s="5" t="e">
        <f t="shared" ref="B5:B13" si="0">VLOOKUP(A5,$E$4:$G$13,2,FALSE)</f>
        <v>#N/A</v>
      </c>
      <c r="C5" s="7" t="e">
        <f t="shared" ref="C5:C13" si="1">VLOOKUP(A5,$E$4:$G$13,3,FALSE)</f>
        <v>#N/A</v>
      </c>
      <c r="D5" s="2"/>
      <c r="E5" s="7">
        <v>2</v>
      </c>
      <c r="F5" s="5" t="s">
        <v>40</v>
      </c>
      <c r="G5" s="7">
        <v>134</v>
      </c>
    </row>
    <row r="6" spans="1:8" ht="19.899999999999999">
      <c r="A6" s="6"/>
      <c r="B6" s="5" t="e">
        <f t="shared" si="0"/>
        <v>#N/A</v>
      </c>
      <c r="C6" s="7" t="e">
        <f t="shared" si="1"/>
        <v>#N/A</v>
      </c>
      <c r="D6" s="2"/>
      <c r="E6" s="7">
        <v>3</v>
      </c>
      <c r="F6" s="5" t="s">
        <v>41</v>
      </c>
      <c r="G6" s="7">
        <v>201</v>
      </c>
    </row>
    <row r="7" spans="1:8" ht="19.899999999999999">
      <c r="A7" s="6"/>
      <c r="B7" s="5" t="e">
        <f t="shared" si="0"/>
        <v>#N/A</v>
      </c>
      <c r="C7" s="7" t="e">
        <f t="shared" si="1"/>
        <v>#N/A</v>
      </c>
      <c r="D7" s="2"/>
      <c r="E7" s="7">
        <v>4</v>
      </c>
      <c r="F7" s="5" t="s">
        <v>42</v>
      </c>
      <c r="G7" s="7">
        <v>269</v>
      </c>
    </row>
    <row r="8" spans="1:8" ht="19.899999999999999">
      <c r="A8" s="8"/>
      <c r="B8" s="5" t="e">
        <f t="shared" si="0"/>
        <v>#N/A</v>
      </c>
      <c r="C8" s="7" t="e">
        <f t="shared" si="1"/>
        <v>#N/A</v>
      </c>
      <c r="D8" s="2"/>
      <c r="E8" s="7">
        <v>5</v>
      </c>
      <c r="F8" s="5" t="s">
        <v>43</v>
      </c>
      <c r="G8" s="7">
        <v>146</v>
      </c>
    </row>
    <row r="9" spans="1:8" ht="19.899999999999999">
      <c r="A9" s="8"/>
      <c r="B9" s="5" t="e">
        <f t="shared" si="0"/>
        <v>#N/A</v>
      </c>
      <c r="C9" s="7" t="e">
        <f t="shared" si="1"/>
        <v>#N/A</v>
      </c>
      <c r="D9" s="2"/>
      <c r="E9" s="7">
        <v>6</v>
      </c>
      <c r="F9" s="5" t="s">
        <v>44</v>
      </c>
      <c r="G9" s="7">
        <v>292</v>
      </c>
    </row>
    <row r="10" spans="1:8" ht="19.899999999999999">
      <c r="A10" s="8"/>
      <c r="B10" s="5" t="e">
        <f t="shared" si="0"/>
        <v>#N/A</v>
      </c>
      <c r="C10" s="7" t="e">
        <f t="shared" si="1"/>
        <v>#N/A</v>
      </c>
      <c r="D10" s="2"/>
      <c r="E10" s="7">
        <v>7</v>
      </c>
      <c r="F10" s="5" t="s">
        <v>45</v>
      </c>
      <c r="G10" s="7">
        <v>70</v>
      </c>
    </row>
    <row r="11" spans="1:8" ht="19.899999999999999">
      <c r="A11" s="8"/>
      <c r="B11" s="5" t="e">
        <f t="shared" si="0"/>
        <v>#N/A</v>
      </c>
      <c r="C11" s="7" t="e">
        <f t="shared" si="1"/>
        <v>#N/A</v>
      </c>
      <c r="D11" s="2"/>
      <c r="E11" s="7">
        <v>8</v>
      </c>
      <c r="F11" s="5" t="s">
        <v>46</v>
      </c>
      <c r="G11" s="7">
        <v>60</v>
      </c>
    </row>
    <row r="12" spans="1:8" ht="19.899999999999999">
      <c r="A12" s="8"/>
      <c r="B12" s="5" t="e">
        <f t="shared" si="0"/>
        <v>#N/A</v>
      </c>
      <c r="C12" s="7" t="e">
        <f t="shared" si="1"/>
        <v>#N/A</v>
      </c>
      <c r="D12" s="2"/>
      <c r="E12" s="7">
        <v>9</v>
      </c>
      <c r="F12" s="5" t="s">
        <v>47</v>
      </c>
      <c r="G12" s="7">
        <v>75</v>
      </c>
    </row>
    <row r="13" spans="1:8" ht="19.899999999999999">
      <c r="A13" s="8"/>
      <c r="B13" s="5" t="e">
        <f t="shared" si="0"/>
        <v>#N/A</v>
      </c>
      <c r="C13" s="7" t="e">
        <f t="shared" si="1"/>
        <v>#N/A</v>
      </c>
      <c r="D13" s="2"/>
      <c r="E13" s="7">
        <v>10</v>
      </c>
      <c r="F13" s="5" t="s">
        <v>48</v>
      </c>
      <c r="G13" s="7">
        <v>80</v>
      </c>
    </row>
    <row r="14" spans="1:8" ht="19.899999999999999">
      <c r="A14" s="3" t="s">
        <v>16</v>
      </c>
      <c r="B14" s="5"/>
      <c r="C14" s="7">
        <f>SUMIF(C4:C13,"&lt;&gt;#N/A")</f>
        <v>0</v>
      </c>
      <c r="D14" s="2" t="s">
        <v>17</v>
      </c>
      <c r="E14" s="10">
        <v>11</v>
      </c>
      <c r="F14" s="9" t="s">
        <v>49</v>
      </c>
      <c r="G14" s="10">
        <v>337</v>
      </c>
    </row>
    <row r="15" spans="1:8" ht="14.65">
      <c r="E15" s="10">
        <v>12</v>
      </c>
      <c r="F15" s="9" t="s">
        <v>50</v>
      </c>
      <c r="G15" s="10">
        <v>266</v>
      </c>
    </row>
    <row r="16" spans="1:8" ht="14.65">
      <c r="E16" s="10">
        <v>13</v>
      </c>
      <c r="F16" s="9" t="s">
        <v>51</v>
      </c>
      <c r="G16" s="10">
        <v>184</v>
      </c>
    </row>
    <row r="17" spans="5:7" ht="14.65">
      <c r="E17" s="10">
        <v>14</v>
      </c>
      <c r="F17" s="9" t="s">
        <v>52</v>
      </c>
      <c r="G17" s="10">
        <v>169</v>
      </c>
    </row>
    <row r="18" spans="5:7" ht="14.65">
      <c r="E18" s="10">
        <v>15</v>
      </c>
      <c r="F18" s="9" t="s">
        <v>53</v>
      </c>
      <c r="G18" s="10">
        <v>221</v>
      </c>
    </row>
    <row r="19" spans="5:7" ht="14.65">
      <c r="E19" s="10">
        <v>16</v>
      </c>
      <c r="F19" s="9" t="s">
        <v>54</v>
      </c>
      <c r="G19" s="10">
        <v>273</v>
      </c>
    </row>
    <row r="20" spans="5:7" ht="14.65">
      <c r="E20" s="12">
        <v>17</v>
      </c>
      <c r="F20" s="11" t="s">
        <v>55</v>
      </c>
      <c r="G20" s="12">
        <v>142</v>
      </c>
    </row>
    <row r="21" spans="5:7" ht="14.65">
      <c r="E21" s="12">
        <v>18</v>
      </c>
      <c r="F21" s="11" t="s">
        <v>56</v>
      </c>
      <c r="G21" s="12">
        <v>112</v>
      </c>
    </row>
    <row r="22" spans="5:7" ht="14.65">
      <c r="E22" s="12">
        <v>19</v>
      </c>
      <c r="F22" s="11" t="s">
        <v>57</v>
      </c>
      <c r="G22" s="12">
        <v>67</v>
      </c>
    </row>
    <row r="23" spans="5:7" ht="14.65">
      <c r="E23" s="12">
        <v>20</v>
      </c>
      <c r="F23" s="11" t="s">
        <v>58</v>
      </c>
      <c r="G23" s="12">
        <v>40</v>
      </c>
    </row>
    <row r="24" spans="5:7" ht="14.65">
      <c r="E24" s="14">
        <v>21</v>
      </c>
      <c r="F24" s="13" t="s">
        <v>59</v>
      </c>
      <c r="G24" s="14">
        <v>104</v>
      </c>
    </row>
    <row r="25" spans="5:7" ht="14.65">
      <c r="E25" s="12">
        <v>22</v>
      </c>
      <c r="F25" s="11" t="s">
        <v>60</v>
      </c>
      <c r="G25" s="12">
        <v>78</v>
      </c>
    </row>
    <row r="26" spans="5:7" ht="14.65">
      <c r="E26" s="12">
        <v>23</v>
      </c>
      <c r="F26" s="11" t="s">
        <v>61</v>
      </c>
      <c r="G26" s="12">
        <v>164</v>
      </c>
    </row>
    <row r="27" spans="5:7" ht="14.65">
      <c r="E27" s="14">
        <v>24</v>
      </c>
      <c r="F27" s="15" t="s">
        <v>62</v>
      </c>
      <c r="G27" s="14">
        <v>252</v>
      </c>
    </row>
    <row r="28" spans="5:7" ht="14.65">
      <c r="E28" s="14">
        <v>25</v>
      </c>
      <c r="F28" s="15" t="s">
        <v>63</v>
      </c>
      <c r="G28" s="14">
        <v>300</v>
      </c>
    </row>
    <row r="29" spans="5:7" ht="14.65">
      <c r="E29" s="12">
        <v>26</v>
      </c>
      <c r="F29" s="11" t="s">
        <v>64</v>
      </c>
      <c r="G29" s="12">
        <v>79</v>
      </c>
    </row>
    <row r="30" spans="5:7" ht="14.65">
      <c r="E30" s="12">
        <v>27</v>
      </c>
      <c r="F30" s="11" t="s">
        <v>65</v>
      </c>
      <c r="G30" s="12">
        <v>39</v>
      </c>
    </row>
    <row r="31" spans="5:7" ht="14.65">
      <c r="E31" s="12">
        <v>28</v>
      </c>
      <c r="F31" s="11" t="s">
        <v>66</v>
      </c>
      <c r="G31" s="12">
        <v>170</v>
      </c>
    </row>
    <row r="32" spans="5:7" ht="14.65">
      <c r="E32" s="10">
        <v>29</v>
      </c>
      <c r="F32" s="9" t="s">
        <v>67</v>
      </c>
      <c r="G32" s="10">
        <v>149</v>
      </c>
    </row>
    <row r="33" spans="5:7" ht="14.65">
      <c r="E33" s="10">
        <v>30</v>
      </c>
      <c r="F33" s="9" t="s">
        <v>68</v>
      </c>
      <c r="G33" s="10">
        <v>173</v>
      </c>
    </row>
    <row r="34" spans="5:7" ht="14.65">
      <c r="E34" s="10">
        <v>31</v>
      </c>
      <c r="F34" s="9" t="s">
        <v>69</v>
      </c>
      <c r="G34" s="10">
        <v>329</v>
      </c>
    </row>
    <row r="35" spans="5:7" ht="14.65">
      <c r="E35" s="10">
        <v>32</v>
      </c>
      <c r="F35" s="9" t="s">
        <v>70</v>
      </c>
      <c r="G35" s="10">
        <v>388</v>
      </c>
    </row>
    <row r="36" spans="5:7" ht="14.65">
      <c r="E36" s="10">
        <v>33</v>
      </c>
      <c r="F36" s="9" t="s">
        <v>71</v>
      </c>
      <c r="G36" s="10">
        <v>308</v>
      </c>
    </row>
    <row r="37" spans="5:7" ht="14.65">
      <c r="E37" s="10">
        <v>34</v>
      </c>
      <c r="F37" s="9" t="s">
        <v>72</v>
      </c>
      <c r="G37" s="10">
        <v>351</v>
      </c>
    </row>
    <row r="38" spans="5:7" ht="14.65">
      <c r="E38" s="10">
        <v>35</v>
      </c>
      <c r="F38" s="9" t="s">
        <v>73</v>
      </c>
      <c r="G38" s="10">
        <v>272</v>
      </c>
    </row>
    <row r="39" spans="5:7" ht="14.65">
      <c r="E39" s="10">
        <v>36</v>
      </c>
      <c r="F39" s="9" t="s">
        <v>74</v>
      </c>
      <c r="G39" s="10">
        <v>485</v>
      </c>
    </row>
    <row r="40" spans="5:7" ht="14.65">
      <c r="E40" s="10">
        <v>37</v>
      </c>
      <c r="F40" s="9" t="s">
        <v>75</v>
      </c>
      <c r="G40" s="10">
        <v>148</v>
      </c>
    </row>
    <row r="41" spans="5:7" ht="14.65">
      <c r="E41" s="10">
        <v>38</v>
      </c>
      <c r="F41" s="16" t="s">
        <v>76</v>
      </c>
      <c r="G41" s="10">
        <v>106</v>
      </c>
    </row>
    <row r="42" spans="5:7" ht="14.65">
      <c r="E42" s="10">
        <v>39</v>
      </c>
      <c r="F42" s="9" t="s">
        <v>77</v>
      </c>
      <c r="G42" s="10">
        <v>198</v>
      </c>
    </row>
    <row r="43" spans="5:7" ht="14.65">
      <c r="E43" s="10">
        <v>40</v>
      </c>
      <c r="F43" s="9" t="s">
        <v>78</v>
      </c>
      <c r="G43" s="10">
        <v>184</v>
      </c>
    </row>
    <row r="44" spans="5:7" ht="14.65">
      <c r="E44" s="18">
        <v>41</v>
      </c>
      <c r="F44" s="17" t="s">
        <v>79</v>
      </c>
      <c r="G44" s="18">
        <v>376</v>
      </c>
    </row>
    <row r="45" spans="5:7" ht="14.65">
      <c r="E45" s="18">
        <v>42</v>
      </c>
      <c r="F45" s="17" t="s">
        <v>80</v>
      </c>
      <c r="G45" s="18">
        <v>288</v>
      </c>
    </row>
    <row r="46" spans="5:7" ht="14.65">
      <c r="E46" s="18">
        <v>43</v>
      </c>
      <c r="F46" s="17" t="s">
        <v>81</v>
      </c>
      <c r="G46" s="18">
        <v>42</v>
      </c>
    </row>
    <row r="47" spans="5:7" ht="14.65">
      <c r="E47" s="20">
        <v>44</v>
      </c>
      <c r="F47" s="19" t="s">
        <v>82</v>
      </c>
      <c r="G47" s="20">
        <v>108</v>
      </c>
    </row>
    <row r="48" spans="5:7" ht="14.65">
      <c r="E48" s="20">
        <v>45</v>
      </c>
      <c r="F48" s="19" t="s">
        <v>83</v>
      </c>
      <c r="G48" s="20">
        <v>89</v>
      </c>
    </row>
    <row r="49" spans="5:7" ht="14.65">
      <c r="E49" s="20">
        <v>46</v>
      </c>
      <c r="F49" s="19" t="s">
        <v>84</v>
      </c>
      <c r="G49" s="20">
        <v>5</v>
      </c>
    </row>
    <row r="50" spans="5:7" ht="14.65">
      <c r="E50" s="20">
        <v>47</v>
      </c>
      <c r="F50" s="19" t="s">
        <v>85</v>
      </c>
      <c r="G50" s="20">
        <v>59</v>
      </c>
    </row>
    <row r="51" spans="5:7" ht="14.65">
      <c r="E51" s="20">
        <v>49</v>
      </c>
      <c r="F51" s="19" t="s">
        <v>86</v>
      </c>
      <c r="G51" s="20">
        <v>37</v>
      </c>
    </row>
    <row r="52" spans="5:7" ht="14.65">
      <c r="E52" s="20">
        <v>50</v>
      </c>
      <c r="F52" s="19" t="s">
        <v>87</v>
      </c>
      <c r="G52" s="20">
        <v>120</v>
      </c>
    </row>
    <row r="53" spans="5:7" ht="14.65">
      <c r="E53" s="12">
        <v>51</v>
      </c>
      <c r="F53" s="11" t="s">
        <v>88</v>
      </c>
      <c r="G53" s="12">
        <v>86</v>
      </c>
    </row>
  </sheetData>
  <mergeCells count="2">
    <mergeCell ref="A1:G1"/>
    <mergeCell ref="E2:H2"/>
  </mergeCells>
  <phoneticPr fontId="6"/>
  <dataValidations count="1">
    <dataValidation type="list" allowBlank="1" sqref="A4:A13" xr:uid="{00000000-0002-0000-0700-000000000000}">
      <formula1>$E$4:$E$53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H53"/>
  <sheetViews>
    <sheetView workbookViewId="0"/>
  </sheetViews>
  <sheetFormatPr defaultColWidth="14.3984375" defaultRowHeight="15.75" customHeight="1"/>
  <cols>
    <col min="2" max="2" width="24.86328125" customWidth="1"/>
    <col min="4" max="4" width="20.73046875" customWidth="1"/>
    <col min="6" max="6" width="37.3984375" customWidth="1"/>
    <col min="8" max="8" width="20.265625" customWidth="1"/>
  </cols>
  <sheetData>
    <row r="1" spans="1:8" ht="42.4" customHeight="1">
      <c r="A1" s="39" t="s">
        <v>0</v>
      </c>
      <c r="B1" s="38"/>
      <c r="C1" s="38"/>
      <c r="D1" s="38"/>
      <c r="E1" s="38"/>
      <c r="F1" s="38"/>
      <c r="G1" s="38"/>
    </row>
    <row r="2" spans="1:8" ht="19.899999999999999">
      <c r="A2" s="1" t="s">
        <v>38</v>
      </c>
      <c r="B2" s="2"/>
      <c r="C2" s="2"/>
      <c r="D2" s="2"/>
      <c r="E2" s="37" t="s">
        <v>2</v>
      </c>
      <c r="F2" s="38"/>
      <c r="G2" s="38"/>
      <c r="H2" s="38"/>
    </row>
    <row r="3" spans="1:8" ht="19.899999999999999">
      <c r="A3" s="3" t="s">
        <v>3</v>
      </c>
      <c r="B3" s="4" t="s">
        <v>4</v>
      </c>
      <c r="C3" s="4" t="s">
        <v>5</v>
      </c>
      <c r="D3" s="2"/>
      <c r="E3" s="5" t="s">
        <v>3</v>
      </c>
      <c r="F3" s="5" t="s">
        <v>4</v>
      </c>
      <c r="G3" s="5" t="s">
        <v>5</v>
      </c>
    </row>
    <row r="4" spans="1:8" ht="19.899999999999999">
      <c r="A4" s="6"/>
      <c r="B4" s="5" t="e">
        <f>VLOOKUP(A4,$E$4:$G$51,2,FALSE)</f>
        <v>#N/A</v>
      </c>
      <c r="C4" s="7" t="e">
        <f>VLOOKUP(A4,$E$4:$G$51,3,FALSE)</f>
        <v>#N/A</v>
      </c>
      <c r="D4" s="2"/>
      <c r="E4" s="7">
        <v>1</v>
      </c>
      <c r="F4" s="5" t="s">
        <v>39</v>
      </c>
      <c r="G4" s="7">
        <v>138</v>
      </c>
    </row>
    <row r="5" spans="1:8" ht="19.899999999999999">
      <c r="A5" s="6"/>
      <c r="B5" s="5" t="e">
        <f t="shared" ref="B5:B13" si="0">VLOOKUP(A5,$E$4:$G$13,2,FALSE)</f>
        <v>#N/A</v>
      </c>
      <c r="C5" s="7" t="e">
        <f t="shared" ref="C5:C13" si="1">VLOOKUP(A5,$E$4:$G$13,3,FALSE)</f>
        <v>#N/A</v>
      </c>
      <c r="D5" s="2"/>
      <c r="E5" s="7">
        <v>2</v>
      </c>
      <c r="F5" s="5" t="s">
        <v>40</v>
      </c>
      <c r="G5" s="7">
        <v>134</v>
      </c>
    </row>
    <row r="6" spans="1:8" ht="19.899999999999999">
      <c r="A6" s="6"/>
      <c r="B6" s="5" t="e">
        <f t="shared" si="0"/>
        <v>#N/A</v>
      </c>
      <c r="C6" s="7" t="e">
        <f t="shared" si="1"/>
        <v>#N/A</v>
      </c>
      <c r="D6" s="2"/>
      <c r="E6" s="7">
        <v>3</v>
      </c>
      <c r="F6" s="5" t="s">
        <v>41</v>
      </c>
      <c r="G6" s="7">
        <v>201</v>
      </c>
    </row>
    <row r="7" spans="1:8" ht="19.899999999999999">
      <c r="A7" s="6"/>
      <c r="B7" s="5" t="e">
        <f t="shared" si="0"/>
        <v>#N/A</v>
      </c>
      <c r="C7" s="7" t="e">
        <f t="shared" si="1"/>
        <v>#N/A</v>
      </c>
      <c r="D7" s="2"/>
      <c r="E7" s="7">
        <v>4</v>
      </c>
      <c r="F7" s="5" t="s">
        <v>42</v>
      </c>
      <c r="G7" s="7">
        <v>269</v>
      </c>
    </row>
    <row r="8" spans="1:8" ht="19.899999999999999">
      <c r="A8" s="8"/>
      <c r="B8" s="5" t="e">
        <f t="shared" si="0"/>
        <v>#N/A</v>
      </c>
      <c r="C8" s="7" t="e">
        <f t="shared" si="1"/>
        <v>#N/A</v>
      </c>
      <c r="D8" s="2"/>
      <c r="E8" s="7">
        <v>5</v>
      </c>
      <c r="F8" s="5" t="s">
        <v>43</v>
      </c>
      <c r="G8" s="7">
        <v>146</v>
      </c>
    </row>
    <row r="9" spans="1:8" ht="19.899999999999999">
      <c r="A9" s="8"/>
      <c r="B9" s="5" t="e">
        <f t="shared" si="0"/>
        <v>#N/A</v>
      </c>
      <c r="C9" s="7" t="e">
        <f t="shared" si="1"/>
        <v>#N/A</v>
      </c>
      <c r="D9" s="2"/>
      <c r="E9" s="7">
        <v>6</v>
      </c>
      <c r="F9" s="5" t="s">
        <v>44</v>
      </c>
      <c r="G9" s="7">
        <v>292</v>
      </c>
    </row>
    <row r="10" spans="1:8" ht="19.899999999999999">
      <c r="A10" s="8"/>
      <c r="B10" s="5" t="e">
        <f t="shared" si="0"/>
        <v>#N/A</v>
      </c>
      <c r="C10" s="7" t="e">
        <f t="shared" si="1"/>
        <v>#N/A</v>
      </c>
      <c r="D10" s="2"/>
      <c r="E10" s="7">
        <v>7</v>
      </c>
      <c r="F10" s="5" t="s">
        <v>45</v>
      </c>
      <c r="G10" s="7">
        <v>70</v>
      </c>
    </row>
    <row r="11" spans="1:8" ht="19.899999999999999">
      <c r="A11" s="8"/>
      <c r="B11" s="5" t="e">
        <f t="shared" si="0"/>
        <v>#N/A</v>
      </c>
      <c r="C11" s="7" t="e">
        <f t="shared" si="1"/>
        <v>#N/A</v>
      </c>
      <c r="D11" s="2"/>
      <c r="E11" s="7">
        <v>8</v>
      </c>
      <c r="F11" s="5" t="s">
        <v>46</v>
      </c>
      <c r="G11" s="7">
        <v>60</v>
      </c>
    </row>
    <row r="12" spans="1:8" ht="19.899999999999999">
      <c r="A12" s="8"/>
      <c r="B12" s="5" t="e">
        <f t="shared" si="0"/>
        <v>#N/A</v>
      </c>
      <c r="C12" s="7" t="e">
        <f t="shared" si="1"/>
        <v>#N/A</v>
      </c>
      <c r="D12" s="2"/>
      <c r="E12" s="7">
        <v>9</v>
      </c>
      <c r="F12" s="5" t="s">
        <v>47</v>
      </c>
      <c r="G12" s="7">
        <v>75</v>
      </c>
    </row>
    <row r="13" spans="1:8" ht="19.899999999999999">
      <c r="A13" s="8"/>
      <c r="B13" s="5" t="e">
        <f t="shared" si="0"/>
        <v>#N/A</v>
      </c>
      <c r="C13" s="7" t="e">
        <f t="shared" si="1"/>
        <v>#N/A</v>
      </c>
      <c r="D13" s="2"/>
      <c r="E13" s="7">
        <v>10</v>
      </c>
      <c r="F13" s="5" t="s">
        <v>48</v>
      </c>
      <c r="G13" s="7">
        <v>80</v>
      </c>
    </row>
    <row r="14" spans="1:8" ht="19.899999999999999">
      <c r="A14" s="3" t="s">
        <v>16</v>
      </c>
      <c r="B14" s="5"/>
      <c r="C14" s="7">
        <f>SUMIF(C4:C13,"&lt;&gt;#N/A")</f>
        <v>0</v>
      </c>
      <c r="D14" s="2" t="s">
        <v>17</v>
      </c>
      <c r="E14" s="10">
        <v>11</v>
      </c>
      <c r="F14" s="9" t="s">
        <v>49</v>
      </c>
      <c r="G14" s="10">
        <v>337</v>
      </c>
    </row>
    <row r="15" spans="1:8" ht="14.65">
      <c r="E15" s="10">
        <v>12</v>
      </c>
      <c r="F15" s="9" t="s">
        <v>50</v>
      </c>
      <c r="G15" s="10">
        <v>266</v>
      </c>
    </row>
    <row r="16" spans="1:8" ht="14.65">
      <c r="E16" s="10">
        <v>13</v>
      </c>
      <c r="F16" s="9" t="s">
        <v>51</v>
      </c>
      <c r="G16" s="10">
        <v>184</v>
      </c>
    </row>
    <row r="17" spans="5:7" ht="14.65">
      <c r="E17" s="10">
        <v>14</v>
      </c>
      <c r="F17" s="9" t="s">
        <v>52</v>
      </c>
      <c r="G17" s="10">
        <v>169</v>
      </c>
    </row>
    <row r="18" spans="5:7" ht="14.65">
      <c r="E18" s="10">
        <v>15</v>
      </c>
      <c r="F18" s="9" t="s">
        <v>53</v>
      </c>
      <c r="G18" s="10">
        <v>221</v>
      </c>
    </row>
    <row r="19" spans="5:7" ht="14.65">
      <c r="E19" s="10">
        <v>16</v>
      </c>
      <c r="F19" s="9" t="s">
        <v>54</v>
      </c>
      <c r="G19" s="10">
        <v>273</v>
      </c>
    </row>
    <row r="20" spans="5:7" ht="14.65">
      <c r="E20" s="12">
        <v>17</v>
      </c>
      <c r="F20" s="11" t="s">
        <v>55</v>
      </c>
      <c r="G20" s="12">
        <v>142</v>
      </c>
    </row>
    <row r="21" spans="5:7" ht="14.65">
      <c r="E21" s="12">
        <v>18</v>
      </c>
      <c r="F21" s="11" t="s">
        <v>56</v>
      </c>
      <c r="G21" s="12">
        <v>112</v>
      </c>
    </row>
    <row r="22" spans="5:7" ht="14.65">
      <c r="E22" s="12">
        <v>19</v>
      </c>
      <c r="F22" s="11" t="s">
        <v>57</v>
      </c>
      <c r="G22" s="12">
        <v>67</v>
      </c>
    </row>
    <row r="23" spans="5:7" ht="14.65">
      <c r="E23" s="12">
        <v>20</v>
      </c>
      <c r="F23" s="11" t="s">
        <v>58</v>
      </c>
      <c r="G23" s="12">
        <v>40</v>
      </c>
    </row>
    <row r="24" spans="5:7" ht="14.65">
      <c r="E24" s="14">
        <v>21</v>
      </c>
      <c r="F24" s="13" t="s">
        <v>59</v>
      </c>
      <c r="G24" s="14">
        <v>104</v>
      </c>
    </row>
    <row r="25" spans="5:7" ht="14.65">
      <c r="E25" s="12">
        <v>22</v>
      </c>
      <c r="F25" s="11" t="s">
        <v>60</v>
      </c>
      <c r="G25" s="12">
        <v>78</v>
      </c>
    </row>
    <row r="26" spans="5:7" ht="14.65">
      <c r="E26" s="12">
        <v>23</v>
      </c>
      <c r="F26" s="11" t="s">
        <v>61</v>
      </c>
      <c r="G26" s="12">
        <v>164</v>
      </c>
    </row>
    <row r="27" spans="5:7" ht="14.65">
      <c r="E27" s="14">
        <v>24</v>
      </c>
      <c r="F27" s="15" t="s">
        <v>62</v>
      </c>
      <c r="G27" s="14">
        <v>252</v>
      </c>
    </row>
    <row r="28" spans="5:7" ht="14.65">
      <c r="E28" s="14">
        <v>25</v>
      </c>
      <c r="F28" s="15" t="s">
        <v>63</v>
      </c>
      <c r="G28" s="14">
        <v>300</v>
      </c>
    </row>
    <row r="29" spans="5:7" ht="14.65">
      <c r="E29" s="12">
        <v>26</v>
      </c>
      <c r="F29" s="11" t="s">
        <v>64</v>
      </c>
      <c r="G29" s="12">
        <v>79</v>
      </c>
    </row>
    <row r="30" spans="5:7" ht="14.65">
      <c r="E30" s="12">
        <v>27</v>
      </c>
      <c r="F30" s="11" t="s">
        <v>65</v>
      </c>
      <c r="G30" s="12">
        <v>39</v>
      </c>
    </row>
    <row r="31" spans="5:7" ht="14.65">
      <c r="E31" s="12">
        <v>28</v>
      </c>
      <c r="F31" s="11" t="s">
        <v>66</v>
      </c>
      <c r="G31" s="12">
        <v>170</v>
      </c>
    </row>
    <row r="32" spans="5:7" ht="14.65">
      <c r="E32" s="10">
        <v>29</v>
      </c>
      <c r="F32" s="9" t="s">
        <v>67</v>
      </c>
      <c r="G32" s="10">
        <v>149</v>
      </c>
    </row>
    <row r="33" spans="5:7" ht="14.65">
      <c r="E33" s="10">
        <v>30</v>
      </c>
      <c r="F33" s="9" t="s">
        <v>68</v>
      </c>
      <c r="G33" s="10">
        <v>173</v>
      </c>
    </row>
    <row r="34" spans="5:7" ht="14.65">
      <c r="E34" s="10">
        <v>31</v>
      </c>
      <c r="F34" s="9" t="s">
        <v>69</v>
      </c>
      <c r="G34" s="10">
        <v>329</v>
      </c>
    </row>
    <row r="35" spans="5:7" ht="14.65">
      <c r="E35" s="10">
        <v>32</v>
      </c>
      <c r="F35" s="9" t="s">
        <v>70</v>
      </c>
      <c r="G35" s="10">
        <v>388</v>
      </c>
    </row>
    <row r="36" spans="5:7" ht="14.65">
      <c r="E36" s="10">
        <v>33</v>
      </c>
      <c r="F36" s="9" t="s">
        <v>71</v>
      </c>
      <c r="G36" s="10">
        <v>308</v>
      </c>
    </row>
    <row r="37" spans="5:7" ht="14.65">
      <c r="E37" s="10">
        <v>34</v>
      </c>
      <c r="F37" s="9" t="s">
        <v>72</v>
      </c>
      <c r="G37" s="10">
        <v>351</v>
      </c>
    </row>
    <row r="38" spans="5:7" ht="14.65">
      <c r="E38" s="10">
        <v>35</v>
      </c>
      <c r="F38" s="9" t="s">
        <v>73</v>
      </c>
      <c r="G38" s="10">
        <v>272</v>
      </c>
    </row>
    <row r="39" spans="5:7" ht="14.65">
      <c r="E39" s="10">
        <v>36</v>
      </c>
      <c r="F39" s="9" t="s">
        <v>74</v>
      </c>
      <c r="G39" s="10">
        <v>485</v>
      </c>
    </row>
    <row r="40" spans="5:7" ht="14.65">
      <c r="E40" s="10">
        <v>37</v>
      </c>
      <c r="F40" s="9" t="s">
        <v>75</v>
      </c>
      <c r="G40" s="10">
        <v>148</v>
      </c>
    </row>
    <row r="41" spans="5:7" ht="14.65">
      <c r="E41" s="10">
        <v>38</v>
      </c>
      <c r="F41" s="16" t="s">
        <v>76</v>
      </c>
      <c r="G41" s="10">
        <v>106</v>
      </c>
    </row>
    <row r="42" spans="5:7" ht="14.65">
      <c r="E42" s="10">
        <v>39</v>
      </c>
      <c r="F42" s="9" t="s">
        <v>77</v>
      </c>
      <c r="G42" s="10">
        <v>198</v>
      </c>
    </row>
    <row r="43" spans="5:7" ht="14.65">
      <c r="E43" s="10">
        <v>40</v>
      </c>
      <c r="F43" s="9" t="s">
        <v>78</v>
      </c>
      <c r="G43" s="10">
        <v>184</v>
      </c>
    </row>
    <row r="44" spans="5:7" ht="14.65">
      <c r="E44" s="18">
        <v>41</v>
      </c>
      <c r="F44" s="17" t="s">
        <v>79</v>
      </c>
      <c r="G44" s="18">
        <v>376</v>
      </c>
    </row>
    <row r="45" spans="5:7" ht="14.65">
      <c r="E45" s="18">
        <v>42</v>
      </c>
      <c r="F45" s="17" t="s">
        <v>80</v>
      </c>
      <c r="G45" s="18">
        <v>288</v>
      </c>
    </row>
    <row r="46" spans="5:7" ht="14.65">
      <c r="E46" s="18">
        <v>43</v>
      </c>
      <c r="F46" s="17" t="s">
        <v>81</v>
      </c>
      <c r="G46" s="18">
        <v>42</v>
      </c>
    </row>
    <row r="47" spans="5:7" ht="14.65">
      <c r="E47" s="20">
        <v>44</v>
      </c>
      <c r="F47" s="19" t="s">
        <v>82</v>
      </c>
      <c r="G47" s="20">
        <v>108</v>
      </c>
    </row>
    <row r="48" spans="5:7" ht="14.65">
      <c r="E48" s="20">
        <v>45</v>
      </c>
      <c r="F48" s="19" t="s">
        <v>83</v>
      </c>
      <c r="G48" s="20">
        <v>89</v>
      </c>
    </row>
    <row r="49" spans="5:7" ht="14.65">
      <c r="E49" s="20">
        <v>46</v>
      </c>
      <c r="F49" s="19" t="s">
        <v>84</v>
      </c>
      <c r="G49" s="20">
        <v>5</v>
      </c>
    </row>
    <row r="50" spans="5:7" ht="14.65">
      <c r="E50" s="20">
        <v>47</v>
      </c>
      <c r="F50" s="19" t="s">
        <v>85</v>
      </c>
      <c r="G50" s="20">
        <v>59</v>
      </c>
    </row>
    <row r="51" spans="5:7" ht="14.65">
      <c r="E51" s="20">
        <v>49</v>
      </c>
      <c r="F51" s="19" t="s">
        <v>86</v>
      </c>
      <c r="G51" s="20">
        <v>37</v>
      </c>
    </row>
    <row r="52" spans="5:7" ht="14.65">
      <c r="E52" s="20">
        <v>50</v>
      </c>
      <c r="F52" s="19" t="s">
        <v>87</v>
      </c>
      <c r="G52" s="20">
        <v>120</v>
      </c>
    </row>
    <row r="53" spans="5:7" ht="14.65">
      <c r="E53" s="12">
        <v>51</v>
      </c>
      <c r="F53" s="11" t="s">
        <v>88</v>
      </c>
      <c r="G53" s="12">
        <v>86</v>
      </c>
    </row>
  </sheetData>
  <mergeCells count="2">
    <mergeCell ref="A1:G1"/>
    <mergeCell ref="E2:H2"/>
  </mergeCells>
  <phoneticPr fontId="6"/>
  <dataValidations count="1">
    <dataValidation type="list" allowBlank="1" sqref="A4:A13" xr:uid="{00000000-0002-0000-0800-000000000000}">
      <formula1>$E$4:$E$53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32</vt:i4>
      </vt:variant>
    </vt:vector>
  </HeadingPairs>
  <TitlesOfParts>
    <vt:vector size="3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渡部 諒</dc:creator>
  <cp:keywords/>
  <dc:description/>
  <cp:lastModifiedBy>山口 美紀子</cp:lastModifiedBy>
  <cp:revision/>
  <dcterms:created xsi:type="dcterms:W3CDTF">2022-03-14T08:19:24Z</dcterms:created>
  <dcterms:modified xsi:type="dcterms:W3CDTF">2022-08-09T22:03:05Z</dcterms:modified>
  <cp:category/>
  <cp:contentStatus/>
</cp:coreProperties>
</file>