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ms-dc1\MS\【Creative】\【M29047】教員向けWebサイト構築\テンプレート素材\2_かんたん座席表作成\"/>
    </mc:Choice>
  </mc:AlternateContent>
  <xr:revisionPtr revIDLastSave="0" documentId="8_{E9E8D386-5600-4A88-940A-1FB8D93A0A38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データ貼り付け" sheetId="2" r:id="rId1"/>
    <sheet name="座席表" sheetId="4" r:id="rId2"/>
    <sheet name="コピーしてお使いください。" sheetId="7" r:id="rId3"/>
  </sheets>
  <definedNames>
    <definedName name="_xlnm.Print_Area" localSheetId="1">座席表!$A$1:$Q$26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4" l="1"/>
  <c r="P4" i="4"/>
  <c r="P3" i="4"/>
  <c r="N5" i="4"/>
  <c r="N4" i="4"/>
  <c r="N3" i="4"/>
  <c r="H5" i="4"/>
  <c r="H4" i="4"/>
  <c r="H3" i="4"/>
  <c r="F5" i="4"/>
  <c r="F4" i="4"/>
  <c r="F3" i="4"/>
  <c r="D5" i="4"/>
  <c r="D4" i="4"/>
  <c r="D3" i="4"/>
  <c r="B5" i="4"/>
  <c r="B4" i="4"/>
  <c r="B3" i="4"/>
  <c r="D7" i="4"/>
  <c r="B21" i="7"/>
  <c r="B20" i="7"/>
  <c r="B19" i="7"/>
  <c r="B17" i="7"/>
  <c r="B16" i="7"/>
  <c r="B15" i="7"/>
  <c r="B12" i="7"/>
  <c r="B11" i="7"/>
  <c r="B9" i="7"/>
  <c r="B8" i="7"/>
  <c r="B7" i="7"/>
  <c r="B5" i="7"/>
  <c r="B4" i="7"/>
  <c r="B3" i="7"/>
  <c r="D5" i="7"/>
  <c r="D4" i="7"/>
  <c r="D3" i="7"/>
  <c r="P15" i="7"/>
  <c r="P21" i="7"/>
  <c r="N21" i="7"/>
  <c r="L21" i="7"/>
  <c r="J21" i="7"/>
  <c r="H21" i="7"/>
  <c r="F21" i="7"/>
  <c r="D21" i="7"/>
  <c r="P20" i="7"/>
  <c r="N20" i="7"/>
  <c r="L20" i="7"/>
  <c r="J20" i="7"/>
  <c r="H20" i="7"/>
  <c r="F20" i="7"/>
  <c r="D20" i="7"/>
  <c r="P19" i="7"/>
  <c r="N19" i="7"/>
  <c r="L19" i="7"/>
  <c r="J19" i="7"/>
  <c r="H19" i="7"/>
  <c r="F19" i="7"/>
  <c r="D19" i="7"/>
  <c r="P17" i="7"/>
  <c r="N17" i="7"/>
  <c r="L17" i="7"/>
  <c r="J17" i="7"/>
  <c r="H17" i="7"/>
  <c r="F17" i="7"/>
  <c r="D17" i="7"/>
  <c r="P16" i="7"/>
  <c r="N16" i="7"/>
  <c r="L16" i="7"/>
  <c r="J16" i="7"/>
  <c r="H16" i="7"/>
  <c r="F16" i="7"/>
  <c r="D16" i="7"/>
  <c r="N15" i="7"/>
  <c r="L15" i="7"/>
  <c r="J15" i="7"/>
  <c r="H15" i="7"/>
  <c r="F15" i="7"/>
  <c r="D15" i="7"/>
  <c r="P12" i="7"/>
  <c r="N12" i="7"/>
  <c r="L12" i="7"/>
  <c r="J12" i="7"/>
  <c r="H12" i="7"/>
  <c r="F12" i="7"/>
  <c r="D12" i="7"/>
  <c r="P11" i="7"/>
  <c r="N11" i="7"/>
  <c r="L11" i="7"/>
  <c r="J11" i="7"/>
  <c r="H11" i="7"/>
  <c r="F11" i="7"/>
  <c r="D11" i="7"/>
  <c r="P9" i="7"/>
  <c r="N9" i="7"/>
  <c r="L9" i="7"/>
  <c r="J9" i="7"/>
  <c r="H9" i="7"/>
  <c r="F9" i="7"/>
  <c r="D9" i="7"/>
  <c r="P8" i="7"/>
  <c r="N8" i="7"/>
  <c r="L8" i="7"/>
  <c r="J8" i="7"/>
  <c r="H8" i="7"/>
  <c r="F8" i="7"/>
  <c r="D8" i="7"/>
  <c r="P7" i="7"/>
  <c r="N7" i="7"/>
  <c r="L7" i="7"/>
  <c r="J7" i="7"/>
  <c r="H7" i="7"/>
  <c r="F7" i="7"/>
  <c r="D7" i="7"/>
  <c r="P5" i="7"/>
  <c r="N5" i="7"/>
  <c r="L5" i="7"/>
  <c r="J5" i="7"/>
  <c r="H5" i="7"/>
  <c r="F5" i="7"/>
  <c r="P4" i="7"/>
  <c r="N4" i="7"/>
  <c r="L4" i="7"/>
  <c r="J4" i="7"/>
  <c r="H4" i="7"/>
  <c r="F4" i="7"/>
  <c r="P3" i="7"/>
  <c r="N3" i="7"/>
  <c r="L3" i="7"/>
  <c r="J3" i="7"/>
  <c r="H3" i="7"/>
  <c r="F3" i="7"/>
  <c r="F20" i="4" l="1"/>
  <c r="L5" i="4" l="1"/>
  <c r="L4" i="4"/>
  <c r="L3" i="4"/>
  <c r="J5" i="4"/>
  <c r="J4" i="4"/>
  <c r="J3" i="4"/>
  <c r="P20" i="4"/>
  <c r="P19" i="4"/>
  <c r="N20" i="4"/>
  <c r="N19" i="4"/>
  <c r="L20" i="4"/>
  <c r="L19" i="4"/>
  <c r="J20" i="4"/>
  <c r="J19" i="4"/>
  <c r="H20" i="4"/>
  <c r="H19" i="4"/>
  <c r="F19" i="4"/>
  <c r="D20" i="4"/>
  <c r="D19" i="4"/>
  <c r="B20" i="4"/>
  <c r="B19" i="4"/>
  <c r="F16" i="4"/>
  <c r="F15" i="4"/>
  <c r="D16" i="4"/>
  <c r="D15" i="4"/>
  <c r="B16" i="4"/>
  <c r="B15" i="4"/>
  <c r="P16" i="4"/>
  <c r="P15" i="4"/>
  <c r="N16" i="4"/>
  <c r="N15" i="4"/>
  <c r="L16" i="4"/>
  <c r="L15" i="4"/>
  <c r="J16" i="4"/>
  <c r="J15" i="4"/>
  <c r="H16" i="4"/>
  <c r="H15" i="4"/>
  <c r="H12" i="4"/>
  <c r="H11" i="4"/>
  <c r="J12" i="4"/>
  <c r="J11" i="4"/>
  <c r="L12" i="4"/>
  <c r="L11" i="4"/>
  <c r="N12" i="4"/>
  <c r="N11" i="4"/>
  <c r="P12" i="4"/>
  <c r="P11" i="4"/>
  <c r="P8" i="4"/>
  <c r="P7" i="4"/>
  <c r="N8" i="4"/>
  <c r="N7" i="4"/>
  <c r="L8" i="4"/>
  <c r="L7" i="4"/>
  <c r="J8" i="4"/>
  <c r="J7" i="4"/>
  <c r="H8" i="4"/>
  <c r="H7" i="4"/>
  <c r="F12" i="4"/>
  <c r="F11" i="4"/>
  <c r="D12" i="4"/>
  <c r="D11" i="4"/>
  <c r="B12" i="4"/>
  <c r="B11" i="4"/>
  <c r="B8" i="4"/>
  <c r="B7" i="4"/>
  <c r="D8" i="4"/>
  <c r="F8" i="4"/>
  <c r="F7" i="4"/>
  <c r="F9" i="4"/>
  <c r="P21" i="4" l="1"/>
  <c r="P17" i="4"/>
  <c r="P13" i="4"/>
  <c r="N21" i="4"/>
  <c r="N17" i="4"/>
  <c r="N13" i="4"/>
  <c r="L21" i="4"/>
  <c r="L17" i="4"/>
  <c r="L13" i="4"/>
  <c r="J21" i="4"/>
  <c r="J17" i="4"/>
  <c r="J13" i="4"/>
  <c r="P9" i="4"/>
  <c r="N9" i="4"/>
  <c r="L9" i="4"/>
  <c r="J9" i="4"/>
  <c r="H21" i="4" l="1"/>
  <c r="B21" i="4"/>
  <c r="H17" i="4"/>
  <c r="F17" i="4"/>
  <c r="D17" i="4"/>
  <c r="B17" i="4"/>
  <c r="H13" i="4"/>
  <c r="F13" i="4"/>
  <c r="D13" i="4"/>
  <c r="B13" i="4"/>
  <c r="H9" i="4"/>
  <c r="D9" i="4"/>
  <c r="B9" i="4"/>
</calcChain>
</file>

<file path=xl/sharedStrings.xml><?xml version="1.0" encoding="utf-8"?>
<sst xmlns="http://schemas.openxmlformats.org/spreadsheetml/2006/main" count="17" uniqueCount="15">
  <si>
    <t>出席番号(交流)</t>
  </si>
  <si>
    <t>児童生徒氏名(通称)</t>
  </si>
  <si>
    <t>児童生徒ふりがな(通称)</t>
  </si>
  <si>
    <t>　</t>
    <phoneticPr fontId="1"/>
  </si>
  <si>
    <t>札幌　中央</t>
    <rPh sb="0" eb="2">
      <t xml:space="preserve">サッポロ </t>
    </rPh>
    <rPh sb="3" eb="5">
      <t xml:space="preserve">チュウオウ </t>
    </rPh>
    <phoneticPr fontId="1"/>
  </si>
  <si>
    <t>さっぽろ　ちゅうおう</t>
    <phoneticPr fontId="1"/>
  </si>
  <si>
    <t>札幌　左</t>
    <rPh sb="0" eb="1">
      <t xml:space="preserve">サッポロ </t>
    </rPh>
    <rPh sb="3" eb="4">
      <t xml:space="preserve">ヒダリ </t>
    </rPh>
    <phoneticPr fontId="1"/>
  </si>
  <si>
    <t>さっぽろ　れふと</t>
    <phoneticPr fontId="1"/>
  </si>
  <si>
    <t>ここに名簿データを貼り付けます。年度当初に入力すると1年間使えます。「座席表」シートのピンクの部分に出席番号を入力すると、児童生徒名、ふりがなが自動入力されます。</t>
    <rPh sb="3" eb="5">
      <t xml:space="preserve">メイボ </t>
    </rPh>
    <rPh sb="9" eb="10">
      <t xml:space="preserve">ハリツケマス </t>
    </rPh>
    <rPh sb="16" eb="20">
      <t xml:space="preserve">ネンドトウショ </t>
    </rPh>
    <rPh sb="21" eb="23">
      <t xml:space="preserve">ニュウリョク </t>
    </rPh>
    <rPh sb="28" eb="29">
      <t xml:space="preserve">カン </t>
    </rPh>
    <rPh sb="29" eb="30">
      <t xml:space="preserve">ツカエマス </t>
    </rPh>
    <rPh sb="35" eb="38">
      <t xml:space="preserve">ザセキヒョウ </t>
    </rPh>
    <rPh sb="47" eb="49">
      <t xml:space="preserve">ブブン </t>
    </rPh>
    <rPh sb="50" eb="54">
      <t xml:space="preserve">シュッセキバンゴウ </t>
    </rPh>
    <rPh sb="55" eb="57">
      <t xml:space="preserve">ニュウリョク </t>
    </rPh>
    <rPh sb="61" eb="63">
      <t xml:space="preserve">ジドウ </t>
    </rPh>
    <rPh sb="63" eb="66">
      <t xml:space="preserve">セイトメイ </t>
    </rPh>
    <rPh sb="72" eb="74">
      <t xml:space="preserve">ジドウ </t>
    </rPh>
    <rPh sb="74" eb="76">
      <t xml:space="preserve">ニュウリョク </t>
    </rPh>
    <phoneticPr fontId="1"/>
  </si>
  <si>
    <t>札幌　右</t>
    <rPh sb="0" eb="2">
      <t xml:space="preserve">サッポロ </t>
    </rPh>
    <rPh sb="3" eb="4">
      <t xml:space="preserve">ミギ </t>
    </rPh>
    <phoneticPr fontId="1"/>
  </si>
  <si>
    <t>さっぽろ　らいと</t>
    <phoneticPr fontId="1"/>
  </si>
  <si>
    <t>～黒板～</t>
    <rPh sb="1" eb="3">
      <t>コクバン</t>
    </rPh>
    <phoneticPr fontId="1"/>
  </si>
  <si>
    <t>5年2組　座席表</t>
    <rPh sb="1" eb="2">
      <t>ネン</t>
    </rPh>
    <rPh sb="3" eb="4">
      <t>クミ</t>
    </rPh>
    <rPh sb="5" eb="8">
      <t>ザセキヒョウ</t>
    </rPh>
    <phoneticPr fontId="1"/>
  </si>
  <si>
    <t>ピンクのところに出席番号を入力します。</t>
    <rPh sb="8" eb="12">
      <t xml:space="preserve">シュッセキバンゴウ </t>
    </rPh>
    <rPh sb="13" eb="15">
      <t xml:space="preserve">ニュウリョク </t>
    </rPh>
    <phoneticPr fontId="1"/>
  </si>
  <si>
    <t>まど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</si>
</sst>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4"/>
      <name val="UD デジタル 教科書体 NK-R"/>
      <family val="1"/>
      <charset val="128"/>
    </font>
    <font>
      <sz val="10"/>
      <color theme="1"/>
      <name val="札幌mj明朝"/>
      <family val="1"/>
      <charset val="128"/>
    </font>
    <font>
      <sz val="10"/>
      <name val="札幌mj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20"/>
      <name val="ＭＳ Ｐゴシック"/>
      <family val="3"/>
      <charset val="128"/>
    </font>
    <font>
      <sz val="10"/>
      <color theme="1"/>
      <name val="游ゴシック"/>
      <family val="1"/>
      <charset val="128"/>
    </font>
    <font>
      <sz val="10"/>
      <name val="游ゴシック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2" fillId="3" borderId="5" xfId="0" applyNumberFormat="1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5" fillId="0" borderId="3" xfId="0" applyFont="1" applyFill="1" applyBorder="1" applyAlignment="1">
      <alignment horizontal="center" vertical="center" shrinkToFit="1"/>
    </xf>
    <xf numFmtId="0" fontId="6" fillId="0" borderId="0" xfId="0" applyFont="1" applyFill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8" fillId="0" borderId="0" xfId="0" applyFont="1" applyFill="1">
      <alignment vertical="center"/>
    </xf>
    <xf numFmtId="0" fontId="8" fillId="0" borderId="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2" fillId="3" borderId="5" xfId="0" applyNumberFormat="1" applyFont="1" applyFill="1" applyBorder="1" applyAlignment="1"/>
    <xf numFmtId="49" fontId="2" fillId="4" borderId="4" xfId="0" applyNumberFormat="1" applyFont="1" applyFill="1" applyBorder="1" applyAlignment="1"/>
    <xf numFmtId="0" fontId="11" fillId="4" borderId="4" xfId="0" applyFont="1" applyFill="1" applyBorder="1" applyAlignment="1">
      <alignment horizontal="distributed" vertical="center" shrinkToFit="1"/>
    </xf>
    <xf numFmtId="0" fontId="11" fillId="4" borderId="4" xfId="0" applyFont="1" applyFill="1" applyBorder="1">
      <alignment vertical="center"/>
    </xf>
    <xf numFmtId="49" fontId="11" fillId="4" borderId="4" xfId="2" applyNumberFormat="1" applyFont="1" applyFill="1" applyBorder="1" applyAlignment="1">
      <alignment horizontal="distributed" vertical="center" shrinkToFit="1"/>
    </xf>
    <xf numFmtId="0" fontId="12" fillId="4" borderId="4" xfId="1" applyFont="1" applyFill="1" applyBorder="1" applyAlignment="1">
      <alignment horizontal="distributed" vertical="center" shrinkToFit="1"/>
    </xf>
    <xf numFmtId="0" fontId="11" fillId="4" borderId="4" xfId="0" applyFont="1" applyFill="1" applyBorder="1" applyAlignment="1">
      <alignment horizontal="distributed" vertical="center"/>
    </xf>
    <xf numFmtId="0" fontId="11" fillId="4" borderId="4" xfId="0" applyFont="1" applyFill="1" applyBorder="1" applyAlignment="1">
      <alignment horizontal="left" vertical="center" shrinkToFit="1"/>
    </xf>
    <xf numFmtId="0" fontId="13" fillId="4" borderId="4" xfId="0" applyFont="1" applyFill="1" applyBorder="1">
      <alignment vertical="center"/>
    </xf>
    <xf numFmtId="0" fontId="11" fillId="4" borderId="4" xfId="0" applyFont="1" applyFill="1" applyBorder="1" applyAlignment="1">
      <alignment horizontal="distributed" vertical="center" wrapText="1"/>
    </xf>
    <xf numFmtId="0" fontId="12" fillId="4" borderId="4" xfId="0" applyFont="1" applyFill="1" applyBorder="1" applyAlignment="1">
      <alignment horizontal="distributed" vertical="center" wrapText="1"/>
    </xf>
    <xf numFmtId="0" fontId="2" fillId="4" borderId="4" xfId="0" applyFont="1" applyFill="1" applyBorder="1" applyProtection="1">
      <alignment vertical="center"/>
      <protection locked="0"/>
    </xf>
    <xf numFmtId="0" fontId="2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15" fillId="4" borderId="4" xfId="2" applyNumberFormat="1" applyFont="1" applyFill="1" applyBorder="1" applyAlignment="1">
      <alignment horizontal="distributed" vertical="center" shrinkToFit="1"/>
    </xf>
    <xf numFmtId="0" fontId="15" fillId="4" borderId="4" xfId="0" applyFont="1" applyFill="1" applyBorder="1">
      <alignment vertical="center"/>
    </xf>
    <xf numFmtId="0" fontId="16" fillId="4" borderId="4" xfId="1" applyFont="1" applyFill="1" applyBorder="1" applyAlignment="1">
      <alignment horizontal="distributed" vertical="center" shrinkToFit="1"/>
    </xf>
  </cellXfs>
  <cellStyles count="3">
    <cellStyle name="標準" xfId="0" builtinId="0"/>
    <cellStyle name="標準 2" xfId="1" xr:uid="{00000000-0005-0000-0000-000001000000}"/>
    <cellStyle name="標準 3 2" xfId="2" xr:uid="{00000000-0005-0000-0000-000002000000}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192912</xdr:colOff>
      <xdr:row>21</xdr:row>
      <xdr:rowOff>63982</xdr:rowOff>
    </xdr:from>
    <xdr:to>
      <xdr:col>8</xdr:col>
      <xdr:colOff>68001</xdr:colOff>
      <xdr:row>21</xdr:row>
      <xdr:rowOff>72341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5F18B79F-72FE-394A-991D-06710E790E9B}"/>
            </a:ext>
          </a:extLst>
        </xdr:cNvPr>
        <xdr:cNvCxnSpPr/>
      </xdr:nvCxnSpPr>
      <xdr:spPr>
        <a:xfrm flipV="1">
          <a:off x="3994874" y="6526514"/>
          <a:ext cx="1249583" cy="8359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workbookViewId="0">
      <selection activeCell="B5" sqref="B5"/>
    </sheetView>
  </sheetViews>
  <sheetFormatPr defaultColWidth="8.86328125" defaultRowHeight="12.75"/>
  <cols>
    <col min="1" max="1" width="12.3984375" style="1" bestFit="1" customWidth="1"/>
    <col min="2" max="2" width="21.73046875" style="24" customWidth="1"/>
    <col min="3" max="3" width="19.1328125" style="24" bestFit="1" customWidth="1"/>
  </cols>
  <sheetData>
    <row r="1" spans="1:8">
      <c r="A1" s="12" t="s">
        <v>0</v>
      </c>
      <c r="B1" s="13" t="s">
        <v>1</v>
      </c>
      <c r="C1" s="13" t="s">
        <v>2</v>
      </c>
      <c r="D1" t="s">
        <v>3</v>
      </c>
    </row>
    <row r="2" spans="1:8" ht="24" customHeight="1">
      <c r="A2" s="2">
        <v>1</v>
      </c>
      <c r="B2" s="14" t="s">
        <v>4</v>
      </c>
      <c r="C2" s="15" t="s">
        <v>5</v>
      </c>
    </row>
    <row r="3" spans="1:8" ht="24" customHeight="1">
      <c r="A3" s="2">
        <v>2</v>
      </c>
      <c r="B3" s="16" t="s">
        <v>6</v>
      </c>
      <c r="C3" s="15" t="s">
        <v>7</v>
      </c>
      <c r="E3" s="25" t="s">
        <v>8</v>
      </c>
      <c r="F3" s="25"/>
      <c r="G3" s="25"/>
      <c r="H3" s="25"/>
    </row>
    <row r="4" spans="1:8">
      <c r="A4" s="2">
        <v>3</v>
      </c>
      <c r="B4" s="14" t="s">
        <v>9</v>
      </c>
      <c r="C4" s="15" t="s">
        <v>10</v>
      </c>
      <c r="E4" s="25"/>
      <c r="F4" s="25"/>
      <c r="G4" s="25"/>
      <c r="H4" s="25"/>
    </row>
    <row r="5" spans="1:8">
      <c r="A5" s="2">
        <v>4</v>
      </c>
      <c r="B5" s="17"/>
      <c r="C5" s="15"/>
      <c r="E5" s="25"/>
      <c r="F5" s="25"/>
      <c r="G5" s="25"/>
      <c r="H5" s="25"/>
    </row>
    <row r="6" spans="1:8">
      <c r="A6" s="2">
        <v>5</v>
      </c>
      <c r="B6" s="16"/>
      <c r="C6" s="15"/>
      <c r="E6" s="25"/>
      <c r="F6" s="25"/>
      <c r="G6" s="25"/>
      <c r="H6" s="25"/>
    </row>
    <row r="7" spans="1:8">
      <c r="A7" s="2">
        <v>6</v>
      </c>
      <c r="B7" s="14"/>
      <c r="C7" s="15"/>
      <c r="E7" s="25"/>
      <c r="F7" s="25"/>
      <c r="G7" s="25"/>
      <c r="H7" s="25"/>
    </row>
    <row r="8" spans="1:8" ht="16.5">
      <c r="A8" s="2">
        <v>7</v>
      </c>
      <c r="B8" s="33"/>
      <c r="C8" s="34"/>
      <c r="E8" s="25"/>
      <c r="F8" s="25"/>
      <c r="G8" s="25"/>
      <c r="H8" s="25"/>
    </row>
    <row r="9" spans="1:8">
      <c r="A9" s="2">
        <v>8</v>
      </c>
      <c r="B9" s="14"/>
      <c r="C9" s="15"/>
      <c r="E9" s="25"/>
      <c r="F9" s="25"/>
      <c r="G9" s="25"/>
      <c r="H9" s="25"/>
    </row>
    <row r="10" spans="1:8">
      <c r="A10" s="2">
        <v>9</v>
      </c>
      <c r="B10" s="16"/>
      <c r="C10" s="15"/>
      <c r="E10" s="25"/>
      <c r="F10" s="25"/>
      <c r="G10" s="25"/>
      <c r="H10" s="25"/>
    </row>
    <row r="11" spans="1:8">
      <c r="A11" s="2">
        <v>10</v>
      </c>
      <c r="B11" s="17"/>
      <c r="C11" s="15"/>
      <c r="E11" s="25"/>
      <c r="F11" s="25"/>
      <c r="G11" s="25"/>
      <c r="H11" s="25"/>
    </row>
    <row r="12" spans="1:8">
      <c r="A12" s="2">
        <v>11</v>
      </c>
      <c r="B12" s="16"/>
      <c r="C12" s="15"/>
      <c r="E12" s="25"/>
      <c r="F12" s="25"/>
      <c r="G12" s="25"/>
      <c r="H12" s="25"/>
    </row>
    <row r="13" spans="1:8">
      <c r="A13" s="2">
        <v>12</v>
      </c>
      <c r="B13" s="17"/>
      <c r="C13" s="15"/>
      <c r="E13" s="25"/>
      <c r="F13" s="25"/>
      <c r="G13" s="25"/>
      <c r="H13" s="25"/>
    </row>
    <row r="14" spans="1:8" ht="16.5">
      <c r="A14" s="2">
        <v>13</v>
      </c>
      <c r="B14" s="33"/>
      <c r="C14" s="34"/>
      <c r="E14" s="25"/>
      <c r="F14" s="25"/>
      <c r="G14" s="25"/>
      <c r="H14" s="25"/>
    </row>
    <row r="15" spans="1:8" ht="16.5">
      <c r="A15" s="2">
        <v>14</v>
      </c>
      <c r="B15" s="35"/>
      <c r="C15" s="34"/>
      <c r="E15" s="25"/>
      <c r="F15" s="25"/>
      <c r="G15" s="25"/>
      <c r="H15" s="25"/>
    </row>
    <row r="16" spans="1:8">
      <c r="A16" s="2">
        <v>15</v>
      </c>
      <c r="B16" s="18"/>
      <c r="C16" s="15"/>
      <c r="E16" s="25"/>
      <c r="F16" s="25"/>
      <c r="G16" s="25"/>
      <c r="H16" s="25"/>
    </row>
    <row r="17" spans="1:8">
      <c r="A17" s="2">
        <v>16</v>
      </c>
      <c r="B17" s="17"/>
      <c r="C17" s="15"/>
      <c r="E17" s="25"/>
      <c r="F17" s="25"/>
      <c r="G17" s="25"/>
      <c r="H17" s="25"/>
    </row>
    <row r="18" spans="1:8">
      <c r="A18" s="2">
        <v>17</v>
      </c>
      <c r="B18" s="17"/>
      <c r="C18" s="15"/>
      <c r="E18" s="25"/>
      <c r="F18" s="25"/>
      <c r="G18" s="25"/>
      <c r="H18" s="25"/>
    </row>
    <row r="19" spans="1:8">
      <c r="A19" s="2">
        <v>18</v>
      </c>
      <c r="B19" s="19"/>
      <c r="C19" s="15"/>
      <c r="E19" s="25"/>
      <c r="F19" s="25"/>
      <c r="G19" s="25"/>
      <c r="H19" s="25"/>
    </row>
    <row r="20" spans="1:8">
      <c r="A20" s="2">
        <v>19</v>
      </c>
      <c r="B20" s="16"/>
      <c r="C20" s="15"/>
      <c r="E20" s="25"/>
      <c r="F20" s="25"/>
      <c r="G20" s="25"/>
      <c r="H20" s="25"/>
    </row>
    <row r="21" spans="1:8">
      <c r="A21" s="2">
        <v>20</v>
      </c>
      <c r="B21" s="16"/>
      <c r="C21" s="15"/>
      <c r="E21" s="25"/>
      <c r="F21" s="25"/>
      <c r="G21" s="25"/>
      <c r="H21" s="25"/>
    </row>
    <row r="22" spans="1:8">
      <c r="A22" s="2">
        <v>21</v>
      </c>
      <c r="B22" s="17"/>
      <c r="C22" s="20"/>
      <c r="E22" s="25"/>
      <c r="F22" s="25"/>
      <c r="G22" s="25"/>
      <c r="H22" s="25"/>
    </row>
    <row r="23" spans="1:8">
      <c r="A23" s="2">
        <v>22</v>
      </c>
      <c r="B23" s="21"/>
      <c r="C23" s="15"/>
      <c r="E23" s="25"/>
      <c r="F23" s="25"/>
      <c r="G23" s="25"/>
      <c r="H23" s="25"/>
    </row>
    <row r="24" spans="1:8">
      <c r="A24" s="2">
        <v>23</v>
      </c>
      <c r="B24" s="17"/>
      <c r="C24" s="15"/>
      <c r="E24" s="25"/>
      <c r="F24" s="25"/>
      <c r="G24" s="25"/>
      <c r="H24" s="25"/>
    </row>
    <row r="25" spans="1:8">
      <c r="A25" s="2">
        <v>24</v>
      </c>
      <c r="B25" s="16"/>
      <c r="C25" s="15"/>
      <c r="E25" s="25"/>
      <c r="F25" s="25"/>
      <c r="G25" s="25"/>
      <c r="H25" s="25"/>
    </row>
    <row r="26" spans="1:8">
      <c r="A26" s="2">
        <v>25</v>
      </c>
      <c r="B26" s="14"/>
      <c r="C26" s="15"/>
      <c r="E26" s="25"/>
      <c r="F26" s="25"/>
      <c r="G26" s="25"/>
      <c r="H26" s="25"/>
    </row>
    <row r="27" spans="1:8">
      <c r="A27" s="2">
        <v>26</v>
      </c>
      <c r="B27" s="22"/>
      <c r="C27" s="15"/>
      <c r="E27" s="25"/>
      <c r="F27" s="25"/>
      <c r="G27" s="25"/>
      <c r="H27" s="25"/>
    </row>
    <row r="28" spans="1:8">
      <c r="A28" s="2">
        <v>27</v>
      </c>
      <c r="B28" s="18"/>
      <c r="C28" s="15"/>
    </row>
    <row r="29" spans="1:8">
      <c r="A29" s="2">
        <v>28</v>
      </c>
      <c r="B29" s="17"/>
      <c r="C29" s="15"/>
    </row>
    <row r="30" spans="1:8">
      <c r="A30" s="2">
        <v>29</v>
      </c>
      <c r="B30" s="17"/>
      <c r="C30" s="15"/>
    </row>
    <row r="31" spans="1:8">
      <c r="A31" s="2">
        <v>30</v>
      </c>
      <c r="B31" s="21"/>
      <c r="C31" s="15"/>
    </row>
    <row r="32" spans="1:8">
      <c r="A32" s="2">
        <v>31</v>
      </c>
      <c r="B32" s="17"/>
      <c r="C32" s="15"/>
    </row>
    <row r="33" spans="1:3">
      <c r="A33" s="2">
        <v>32</v>
      </c>
      <c r="B33" s="16"/>
      <c r="C33" s="15"/>
    </row>
    <row r="34" spans="1:3">
      <c r="A34" s="2">
        <v>33</v>
      </c>
      <c r="B34" s="17"/>
      <c r="C34" s="15"/>
    </row>
    <row r="35" spans="1:3">
      <c r="A35" s="2">
        <v>34</v>
      </c>
      <c r="B35" s="21"/>
      <c r="C35" s="15"/>
    </row>
    <row r="36" spans="1:3">
      <c r="A36" s="2">
        <v>35</v>
      </c>
      <c r="B36" s="23"/>
      <c r="C36" s="23"/>
    </row>
    <row r="37" spans="1:3">
      <c r="A37" s="2">
        <v>36</v>
      </c>
      <c r="B37" s="23"/>
      <c r="C37" s="23"/>
    </row>
    <row r="38" spans="1:3">
      <c r="A38" s="2">
        <v>37</v>
      </c>
      <c r="B38" s="23"/>
      <c r="C38" s="23"/>
    </row>
    <row r="39" spans="1:3">
      <c r="A39" s="2">
        <v>38</v>
      </c>
      <c r="B39" s="23"/>
      <c r="C39" s="23"/>
    </row>
    <row r="40" spans="1:3">
      <c r="A40" s="2">
        <v>39</v>
      </c>
      <c r="B40" s="23"/>
      <c r="C40" s="23"/>
    </row>
    <row r="41" spans="1:3">
      <c r="A41" s="2">
        <v>40</v>
      </c>
      <c r="B41" s="23"/>
      <c r="C41" s="23"/>
    </row>
    <row r="42" spans="1:3">
      <c r="A42" s="2">
        <v>41</v>
      </c>
      <c r="B42" s="23"/>
      <c r="C42" s="23"/>
    </row>
    <row r="43" spans="1:3">
      <c r="A43" s="2">
        <v>42</v>
      </c>
      <c r="B43" s="23"/>
      <c r="C43" s="23"/>
    </row>
    <row r="44" spans="1:3">
      <c r="A44" s="2">
        <v>43</v>
      </c>
      <c r="B44" s="23"/>
      <c r="C44" s="23"/>
    </row>
    <row r="45" spans="1:3">
      <c r="A45" s="2">
        <v>44</v>
      </c>
      <c r="B45" s="23"/>
      <c r="C45" s="23"/>
    </row>
    <row r="46" spans="1:3">
      <c r="A46" s="2">
        <v>45</v>
      </c>
      <c r="B46" s="23"/>
      <c r="C46" s="23"/>
    </row>
  </sheetData>
  <sheetProtection insertColumns="0" insertRows="0" deleteColumns="0" deleteRows="0"/>
  <mergeCells count="1">
    <mergeCell ref="E3:H2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75"/>
  <sheetViews>
    <sheetView view="pageBreakPreview" zoomScale="85" zoomScaleNormal="70" zoomScaleSheetLayoutView="85" workbookViewId="0">
      <selection activeCell="B17" sqref="B17"/>
    </sheetView>
  </sheetViews>
  <sheetFormatPr defaultColWidth="9" defaultRowHeight="14.25"/>
  <cols>
    <col min="1" max="1" width="2" style="3" customWidth="1"/>
    <col min="2" max="2" width="14.265625" style="3" customWidth="1"/>
    <col min="3" max="3" width="1.1328125" style="3" customWidth="1"/>
    <col min="4" max="4" width="14.265625" style="3" customWidth="1"/>
    <col min="5" max="5" width="4" style="3" customWidth="1"/>
    <col min="6" max="6" width="14.265625" style="3" customWidth="1"/>
    <col min="7" max="7" width="1.1328125" style="3" customWidth="1"/>
    <col min="8" max="8" width="14.265625" style="3" customWidth="1"/>
    <col min="9" max="9" width="4" style="3" customWidth="1"/>
    <col min="10" max="10" width="14.265625" style="3" customWidth="1"/>
    <col min="11" max="11" width="1.1328125" style="3" customWidth="1"/>
    <col min="12" max="12" width="14.265625" style="3" customWidth="1"/>
    <col min="13" max="13" width="4" style="3" customWidth="1"/>
    <col min="14" max="14" width="14.265625" style="3" customWidth="1"/>
    <col min="15" max="15" width="1.1328125" style="3" customWidth="1"/>
    <col min="16" max="16" width="14.265625" style="3" customWidth="1"/>
    <col min="17" max="17" width="3.1328125" style="3" customWidth="1"/>
    <col min="18" max="18" width="2.1328125" style="3" customWidth="1"/>
    <col min="19" max="16384" width="9" style="3"/>
  </cols>
  <sheetData>
    <row r="1" spans="1:17" ht="46.5" customHeight="1"/>
    <row r="2" spans="1:17" ht="23.25" customHeight="1" thickBot="1">
      <c r="B2" s="10"/>
      <c r="D2" s="10"/>
      <c r="F2" s="10"/>
      <c r="G2" s="9"/>
      <c r="H2" s="10"/>
      <c r="I2" s="9"/>
      <c r="J2" s="10"/>
      <c r="K2" s="9"/>
      <c r="L2" s="10"/>
      <c r="M2" s="9"/>
      <c r="N2" s="10"/>
      <c r="O2" s="9"/>
      <c r="P2" s="10"/>
      <c r="Q2" s="9"/>
    </row>
    <row r="3" spans="1:17" ht="13.5" customHeight="1">
      <c r="B3" s="4" t="str">
        <f>IF(ISERROR(VLOOKUP(B2,データ貼り付け!$A$2:$C$45,3,FALSE))," ",VLOOKUP(座席表!B2,データ貼り付け!$A$2:$C$45,3,FALSE))</f>
        <v xml:space="preserve"> </v>
      </c>
      <c r="D3" s="4" t="str">
        <f>IF(ISERROR(VLOOKUP(D2,データ貼り付け!$A$2:$C$45,3,FALSE))," ",VLOOKUP(座席表!D2,データ貼り付け!$A$2:$C$45,3,FALSE))</f>
        <v xml:space="preserve"> </v>
      </c>
      <c r="F3" s="4" t="str">
        <f>IF(ISERROR(VLOOKUP(F2,データ貼り付け!$A$2:$C$45,3,FALSE))," ",VLOOKUP(座席表!F2,データ貼り付け!$A$2:$C$45,3,FALSE))</f>
        <v xml:space="preserve"> </v>
      </c>
      <c r="H3" s="4" t="str">
        <f>IF(ISERROR(VLOOKUP(H2,データ貼り付け!$A$2:$C$45,3,FALSE))," ",VLOOKUP(座席表!H2,データ貼り付け!$A$2:$C$45,3,FALSE))</f>
        <v xml:space="preserve"> </v>
      </c>
      <c r="J3" s="4" t="str">
        <f>IF(ISERROR(VLOOKUP(J2,データ貼り付け!$A$2:$C$45,3,FALSE))," ",VLOOKUP(座席表!J2,データ貼り付け!$A$2:$C$45,3,FALSE))</f>
        <v xml:space="preserve"> </v>
      </c>
      <c r="L3" s="4" t="str">
        <f>IF(ISERROR(VLOOKUP(L2,データ貼り付け!$A$2:$C$45,3,FALSE))," ",VLOOKUP(座席表!L2,データ貼り付け!$A$2:$C$45,3,FALSE))</f>
        <v xml:space="preserve"> </v>
      </c>
      <c r="N3" s="4" t="str">
        <f>IF(ISERROR(VLOOKUP(N2,データ貼り付け!$A$2:$C$45,3,FALSE))," ",VLOOKUP(座席表!N2,データ貼り付け!$A$2:$C$45,3,FALSE))</f>
        <v xml:space="preserve"> </v>
      </c>
      <c r="P3" s="4" t="str">
        <f>IF(ISERROR(VLOOKUP(P2,データ貼り付け!$A$2:$C$45,3,FALSE))," ",VLOOKUP(座席表!P2,データ貼り付け!$A$2:$C$45,3,FALSE))</f>
        <v xml:space="preserve"> </v>
      </c>
    </row>
    <row r="4" spans="1:17" ht="37.5" customHeight="1">
      <c r="B4" s="6" t="str">
        <f>IF(ISERROR(VLOOKUP(B2,データ貼り付け!$A$2:$C$45,2,FALSE))," ",VLOOKUP(座席表!B2,データ貼り付け!$A$2:$C$45,2,FALSE))</f>
        <v xml:space="preserve"> </v>
      </c>
      <c r="D4" s="6" t="str">
        <f>IF(ISERROR(VLOOKUP(D2,データ貼り付け!$A$2:$C$45,2,FALSE))," ",VLOOKUP(座席表!D2,データ貼り付け!$A$2:$C$45,2,FALSE))</f>
        <v xml:space="preserve"> </v>
      </c>
      <c r="F4" s="6" t="str">
        <f>IF(ISERROR(VLOOKUP(F2,データ貼り付け!$A$2:$C$45,2,FALSE))," ",VLOOKUP(座席表!F2,データ貼り付け!$A$2:$C$45,2,FALSE))</f>
        <v xml:space="preserve"> </v>
      </c>
      <c r="G4" s="5"/>
      <c r="H4" s="6" t="str">
        <f>IF(ISERROR(VLOOKUP(H2,データ貼り付け!$A$2:$C$45,2,FALSE))," ",VLOOKUP(座席表!H2,データ貼り付け!$A$2:$C$45,2,FALSE))</f>
        <v xml:space="preserve"> </v>
      </c>
      <c r="I4" s="5"/>
      <c r="J4" s="6" t="str">
        <f>IF(ISERROR(VLOOKUP(J2,データ貼り付け!$A$2:$C$45,2,FALSE))," ",VLOOKUP(座席表!J2,データ貼り付け!$A$2:$C$45,2,FALSE))</f>
        <v xml:space="preserve"> </v>
      </c>
      <c r="K4" s="5"/>
      <c r="L4" s="6" t="str">
        <f>IF(ISERROR(VLOOKUP(L2,データ貼り付け!$A$2:$C$45,2,FALSE))," ",VLOOKUP(座席表!L2,データ貼り付け!$A$2:$C$45,2,FALSE))</f>
        <v xml:space="preserve"> </v>
      </c>
      <c r="N4" s="6" t="str">
        <f>IF(ISERROR(VLOOKUP(N2,データ貼り付け!$A$2:$C$45,2,FALSE))," ",VLOOKUP(座席表!N2,データ貼り付け!$A$2:$C$45,2,FALSE))</f>
        <v xml:space="preserve"> </v>
      </c>
      <c r="P4" s="6" t="str">
        <f>IF(ISERROR(VLOOKUP(P2,データ貼り付け!$A$2:$C$45,2,FALSE))," ",VLOOKUP(座席表!P2,データ貼り付け!$A$2:$C$45,2,FALSE))</f>
        <v xml:space="preserve"> </v>
      </c>
    </row>
    <row r="5" spans="1:17" ht="25.5" customHeight="1" thickBot="1">
      <c r="B5" s="8" t="str">
        <f>IF(ISERROR(VLOOKUP(A3,データ貼り付け!$A$2:$C$45,4,FALSE))," ",VLOOKUP(座席表!A3,データ貼り付け!$A$2:$C$45,4,FALSE))</f>
        <v xml:space="preserve"> </v>
      </c>
      <c r="D5" s="8" t="str">
        <f>IF(ISERROR(VLOOKUP(C3,データ貼り付け!$A$2:$C$45,4,FALSE))," ",VLOOKUP(座席表!C3,データ貼り付け!$A$2:$C$45,4,FALSE))</f>
        <v xml:space="preserve"> </v>
      </c>
      <c r="F5" s="8" t="str">
        <f>IF(ISERROR(VLOOKUP(F2,データ貼り付け!$A$2:$C$45,4,FALSE))," ",VLOOKUP(座席表!E3,データ貼り付け!$A$2:$C$45,4,FALSE))</f>
        <v xml:space="preserve"> </v>
      </c>
      <c r="G5" s="7"/>
      <c r="H5" s="8" t="str">
        <f>IF(ISERROR(VLOOKUP(G3,データ貼り付け!$A$2:$C$45,4,FALSE))," ",VLOOKUP(座席表!G3,データ貼り付け!$A$2:$C$45,4,FALSE))</f>
        <v xml:space="preserve"> </v>
      </c>
      <c r="I5" s="7"/>
      <c r="J5" s="8" t="str">
        <f>IF(ISERROR(VLOOKUP(I3,データ貼り付け!$A$2:$C$45,4,FALSE))," ",VLOOKUP(座席表!I3,データ貼り付け!$A$2:$C$45,4,FALSE))</f>
        <v xml:space="preserve"> </v>
      </c>
      <c r="K5" s="7"/>
      <c r="L5" s="8" t="str">
        <f>IF(ISERROR(VLOOKUP(K3,データ貼り付け!$A$2:$C$45,4,FALSE))," ",VLOOKUP(座席表!K3,データ貼り付け!$A$2:$C$45,4,FALSE))</f>
        <v xml:space="preserve"> </v>
      </c>
      <c r="N5" s="8" t="str">
        <f>IF(ISERROR(VLOOKUP(M3,データ貼り付け!$A$2:$C$45,4,FALSE))," ",VLOOKUP(座席表!M3,データ貼り付け!$A$2:$C$45,4,FALSE))</f>
        <v xml:space="preserve"> </v>
      </c>
      <c r="P5" s="8" t="str">
        <f>IF(ISERROR(VLOOKUP(O3,データ貼り付け!$A$2:$C$45,4,FALSE))," ",VLOOKUP(座席表!O3,データ貼り付け!$A$2:$C$45,4,FALSE))</f>
        <v xml:space="preserve"> </v>
      </c>
    </row>
    <row r="6" spans="1:17" ht="18" customHeight="1" thickBot="1">
      <c r="A6" s="9"/>
      <c r="B6" s="10"/>
      <c r="C6" s="9"/>
      <c r="D6" s="10"/>
      <c r="E6" s="9"/>
      <c r="F6" s="10"/>
      <c r="G6" s="9"/>
      <c r="H6" s="10"/>
      <c r="I6" s="9"/>
      <c r="J6" s="10"/>
      <c r="K6" s="9"/>
      <c r="L6" s="10"/>
      <c r="M6" s="9"/>
      <c r="N6" s="10"/>
      <c r="O6" s="9"/>
      <c r="P6" s="10"/>
    </row>
    <row r="7" spans="1:17" ht="12.75" customHeight="1">
      <c r="B7" s="4" t="str">
        <f>IF(ISERROR(VLOOKUP(B6,データ貼り付け!$A$2:$C$45,3,FALSE))," ",VLOOKUP(座席表!B6,データ貼り付け!$A$2:$C$45,3,FALSE))</f>
        <v xml:space="preserve"> </v>
      </c>
      <c r="D7" s="4" t="str">
        <f>IF(ISERROR(VLOOKUP(D6,データ貼り付け!$A$2:$C$45,3,FALSE))," ",VLOOKUP(座席表!D6,データ貼り付け!$A$2:$C$45,3,FALSE))</f>
        <v xml:space="preserve"> </v>
      </c>
      <c r="F7" s="4" t="str">
        <f>IF(ISERROR(VLOOKUP(F6,データ貼り付け!$A$2:$C$45,3,FALSE))," ",VLOOKUP(座席表!F6,データ貼り付け!$A$2:$C$45,3,FALSE))</f>
        <v xml:space="preserve"> </v>
      </c>
      <c r="H7" s="4" t="str">
        <f>IF(ISERROR(VLOOKUP(H6,データ貼り付け!$A$2:$C$45,3,FALSE))," ",VLOOKUP(座席表!H6,データ貼り付け!$A$2:$C$45,3,FALSE))</f>
        <v xml:space="preserve"> </v>
      </c>
      <c r="J7" s="4" t="str">
        <f>IF(ISERROR(VLOOKUP(J6,データ貼り付け!$A$2:$C$45,3,FALSE))," ",VLOOKUP(座席表!J6,データ貼り付け!$A$2:$C$45,3,FALSE))</f>
        <v xml:space="preserve"> </v>
      </c>
      <c r="L7" s="4" t="str">
        <f>IF(ISERROR(VLOOKUP(L6,データ貼り付け!$A$2:$C$45,3,FALSE))," ",VLOOKUP(座席表!L6,データ貼り付け!$A$2:$C$45,3,FALSE))</f>
        <v xml:space="preserve"> </v>
      </c>
      <c r="N7" s="4" t="str">
        <f>IF(ISERROR(VLOOKUP(N6,データ貼り付け!$A$2:$C$45,3,FALSE))," ",VLOOKUP(座席表!N6,データ貼り付け!$A$2:$C$45,3,FALSE))</f>
        <v xml:space="preserve"> </v>
      </c>
      <c r="P7" s="4" t="str">
        <f>IF(ISERROR(VLOOKUP(P6,データ貼り付け!$A$2:$C$45,3,FALSE))," ",VLOOKUP(座席表!P6,データ貼り付け!$A$2:$C$45,3,FALSE))</f>
        <v xml:space="preserve"> </v>
      </c>
    </row>
    <row r="8" spans="1:17" s="5" customFormat="1" ht="36" customHeight="1">
      <c r="B8" s="6" t="str">
        <f>IF(ISERROR(VLOOKUP(B6,データ貼り付け!$A$2:$C$45,2,FALSE))," ",VLOOKUP(座席表!B6,データ貼り付け!$A$2:$C$45,2,FALSE))</f>
        <v xml:space="preserve"> </v>
      </c>
      <c r="D8" s="6" t="str">
        <f>IF(ISERROR(VLOOKUP(D6,データ貼り付け!$A$2:$C$45,2,FALSE))," ",VLOOKUP(座席表!D6,データ貼り付け!$A$2:$C$45,2,FALSE))</f>
        <v xml:space="preserve"> </v>
      </c>
      <c r="F8" s="6" t="str">
        <f>IF(ISERROR(VLOOKUP(F6,データ貼り付け!$A$2:$C$45,2,FALSE))," ",VLOOKUP(座席表!F6,データ貼り付け!$A$2:$C$45,2,FALSE))</f>
        <v xml:space="preserve"> </v>
      </c>
      <c r="H8" s="6" t="str">
        <f>IF(ISERROR(VLOOKUP(H6,データ貼り付け!$A$2:$C$45,2,FALSE))," ",VLOOKUP(座席表!H6,データ貼り付け!$A$2:$C$45,2,FALSE))</f>
        <v xml:space="preserve"> </v>
      </c>
      <c r="J8" s="6" t="str">
        <f>IF(ISERROR(VLOOKUP(J6,データ貼り付け!$A$2:$C$45,2,FALSE))," ",VLOOKUP(座席表!J6,データ貼り付け!$A$2:$C$45,2,FALSE))</f>
        <v xml:space="preserve"> </v>
      </c>
      <c r="L8" s="6" t="str">
        <f>IF(ISERROR(VLOOKUP(L6,データ貼り付け!$A$2:$C$45,2,FALSE))," ",VLOOKUP(座席表!L6,データ貼り付け!$A$2:$C$45,2,FALSE))</f>
        <v xml:space="preserve"> </v>
      </c>
      <c r="N8" s="6" t="str">
        <f>IF(ISERROR(VLOOKUP(N6,データ貼り付け!$A$2:$C$45,2,FALSE))," ",VLOOKUP(座席表!N6,データ貼り付け!$A$2:$C$45,2,FALSE))</f>
        <v xml:space="preserve"> </v>
      </c>
      <c r="P8" s="6" t="str">
        <f>IF(ISERROR(VLOOKUP(P6,データ貼り付け!$A$2:$C$45,2,FALSE))," ",VLOOKUP(座席表!P6,データ貼り付け!$A$2:$C$45,2,FALSE))</f>
        <v xml:space="preserve"> </v>
      </c>
    </row>
    <row r="9" spans="1:17" s="7" customFormat="1" ht="25.5" customHeight="1" thickBot="1">
      <c r="B9" s="8" t="str">
        <f>IF(ISERROR(VLOOKUP(A7,データ貼り付け!$A$2:$C$45,4,FALSE))," ",VLOOKUP(座席表!A7,データ貼り付け!$A$2:$C$45,4,FALSE))</f>
        <v xml:space="preserve"> </v>
      </c>
      <c r="D9" s="8" t="str">
        <f>IF(ISERROR(VLOOKUP(C7,データ貼り付け!$A$2:$C$45,4,FALSE))," ",VLOOKUP(座席表!C7,データ貼り付け!$A$2:$C$45,4,FALSE))</f>
        <v xml:space="preserve"> </v>
      </c>
      <c r="F9" s="8" t="str">
        <f>IF(ISERROR(VLOOKUP(F6,データ貼り付け!$A$2:$C$45,4,FALSE))," ",VLOOKUP(座席表!E7,データ貼り付け!$A$2:$C$45,4,FALSE))</f>
        <v xml:space="preserve"> </v>
      </c>
      <c r="H9" s="8" t="str">
        <f>IF(ISERROR(VLOOKUP(G7,データ貼り付け!$A$2:$C$45,4,FALSE))," ",VLOOKUP(座席表!G7,データ貼り付け!$A$2:$C$45,4,FALSE))</f>
        <v xml:space="preserve"> </v>
      </c>
      <c r="J9" s="8" t="str">
        <f>IF(ISERROR(VLOOKUP(I7,データ貼り付け!$A$2:$C$45,4,FALSE))," ",VLOOKUP(座席表!I7,データ貼り付け!$A$2:$C$45,4,FALSE))</f>
        <v xml:space="preserve"> </v>
      </c>
      <c r="L9" s="8" t="str">
        <f>IF(ISERROR(VLOOKUP(K7,データ貼り付け!$A$2:$C$45,4,FALSE))," ",VLOOKUP(座席表!K7,データ貼り付け!$A$2:$C$45,4,FALSE))</f>
        <v xml:space="preserve"> </v>
      </c>
      <c r="N9" s="8" t="str">
        <f>IF(ISERROR(VLOOKUP(M7,データ貼り付け!$A$2:$C$45,4,FALSE))," ",VLOOKUP(座席表!M7,データ貼り付け!$A$2:$C$45,4,FALSE))</f>
        <v xml:space="preserve"> </v>
      </c>
      <c r="P9" s="8" t="str">
        <f>IF(ISERROR(VLOOKUP(O7,データ貼り付け!$A$2:$C$45,4,FALSE))," ",VLOOKUP(座席表!O7,データ貼り付け!$A$2:$C$45,4,FALSE))</f>
        <v xml:space="preserve"> </v>
      </c>
    </row>
    <row r="10" spans="1:17" ht="18" customHeight="1" thickBot="1">
      <c r="B10" s="10">
        <v>3</v>
      </c>
      <c r="C10" s="9"/>
      <c r="D10" s="10"/>
      <c r="E10" s="9"/>
      <c r="F10" s="10"/>
      <c r="G10" s="9"/>
      <c r="H10" s="10"/>
      <c r="I10" s="9"/>
      <c r="J10" s="10"/>
      <c r="K10" s="9"/>
      <c r="L10" s="10"/>
      <c r="M10" s="9"/>
      <c r="N10" s="10"/>
      <c r="O10" s="9"/>
      <c r="P10" s="10"/>
    </row>
    <row r="11" spans="1:17" ht="12" customHeight="1">
      <c r="B11" s="4" t="str">
        <f>IF(ISERROR(VLOOKUP(B10,データ貼り付け!$A$2:$C$45,3,FALSE))," ",VLOOKUP(座席表!B10,データ貼り付け!$A$2:$C$45,3,FALSE))</f>
        <v>さっぽろ　らいと</v>
      </c>
      <c r="D11" s="4" t="str">
        <f>IF(ISERROR(VLOOKUP(D10,データ貼り付け!$A$2:$C$45,3,FALSE))," ",VLOOKUP(座席表!D10,データ貼り付け!$A$2:$C$45,3,FALSE))</f>
        <v xml:space="preserve"> </v>
      </c>
      <c r="F11" s="4" t="str">
        <f>IF(ISERROR(VLOOKUP(F10,データ貼り付け!$A$2:$C$45,3,FALSE))," ",VLOOKUP(座席表!F10,データ貼り付け!$A$2:$C$45,3,FALSE))</f>
        <v xml:space="preserve"> </v>
      </c>
      <c r="H11" s="4" t="str">
        <f>IF(ISERROR(VLOOKUP(H10,データ貼り付け!$A$2:$C$45,3,FALSE))," ",VLOOKUP(座席表!H10,データ貼り付け!$A$2:$C$45,3,FALSE))</f>
        <v xml:space="preserve"> </v>
      </c>
      <c r="J11" s="4" t="str">
        <f>IF(ISERROR(VLOOKUP(J10,データ貼り付け!$A$2:$C$45,3,FALSE))," ",VLOOKUP(座席表!J10,データ貼り付け!$A$2:$C$45,3,FALSE))</f>
        <v xml:space="preserve"> </v>
      </c>
      <c r="L11" s="4" t="str">
        <f>IF(ISERROR(VLOOKUP(L10,データ貼り付け!$A$2:$C$45,3,FALSE))," ",VLOOKUP(座席表!L10,データ貼り付け!$A$2:$C$45,3,FALSE))</f>
        <v xml:space="preserve"> </v>
      </c>
      <c r="N11" s="4" t="str">
        <f>IF(ISERROR(VLOOKUP(N10,データ貼り付け!$A$2:$C$45,3,FALSE))," ",VLOOKUP(座席表!N10,データ貼り付け!$A$2:$C$45,3,FALSE))</f>
        <v xml:space="preserve"> </v>
      </c>
      <c r="P11" s="4" t="str">
        <f>IF(ISERROR(VLOOKUP(P10,データ貼り付け!$A$2:$C$45,3,FALSE))," ",VLOOKUP(座席表!P10,データ貼り付け!$A$2:$C$45,3,FALSE))</f>
        <v xml:space="preserve"> </v>
      </c>
    </row>
    <row r="12" spans="1:17" s="5" customFormat="1" ht="36" customHeight="1">
      <c r="B12" s="6" t="str">
        <f>IF(ISERROR(VLOOKUP(B10,データ貼り付け!$A$2:$C$45,2,FALSE))," ",VLOOKUP(座席表!B10,データ貼り付け!$A$2:$C$45,2,FALSE))</f>
        <v>札幌　右</v>
      </c>
      <c r="D12" s="6" t="str">
        <f>IF(ISERROR(VLOOKUP(D10,データ貼り付け!$A$2:$C$45,2,FALSE))," ",VLOOKUP(座席表!D10,データ貼り付け!$A$2:$C$45,2,FALSE))</f>
        <v xml:space="preserve"> </v>
      </c>
      <c r="F12" s="6" t="str">
        <f>IF(ISERROR(VLOOKUP(F10,データ貼り付け!$A$2:$C$45,2,FALSE))," ",VLOOKUP(座席表!F10,データ貼り付け!$A$2:$C$45,2,FALSE))</f>
        <v xml:space="preserve"> </v>
      </c>
      <c r="H12" s="6" t="str">
        <f>IF(ISERROR(VLOOKUP(H10,データ貼り付け!$A$2:$C$45,2,FALSE))," ",VLOOKUP(座席表!H10,データ貼り付け!$A$2:$C$45,2,FALSE))</f>
        <v xml:space="preserve"> </v>
      </c>
      <c r="J12" s="6" t="str">
        <f>IF(ISERROR(VLOOKUP(J10,データ貼り付け!$A$2:$C$45,2,FALSE))," ",VLOOKUP(座席表!J10,データ貼り付け!$A$2:$C$45,2,FALSE))</f>
        <v xml:space="preserve"> </v>
      </c>
      <c r="L12" s="6" t="str">
        <f>IF(ISERROR(VLOOKUP(L10,データ貼り付け!$A$2:$C$45,2,FALSE))," ",VLOOKUP(座席表!L10,データ貼り付け!$A$2:$C$45,2,FALSE))</f>
        <v xml:space="preserve"> </v>
      </c>
      <c r="N12" s="6" t="str">
        <f>IF(ISERROR(VLOOKUP(N10,データ貼り付け!$A$2:$C$45,2,FALSE))," ",VLOOKUP(座席表!N10,データ貼り付け!$A$2:$C$45,2,FALSE))</f>
        <v xml:space="preserve"> </v>
      </c>
      <c r="P12" s="6" t="str">
        <f>IF(ISERROR(VLOOKUP(P10,データ貼り付け!$A$2:$C$45,2,FALSE))," ",VLOOKUP(座席表!P10,データ貼り付け!$A$2:$C$45,2,FALSE))</f>
        <v xml:space="preserve"> </v>
      </c>
    </row>
    <row r="13" spans="1:17" s="7" customFormat="1" ht="25.5" customHeight="1" thickBot="1">
      <c r="B13" s="8" t="str">
        <f>IF(ISERROR(VLOOKUP(A11,データ貼り付け!$A$2:$C$45,4,FALSE))," ",VLOOKUP(座席表!A11,データ貼り付け!$A$2:$C$45,4,FALSE))</f>
        <v xml:space="preserve"> </v>
      </c>
      <c r="D13" s="8" t="str">
        <f>IF(ISERROR(VLOOKUP(C11,データ貼り付け!$A$2:$C$45,4,FALSE))," ",VLOOKUP(座席表!C11,データ貼り付け!$A$2:$C$45,4,FALSE))</f>
        <v xml:space="preserve"> </v>
      </c>
      <c r="F13" s="8" t="str">
        <f>IF(ISERROR(VLOOKUP(E11,データ貼り付け!$A$2:$C$45,4,FALSE))," ",VLOOKUP(座席表!E11,データ貼り付け!$A$2:$C$45,4,FALSE))</f>
        <v xml:space="preserve"> </v>
      </c>
      <c r="H13" s="8" t="str">
        <f>IF(ISERROR(VLOOKUP(G11,データ貼り付け!$A$2:$C$45,4,FALSE))," ",VLOOKUP(座席表!G11,データ貼り付け!$A$2:$C$45,4,FALSE))</f>
        <v xml:space="preserve"> </v>
      </c>
      <c r="J13" s="8" t="str">
        <f>IF(ISERROR(VLOOKUP(I11,データ貼り付け!$A$2:$C$45,4,FALSE))," ",VLOOKUP(座席表!I11,データ貼り付け!$A$2:$C$45,4,FALSE))</f>
        <v xml:space="preserve"> </v>
      </c>
      <c r="L13" s="8" t="str">
        <f>IF(ISERROR(VLOOKUP(K11,データ貼り付け!$A$2:$C$45,4,FALSE))," ",VLOOKUP(座席表!K11,データ貼り付け!$A$2:$C$45,4,FALSE))</f>
        <v xml:space="preserve"> </v>
      </c>
      <c r="N13" s="8" t="str">
        <f>IF(ISERROR(VLOOKUP(M11,データ貼り付け!$A$2:$C$45,4,FALSE))," ",VLOOKUP(座席表!M11,データ貼り付け!$A$2:$C$45,4,FALSE))</f>
        <v xml:space="preserve"> </v>
      </c>
      <c r="P13" s="8" t="str">
        <f>IF(ISERROR(VLOOKUP(O11,データ貼り付け!$A$2:$C$45,4,FALSE))," ",VLOOKUP(座席表!O11,データ貼り付け!$A$2:$C$45,4,FALSE))</f>
        <v xml:space="preserve"> </v>
      </c>
    </row>
    <row r="14" spans="1:17" ht="18" customHeight="1" thickBot="1">
      <c r="B14" s="10">
        <v>2</v>
      </c>
      <c r="C14" s="9"/>
      <c r="D14" s="10"/>
      <c r="E14" s="9"/>
      <c r="F14" s="10"/>
      <c r="G14" s="9"/>
      <c r="H14" s="10"/>
      <c r="I14" s="9"/>
      <c r="J14" s="10"/>
      <c r="K14" s="9"/>
      <c r="L14" s="10"/>
      <c r="M14" s="9"/>
      <c r="N14" s="10"/>
      <c r="O14" s="9"/>
      <c r="P14" s="10"/>
      <c r="Q14" s="9"/>
    </row>
    <row r="15" spans="1:17" ht="12" customHeight="1">
      <c r="B15" s="4" t="str">
        <f>IF(ISERROR(VLOOKUP(B14,データ貼り付け!$A$2:$C$45,3,FALSE))," ",VLOOKUP(座席表!B14,データ貼り付け!$A$2:$C$45,3,FALSE))</f>
        <v>さっぽろ　れふと</v>
      </c>
      <c r="D15" s="4" t="str">
        <f>IF(ISERROR(VLOOKUP(D14,データ貼り付け!$A$2:$C$45,3,FALSE))," ",VLOOKUP(座席表!D14,データ貼り付け!$A$2:$C$45,3,FALSE))</f>
        <v xml:space="preserve"> </v>
      </c>
      <c r="F15" s="4" t="str">
        <f>IF(ISERROR(VLOOKUP(F14,データ貼り付け!$A$2:$C$45,3,FALSE))," ",VLOOKUP(座席表!F14,データ貼り付け!$A$2:$C$45,3,FALSE))</f>
        <v xml:space="preserve"> </v>
      </c>
      <c r="H15" s="4" t="str">
        <f>IF(ISERROR(VLOOKUP(H14,データ貼り付け!$A$2:$C$45,3,FALSE))," ",VLOOKUP(座席表!H14,データ貼り付け!$A$2:$C$45,3,FALSE))</f>
        <v xml:space="preserve"> </v>
      </c>
      <c r="J15" s="4" t="str">
        <f>IF(ISERROR(VLOOKUP(J14,データ貼り付け!$A$2:$C$45,3,FALSE))," ",VLOOKUP(座席表!J14,データ貼り付け!$A$2:$C$45,3,FALSE))</f>
        <v xml:space="preserve"> </v>
      </c>
      <c r="L15" s="4" t="str">
        <f>IF(ISERROR(VLOOKUP(L14,データ貼り付け!$A$2:$C$45,3,FALSE))," ",VLOOKUP(座席表!L14,データ貼り付け!$A$2:$C$45,3,FALSE))</f>
        <v xml:space="preserve"> </v>
      </c>
      <c r="N15" s="4" t="str">
        <f>IF(ISERROR(VLOOKUP(N14,データ貼り付け!$A$2:$C$45,3,FALSE))," ",VLOOKUP(座席表!N14,データ貼り付け!$A$2:$C$45,3,FALSE))</f>
        <v xml:space="preserve"> </v>
      </c>
      <c r="P15" s="4" t="str">
        <f>IF(ISERROR(VLOOKUP(P14,データ貼り付け!$A$2:$C$45,3,FALSE))," ",VLOOKUP(座席表!P14,データ貼り付け!$A$2:$C$45,3,FALSE))</f>
        <v xml:space="preserve"> </v>
      </c>
    </row>
    <row r="16" spans="1:17" s="5" customFormat="1" ht="36" customHeight="1">
      <c r="B16" s="6" t="str">
        <f>IF(ISERROR(VLOOKUP(B14,データ貼り付け!$A$2:$C$45,2,FALSE))," ",VLOOKUP(座席表!B14,データ貼り付け!$A$2:$C$45,2,FALSE))</f>
        <v>札幌　左</v>
      </c>
      <c r="D16" s="6" t="str">
        <f>IF(ISERROR(VLOOKUP(D14,データ貼り付け!$A$2:$C$45,2,FALSE))," ",VLOOKUP(座席表!D14,データ貼り付け!$A$2:$C$45,2,FALSE))</f>
        <v xml:space="preserve"> </v>
      </c>
      <c r="F16" s="6" t="str">
        <f>IF(ISERROR(VLOOKUP(F14,データ貼り付け!$A$2:$C$45,2,FALSE))," ",VLOOKUP(座席表!F14,データ貼り付け!$A$2:$C$45,2,FALSE))</f>
        <v xml:space="preserve"> </v>
      </c>
      <c r="H16" s="6" t="str">
        <f>IF(ISERROR(VLOOKUP(H14,データ貼り付け!$A$2:$C$45,2,FALSE))," ",VLOOKUP(座席表!H14,データ貼り付け!$A$2:$C$45,2,FALSE))</f>
        <v xml:space="preserve"> </v>
      </c>
      <c r="J16" s="6" t="str">
        <f>IF(ISERROR(VLOOKUP(J14,データ貼り付け!$A$2:$C$45,2,FALSE))," ",VLOOKUP(座席表!J14,データ貼り付け!$A$2:$C$45,2,FALSE))</f>
        <v xml:space="preserve"> </v>
      </c>
      <c r="L16" s="6" t="str">
        <f>IF(ISERROR(VLOOKUP(L14,データ貼り付け!$A$2:$C$45,2,FALSE))," ",VLOOKUP(座席表!L14,データ貼り付け!$A$2:$C$45,2,FALSE))</f>
        <v xml:space="preserve"> </v>
      </c>
      <c r="N16" s="6" t="str">
        <f>IF(ISERROR(VLOOKUP(N14,データ貼り付け!$A$2:$C$45,2,FALSE))," ",VLOOKUP(座席表!N14,データ貼り付け!$A$2:$C$45,2,FALSE))</f>
        <v xml:space="preserve"> </v>
      </c>
      <c r="P16" s="6" t="str">
        <f>IF(ISERROR(VLOOKUP(P14,データ貼り付け!$A$2:$C$45,2,FALSE))," ",VLOOKUP(座席表!P14,データ貼り付け!$A$2:$C$45,2,FALSE))</f>
        <v xml:space="preserve"> </v>
      </c>
    </row>
    <row r="17" spans="2:16" s="7" customFormat="1" ht="25.5" customHeight="1" thickBot="1">
      <c r="B17" s="8" t="str">
        <f>IF(ISERROR(VLOOKUP(A15,データ貼り付け!$A$2:$C$45,4,FALSE))," ",VLOOKUP(座席表!A15,データ貼り付け!$A$2:$C$45,4,FALSE))</f>
        <v xml:space="preserve"> </v>
      </c>
      <c r="D17" s="8" t="str">
        <f>IF(ISERROR(VLOOKUP(C15,データ貼り付け!$A$2:$C$45,4,FALSE))," ",VLOOKUP(座席表!C15,データ貼り付け!$A$2:$C$45,4,FALSE))</f>
        <v xml:space="preserve"> </v>
      </c>
      <c r="F17" s="8" t="str">
        <f>IF(ISERROR(VLOOKUP(E15,データ貼り付け!$A$2:$C$45,4,FALSE))," ",VLOOKUP(座席表!E15,データ貼り付け!$A$2:$C$45,4,FALSE))</f>
        <v xml:space="preserve"> </v>
      </c>
      <c r="H17" s="8" t="str">
        <f>IF(ISERROR(VLOOKUP(G15,データ貼り付け!$A$2:$C$45,4,FALSE))," ",VLOOKUP(座席表!G15,データ貼り付け!$A$2:$C$45,4,FALSE))</f>
        <v xml:space="preserve"> </v>
      </c>
      <c r="J17" s="8" t="str">
        <f>IF(ISERROR(VLOOKUP(I15,データ貼り付け!$A$2:$C$45,4,FALSE))," ",VLOOKUP(座席表!I15,データ貼り付け!$A$2:$C$45,4,FALSE))</f>
        <v xml:space="preserve"> </v>
      </c>
      <c r="L17" s="8" t="str">
        <f>IF(ISERROR(VLOOKUP(K15,データ貼り付け!$A$2:$C$45,4,FALSE))," ",VLOOKUP(座席表!K15,データ貼り付け!$A$2:$C$45,4,FALSE))</f>
        <v xml:space="preserve"> </v>
      </c>
      <c r="N17" s="8" t="str">
        <f>IF(ISERROR(VLOOKUP(M15,データ貼り付け!$A$2:$C$45,4,FALSE))," ",VLOOKUP(座席表!M15,データ貼り付け!$A$2:$C$45,4,FALSE))</f>
        <v xml:space="preserve"> </v>
      </c>
      <c r="P17" s="8" t="str">
        <f>IF(ISERROR(VLOOKUP(O15,データ貼り付け!$A$2:$C$45,4,FALSE))," ",VLOOKUP(座席表!O15,データ貼り付け!$A$2:$C$45,4,FALSE))</f>
        <v xml:space="preserve"> </v>
      </c>
    </row>
    <row r="18" spans="2:16" ht="18" customHeight="1" thickBot="1">
      <c r="B18" s="10">
        <v>1</v>
      </c>
      <c r="C18" s="9"/>
      <c r="D18" s="10"/>
      <c r="E18" s="9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</row>
    <row r="19" spans="2:16" ht="12" customHeight="1">
      <c r="B19" s="4" t="str">
        <f>IF(ISERROR(VLOOKUP(B18,データ貼り付け!$A$2:$C$45,3,FALSE))," ",VLOOKUP(座席表!B18,データ貼り付け!$A$2:$C$45,3,FALSE))</f>
        <v>さっぽろ　ちゅうおう</v>
      </c>
      <c r="C19" s="9"/>
      <c r="D19" s="4" t="str">
        <f>IF(ISERROR(VLOOKUP(D18,データ貼り付け!$A$2:$C$45,3,FALSE))," ",VLOOKUP(座席表!D18,データ貼り付け!$A$2:$C$45,3,FALSE))</f>
        <v xml:space="preserve"> </v>
      </c>
      <c r="E19" s="9"/>
      <c r="F19" s="4" t="str">
        <f>IF(ISERROR(VLOOKUP(F18,データ貼り付け!$A$2:$C$45,3,FALSE))," ",VLOOKUP(座席表!F18,データ貼り付け!$A$2:$C$45,3,FALSE))</f>
        <v xml:space="preserve"> </v>
      </c>
      <c r="G19" s="9"/>
      <c r="H19" s="4" t="str">
        <f>IF(ISERROR(VLOOKUP(H18,データ貼り付け!$A$2:$C$45,3,FALSE))," ",VLOOKUP(座席表!H18,データ貼り付け!$A$2:$C$45,3,FALSE))</f>
        <v xml:space="preserve"> </v>
      </c>
      <c r="I19" s="9"/>
      <c r="J19" s="4" t="str">
        <f>IF(ISERROR(VLOOKUP(J18,データ貼り付け!$A$2:$C$45,3,FALSE))," ",VLOOKUP(座席表!J18,データ貼り付け!$A$2:$C$45,3,FALSE))</f>
        <v xml:space="preserve"> </v>
      </c>
      <c r="K19" s="9"/>
      <c r="L19" s="4" t="str">
        <f>IF(ISERROR(VLOOKUP(L18,データ貼り付け!$A$2:$C$45,3,FALSE))," ",VLOOKUP(座席表!L18,データ貼り付け!$A$2:$C$45,3,FALSE))</f>
        <v xml:space="preserve"> </v>
      </c>
      <c r="M19" s="9"/>
      <c r="N19" s="4" t="str">
        <f>IF(ISERROR(VLOOKUP(N18,データ貼り付け!$A$2:$C$45,3,FALSE))," ",VLOOKUP(座席表!N18,データ貼り付け!$A$2:$C$45,3,FALSE))</f>
        <v xml:space="preserve"> </v>
      </c>
      <c r="O19" s="9"/>
      <c r="P19" s="4" t="str">
        <f>IF(ISERROR(VLOOKUP(P18,データ貼り付け!$A$2:$C$45,3,FALSE))," ",VLOOKUP(座席表!P18,データ貼り付け!$A$2:$C$45,3,FALSE))</f>
        <v xml:space="preserve"> </v>
      </c>
    </row>
    <row r="20" spans="2:16" s="5" customFormat="1" ht="36" customHeight="1">
      <c r="B20" s="6" t="str">
        <f>IF(ISERROR(VLOOKUP(B18,データ貼り付け!$A$2:$C$45,2,FALSE))," ",VLOOKUP(座席表!B18,データ貼り付け!$A$2:$C$45,2,FALSE))</f>
        <v>札幌　中央</v>
      </c>
      <c r="D20" s="6" t="str">
        <f>IF(ISERROR(VLOOKUP(D18,データ貼り付け!$A$2:$C$45,2,FALSE))," ",VLOOKUP(座席表!D18,データ貼り付け!$A$2:$C$45,2,FALSE))</f>
        <v xml:space="preserve"> </v>
      </c>
      <c r="F20" s="6" t="str">
        <f>IF(ISERROR(VLOOKUP(F18,データ貼り付け!$A$2:$C$45,2,FALSE))," ",VLOOKUP(座席表!F18,データ貼り付け!$A$2:$C$45,2,FALSE))</f>
        <v xml:space="preserve"> </v>
      </c>
      <c r="H20" s="6" t="str">
        <f>IF(ISERROR(VLOOKUP(H18,データ貼り付け!$A$2:$C$45,2,FALSE))," ",VLOOKUP(座席表!H18,データ貼り付け!$A$2:$C$45,2,FALSE))</f>
        <v xml:space="preserve"> </v>
      </c>
      <c r="J20" s="6" t="str">
        <f>IF(ISERROR(VLOOKUP(J18,データ貼り付け!$A$2:$C$45,2,FALSE))," ",VLOOKUP(座席表!J18,データ貼り付け!$A$2:$C$45,2,FALSE))</f>
        <v xml:space="preserve"> </v>
      </c>
      <c r="L20" s="6" t="str">
        <f>IF(ISERROR(VLOOKUP(L18,データ貼り付け!$A$2:$C$45,2,FALSE))," ",VLOOKUP(座席表!L18,データ貼り付け!$A$2:$C$45,2,FALSE))</f>
        <v xml:space="preserve"> </v>
      </c>
      <c r="N20" s="6" t="str">
        <f>IF(ISERROR(VLOOKUP(N18,データ貼り付け!$A$2:$C$45,2,FALSE))," ",VLOOKUP(座席表!N18,データ貼り付け!$A$2:$C$45,2,FALSE))</f>
        <v xml:space="preserve"> </v>
      </c>
      <c r="P20" s="6" t="str">
        <f>IF(ISERROR(VLOOKUP(P18,データ貼り付け!$A$2:$C$45,2,FALSE))," ",VLOOKUP(座席表!P18,データ貼り付け!$A$2:$C$45,2,FALSE))</f>
        <v xml:space="preserve"> </v>
      </c>
    </row>
    <row r="21" spans="2:16" s="7" customFormat="1" ht="25.5" customHeight="1" thickBot="1">
      <c r="B21" s="8" t="str">
        <f>IF(ISERROR(VLOOKUP(A19,データ貼り付け!$A$2:$C$45,4,FALSE))," ",VLOOKUP(座席表!A19,データ貼り付け!$A$2:$C$45,4,FALSE))</f>
        <v xml:space="preserve"> </v>
      </c>
      <c r="D21" s="8"/>
      <c r="F21" s="8"/>
      <c r="H21" s="8" t="str">
        <f>IF(ISERROR(VLOOKUP(G19,データ貼り付け!$A$2:$C$45,4,FALSE))," ",VLOOKUP(座席表!G19,データ貼り付け!$A$2:$C$45,4,FALSE))</f>
        <v xml:space="preserve"> </v>
      </c>
      <c r="J21" s="8" t="str">
        <f>IF(ISERROR(VLOOKUP(I19,データ貼り付け!$A$2:$C$45,4,FALSE))," ",VLOOKUP(座席表!I19,データ貼り付け!$A$2:$C$45,4,FALSE))</f>
        <v xml:space="preserve"> </v>
      </c>
      <c r="L21" s="8" t="str">
        <f>IF(ISERROR(VLOOKUP(K19,データ貼り付け!$A$2:$C$45,4,FALSE))," ",VLOOKUP(座席表!K19,データ貼り付け!$A$2:$C$45,4,FALSE))</f>
        <v xml:space="preserve"> </v>
      </c>
      <c r="N21" s="8" t="str">
        <f>IF(ISERROR(VLOOKUP(M19,データ貼り付け!$A$2:$C$45,4,FALSE))," ",VLOOKUP(座席表!M19,データ貼り付け!$A$2:$C$45,4,FALSE))</f>
        <v xml:space="preserve"> </v>
      </c>
      <c r="P21" s="8" t="str">
        <f>IF(ISERROR(VLOOKUP(O19,データ貼り付け!$A$2:$C$45,4,FALSE))," ",VLOOKUP(座席表!O19,データ貼り付け!$A$2:$C$45,4,FALSE))</f>
        <v xml:space="preserve"> </v>
      </c>
    </row>
    <row r="22" spans="2:16" ht="10.5" customHeight="1"/>
    <row r="23" spans="2:16" ht="14.25" customHeight="1">
      <c r="I23" s="3" ph="1"/>
    </row>
    <row r="24" spans="2:16" ht="24" customHeight="1">
      <c r="B24" s="26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2:16" ht="18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</row>
    <row r="26" spans="2:16" ht="30" customHeight="1">
      <c r="B26" s="11"/>
      <c r="C26" s="11"/>
      <c r="D26" s="11"/>
      <c r="E26" s="11"/>
      <c r="F26" s="27" t="s">
        <v>12</v>
      </c>
      <c r="G26" s="27"/>
      <c r="H26" s="27"/>
      <c r="I26" s="27"/>
      <c r="J26" s="27"/>
      <c r="K26" s="27"/>
      <c r="L26" s="27"/>
      <c r="M26" s="11"/>
      <c r="N26" s="11"/>
      <c r="O26" s="11"/>
      <c r="P26" s="11"/>
    </row>
    <row r="27" spans="2:16" ht="24" customHeight="1">
      <c r="I27" s="3" ph="1"/>
    </row>
    <row r="28" spans="2:16" ht="18" customHeight="1">
      <c r="I28" s="3" ph="1"/>
    </row>
    <row r="29" spans="2:16" ht="14.25" customHeight="1">
      <c r="I29" s="3" ph="1"/>
    </row>
    <row r="30" spans="2:16" ht="24" customHeight="1">
      <c r="I30" s="3" ph="1"/>
    </row>
    <row r="31" spans="2:16" ht="18" customHeight="1">
      <c r="I31" s="3" ph="1"/>
    </row>
    <row r="32" spans="2:16" ht="14.25" customHeight="1">
      <c r="I32" s="3" ph="1"/>
    </row>
    <row r="33" spans="1:19" ht="24" customHeight="1">
      <c r="I33" s="3" ph="1"/>
    </row>
    <row r="34" spans="1:19" ht="18" customHeight="1">
      <c r="A34" s="3" ph="1"/>
      <c r="B34" s="3" ph="1"/>
      <c r="I34" s="3" ph="1"/>
      <c r="K34" s="3" ph="1"/>
      <c r="L34" s="3" ph="1"/>
      <c r="M34" s="3" ph="1"/>
      <c r="P34" s="3" ph="1"/>
      <c r="Q34" s="3" ph="1"/>
      <c r="R34" s="3" ph="1"/>
      <c r="S34" s="3" ph="1"/>
    </row>
    <row r="35" spans="1:19" ht="14.25" customHeight="1">
      <c r="A35" s="3" ph="1"/>
      <c r="B35" s="3" ph="1"/>
      <c r="I35" s="3" ph="1"/>
      <c r="K35" s="3" ph="1"/>
      <c r="L35" s="3" ph="1"/>
      <c r="M35" s="3" ph="1"/>
      <c r="P35" s="3" ph="1"/>
      <c r="Q35" s="3" ph="1"/>
      <c r="R35" s="3" ph="1"/>
      <c r="S35" s="3" ph="1"/>
    </row>
    <row r="36" spans="1:19" ht="24" customHeight="1">
      <c r="I36" s="3" ph="1"/>
    </row>
    <row r="37" spans="1:19" ht="18" customHeight="1">
      <c r="I37" s="3" ph="1"/>
    </row>
    <row r="38" spans="1:19" ht="14.25" customHeight="1">
      <c r="I38" s="3" ph="1"/>
    </row>
    <row r="39" spans="1:19" ht="24" customHeight="1">
      <c r="I39" s="3" ph="1"/>
    </row>
    <row r="40" spans="1:19" ht="18" customHeight="1">
      <c r="I40" s="3" ph="1"/>
    </row>
    <row r="41" spans="1:19" ht="14.25" customHeight="1"/>
    <row r="42" spans="1:19" ht="20.65">
      <c r="A42" s="3" ph="1"/>
      <c r="B42" s="3" ph="1"/>
      <c r="I42" s="3" ph="1"/>
      <c r="K42" s="3" ph="1"/>
      <c r="L42" s="3" ph="1"/>
      <c r="M42" s="3" ph="1"/>
      <c r="P42" s="3" ph="1"/>
      <c r="Q42" s="3" ph="1"/>
      <c r="R42" s="3" ph="1"/>
      <c r="S42" s="3" ph="1"/>
    </row>
    <row r="43" spans="1:19" ht="20.65">
      <c r="A43" s="3" ph="1"/>
      <c r="B43" s="3" ph="1"/>
      <c r="I43" s="3" ph="1"/>
      <c r="K43" s="3" ph="1"/>
      <c r="L43" s="3" ph="1"/>
      <c r="M43" s="3" ph="1"/>
      <c r="P43" s="3" ph="1"/>
      <c r="Q43" s="3" ph="1"/>
      <c r="R43" s="3" ph="1"/>
      <c r="S43" s="3" ph="1"/>
    </row>
    <row r="44" spans="1:19" ht="20.65">
      <c r="I44" s="3" ph="1"/>
    </row>
    <row r="45" spans="1:19" ht="20.65">
      <c r="I45" s="3" ph="1"/>
    </row>
    <row r="46" spans="1:19" ht="20.65">
      <c r="I46" s="3" ph="1"/>
    </row>
    <row r="47" spans="1:19" ht="20.65">
      <c r="I47" s="3" ph="1"/>
    </row>
    <row r="48" spans="1:19" ht="20.65">
      <c r="I48" s="3" ph="1"/>
    </row>
    <row r="50" spans="1:19" ht="20.65">
      <c r="A50" s="3" ph="1"/>
      <c r="B50" s="3" ph="1"/>
      <c r="I50" s="3" ph="1"/>
      <c r="K50" s="3" ph="1"/>
      <c r="L50" s="3" ph="1"/>
      <c r="M50" s="3" ph="1"/>
      <c r="P50" s="3" ph="1"/>
      <c r="Q50" s="3" ph="1"/>
      <c r="R50" s="3" ph="1"/>
      <c r="S50" s="3" ph="1"/>
    </row>
    <row r="51" spans="1:19" ht="20.65">
      <c r="A51" s="3" ph="1"/>
      <c r="B51" s="3" ph="1"/>
      <c r="I51" s="3" ph="1"/>
      <c r="K51" s="3" ph="1"/>
      <c r="L51" s="3" ph="1"/>
      <c r="M51" s="3" ph="1"/>
      <c r="P51" s="3" ph="1"/>
      <c r="Q51" s="3" ph="1"/>
      <c r="R51" s="3" ph="1"/>
      <c r="S51" s="3" ph="1"/>
    </row>
    <row r="52" spans="1:19" ht="20.65">
      <c r="I52" s="3" ph="1"/>
    </row>
    <row r="53" spans="1:19" ht="20.65">
      <c r="I53" s="3" ph="1"/>
    </row>
    <row r="54" spans="1:19" ht="20.65">
      <c r="I54" s="3" ph="1"/>
    </row>
    <row r="55" spans="1:19" ht="20.65">
      <c r="I55" s="3" ph="1"/>
    </row>
    <row r="56" spans="1:19" ht="20.65">
      <c r="I56" s="3" ph="1"/>
    </row>
    <row r="58" spans="1:19" ht="20.65">
      <c r="A58" s="3" ph="1"/>
      <c r="B58" s="3" ph="1"/>
      <c r="I58" s="3" ph="1"/>
      <c r="K58" s="3" ph="1"/>
      <c r="L58" s="3" ph="1"/>
      <c r="M58" s="3" ph="1"/>
      <c r="P58" s="3" ph="1"/>
      <c r="Q58" s="3" ph="1"/>
      <c r="R58" s="3" ph="1"/>
      <c r="S58" s="3" ph="1"/>
    </row>
    <row r="59" spans="1:19" ht="20.65">
      <c r="A59" s="3" ph="1"/>
      <c r="B59" s="3" ph="1"/>
      <c r="I59" s="3" ph="1"/>
      <c r="K59" s="3" ph="1"/>
      <c r="L59" s="3" ph="1"/>
      <c r="M59" s="3" ph="1"/>
      <c r="P59" s="3" ph="1"/>
      <c r="Q59" s="3" ph="1"/>
      <c r="R59" s="3" ph="1"/>
      <c r="S59" s="3" ph="1"/>
    </row>
    <row r="60" spans="1:19" ht="20.65">
      <c r="I60" s="3" ph="1"/>
    </row>
    <row r="61" spans="1:19" ht="20.65">
      <c r="I61" s="3" ph="1"/>
    </row>
    <row r="62" spans="1:19" ht="20.65">
      <c r="I62" s="3" ph="1"/>
    </row>
    <row r="63" spans="1:19" ht="20.65">
      <c r="I63" s="3" ph="1"/>
    </row>
    <row r="64" spans="1:19" ht="20.65">
      <c r="I64" s="3" ph="1"/>
    </row>
    <row r="66" spans="1:19" ht="20.65">
      <c r="A66" s="3" ph="1"/>
      <c r="B66" s="3" ph="1"/>
      <c r="I66" s="3" ph="1"/>
      <c r="K66" s="3" ph="1"/>
      <c r="L66" s="3" ph="1"/>
      <c r="M66" s="3" ph="1"/>
      <c r="P66" s="3" ph="1"/>
      <c r="Q66" s="3" ph="1"/>
      <c r="R66" s="3" ph="1"/>
      <c r="S66" s="3" ph="1"/>
    </row>
    <row r="67" spans="1:19" ht="20.65">
      <c r="A67" s="3" ph="1"/>
      <c r="B67" s="3" ph="1"/>
      <c r="I67" s="3" ph="1"/>
      <c r="K67" s="3" ph="1"/>
      <c r="L67" s="3" ph="1"/>
      <c r="M67" s="3" ph="1"/>
      <c r="P67" s="3" ph="1"/>
      <c r="Q67" s="3" ph="1"/>
      <c r="R67" s="3" ph="1"/>
      <c r="S67" s="3" ph="1"/>
    </row>
    <row r="68" spans="1:19" ht="20.65">
      <c r="I68" s="3" ph="1"/>
    </row>
    <row r="69" spans="1:19" ht="20.65">
      <c r="I69" s="3" ph="1"/>
    </row>
    <row r="70" spans="1:19" ht="20.65">
      <c r="I70" s="3" ph="1"/>
    </row>
    <row r="71" spans="1:19" ht="20.65">
      <c r="I71" s="3" ph="1"/>
    </row>
    <row r="72" spans="1:19" ht="20.65">
      <c r="I72" s="3" ph="1"/>
    </row>
    <row r="74" spans="1:19" ht="20.65">
      <c r="A74" s="3" ph="1"/>
      <c r="B74" s="3" ph="1"/>
      <c r="I74" s="3" ph="1"/>
      <c r="K74" s="3" ph="1"/>
      <c r="L74" s="3" ph="1"/>
      <c r="M74" s="3" ph="1"/>
      <c r="P74" s="3" ph="1"/>
      <c r="Q74" s="3" ph="1"/>
      <c r="R74" s="3" ph="1"/>
      <c r="S74" s="3" ph="1"/>
    </row>
    <row r="75" spans="1:19" ht="20.65">
      <c r="A75" s="3" ph="1"/>
      <c r="B75" s="3" ph="1"/>
      <c r="I75" s="3" ph="1"/>
      <c r="K75" s="3" ph="1"/>
      <c r="L75" s="3" ph="1"/>
      <c r="M75" s="3" ph="1"/>
      <c r="P75" s="3" ph="1"/>
      <c r="Q75" s="3" ph="1"/>
      <c r="R75" s="3" ph="1"/>
      <c r="S75" s="3" ph="1"/>
    </row>
  </sheetData>
  <mergeCells count="2">
    <mergeCell ref="B24:P25"/>
    <mergeCell ref="F26:L26"/>
  </mergeCells>
  <phoneticPr fontId="1"/>
  <printOptions horizontalCentered="1" verticalCentered="1"/>
  <pageMargins left="0.39370078740157483" right="0.39370078740157483" top="0.39370078740157483" bottom="0.19685039370078741" header="0" footer="0"/>
  <pageSetup paperSize="9" scale="91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35814-0287-0344-A12C-F8CB4D3C9DE1}">
  <dimension ref="A1:S75"/>
  <sheetViews>
    <sheetView zoomScale="69" workbookViewId="0">
      <selection activeCell="B4" sqref="B4"/>
    </sheetView>
  </sheetViews>
  <sheetFormatPr defaultColWidth="9" defaultRowHeight="14.25"/>
  <cols>
    <col min="1" max="1" width="2" style="3" customWidth="1"/>
    <col min="2" max="2" width="14.265625" style="3" customWidth="1"/>
    <col min="3" max="3" width="1.1328125" style="3" customWidth="1"/>
    <col min="4" max="4" width="14.265625" style="3" customWidth="1"/>
    <col min="5" max="5" width="3.73046875" style="3" customWidth="1"/>
    <col min="6" max="6" width="14.265625" style="3" customWidth="1"/>
    <col min="7" max="7" width="3.73046875" style="3" customWidth="1"/>
    <col min="8" max="8" width="14.265625" style="3" customWidth="1"/>
    <col min="9" max="9" width="3.73046875" style="3" customWidth="1"/>
    <col min="10" max="10" width="14.265625" style="3" customWidth="1"/>
    <col min="11" max="11" width="3.73046875" style="3" customWidth="1"/>
    <col min="12" max="12" width="14.265625" style="3" customWidth="1"/>
    <col min="13" max="13" width="3.73046875" style="3" customWidth="1"/>
    <col min="14" max="14" width="14.265625" style="3" customWidth="1"/>
    <col min="15" max="15" width="3.73046875" style="3" customWidth="1"/>
    <col min="16" max="16" width="14.265625" style="3" customWidth="1"/>
    <col min="17" max="17" width="3.1328125" style="3" customWidth="1"/>
    <col min="18" max="18" width="3.73046875" style="3" customWidth="1"/>
    <col min="19" max="16384" width="9" style="3"/>
  </cols>
  <sheetData>
    <row r="1" spans="1:18" ht="46.5" customHeight="1">
      <c r="B1" s="3" t="s">
        <v>13</v>
      </c>
    </row>
    <row r="2" spans="1:18" ht="23.25" customHeight="1" thickBot="1">
      <c r="B2" s="10"/>
      <c r="D2" s="10"/>
      <c r="F2" s="10"/>
      <c r="G2" s="9"/>
      <c r="H2" s="10"/>
      <c r="I2" s="9"/>
      <c r="J2" s="10"/>
      <c r="K2" s="9"/>
      <c r="L2" s="10"/>
      <c r="M2" s="9"/>
      <c r="N2" s="10"/>
      <c r="O2" s="9"/>
      <c r="P2" s="10"/>
      <c r="Q2" s="9"/>
      <c r="R2" s="32" t="s">
        <v>14</v>
      </c>
    </row>
    <row r="3" spans="1:18" ht="13.5" customHeight="1">
      <c r="B3" s="4" t="str">
        <f>IF(ISERROR(VLOOKUP(B2,データ貼り付け!$A$2:$C$45,3,FALSE))," ",VLOOKUP(コピーしてお使いください。!B2,データ貼り付け!$A$2:$C$45,3,FALSE))</f>
        <v xml:space="preserve"> </v>
      </c>
      <c r="D3" s="4" t="str">
        <f>IF(ISERROR(VLOOKUP(D2,データ貼り付け!$A$2:$C$45,3,FALSE))," ",VLOOKUP(コピーしてお使いください。!D2,データ貼り付け!$A$2:$C$45,3,FALSE))</f>
        <v xml:space="preserve"> </v>
      </c>
      <c r="F3" s="4" t="str">
        <f>IF(ISERROR(VLOOKUP(F2,データ貼り付け!$A$2:$C$45,3,FALSE))," ",VLOOKUP(コピーしてお使いください。!F2,データ貼り付け!$A$2:$C$45,3,FALSE))</f>
        <v xml:space="preserve"> </v>
      </c>
      <c r="H3" s="4" t="str">
        <f>IF(ISERROR(VLOOKUP(H2,データ貼り付け!$A$2:$C$45,3,FALSE))," ",VLOOKUP(コピーしてお使いください。!H2,データ貼り付け!$A$2:$C$45,3,FALSE))</f>
        <v xml:space="preserve"> </v>
      </c>
      <c r="J3" s="4" t="str">
        <f>IF(ISERROR(VLOOKUP(J2,データ貼り付け!$A$2:$C$45,3,FALSE))," ",VLOOKUP(コピーしてお使いください。!J2,データ貼り付け!$A$2:$C$45,3,FALSE))</f>
        <v xml:space="preserve"> </v>
      </c>
      <c r="L3" s="4" t="str">
        <f>IF(ISERROR(VLOOKUP(L2,データ貼り付け!$A$2:$C$45,3,FALSE))," ",VLOOKUP(コピーしてお使いください。!L2,データ貼り付け!$A$2:$C$45,3,FALSE))</f>
        <v xml:space="preserve"> </v>
      </c>
      <c r="N3" s="4" t="str">
        <f>IF(ISERROR(VLOOKUP(N2,データ貼り付け!$A$2:$C$45,3,FALSE))," ",VLOOKUP(コピーしてお使いください。!N2,データ貼り付け!$A$2:$C$45,3,FALSE))</f>
        <v xml:space="preserve"> </v>
      </c>
      <c r="P3" s="4" t="str">
        <f>IF(ISERROR(VLOOKUP(P2,データ貼り付け!$A$2:$C$45,3,FALSE))," ",VLOOKUP(コピーしてお使いください。!P2,データ貼り付け!$A$2:$C$45,3,FALSE))</f>
        <v xml:space="preserve"> </v>
      </c>
      <c r="R3" s="32"/>
    </row>
    <row r="4" spans="1:18" ht="37.5" customHeight="1">
      <c r="B4" s="6" t="str">
        <f>IF(ISERROR(VLOOKUP(B2,データ貼り付け!$A$2:$C$45,2,FALSE))," ",VLOOKUP(コピーしてお使いください。!B2,データ貼り付け!$A$2:$C$45,2,FALSE))</f>
        <v xml:space="preserve"> </v>
      </c>
      <c r="D4" s="6" t="str">
        <f>IF(ISERROR(VLOOKUP(D2,データ貼り付け!$A$2:$C$45,2,FALSE))," ",VLOOKUP(コピーしてお使いください。!D2,データ貼り付け!$A$2:$C$45,2,FALSE))</f>
        <v xml:space="preserve"> </v>
      </c>
      <c r="F4" s="6" t="str">
        <f>IF(ISERROR(VLOOKUP(F2,データ貼り付け!$A$2:$C$45,2,FALSE))," ",VLOOKUP(コピーしてお使いください。!F2,データ貼り付け!$A$2:$C$45,2,FALSE))</f>
        <v xml:space="preserve"> </v>
      </c>
      <c r="G4" s="5"/>
      <c r="H4" s="6" t="str">
        <f>IF(ISERROR(VLOOKUP(H2,データ貼り付け!$A$2:$C$45,2,FALSE))," ",VLOOKUP(コピーしてお使いください。!H2,データ貼り付け!$A$2:$C$45,2,FALSE))</f>
        <v xml:space="preserve"> </v>
      </c>
      <c r="I4" s="5"/>
      <c r="J4" s="6" t="str">
        <f>IF(ISERROR(VLOOKUP(J2,データ貼り付け!$A$2:$C$45,2,FALSE))," ",VLOOKUP(コピーしてお使いください。!J2,データ貼り付け!$A$2:$C$45,2,FALSE))</f>
        <v xml:space="preserve"> </v>
      </c>
      <c r="K4" s="5"/>
      <c r="L4" s="6" t="str">
        <f>IF(ISERROR(VLOOKUP(L2,データ貼り付け!$A$2:$C$45,2,FALSE))," ",VLOOKUP(コピーしてお使いください。!L2,データ貼り付け!$A$2:$C$45,2,FALSE))</f>
        <v xml:space="preserve"> </v>
      </c>
      <c r="N4" s="6" t="str">
        <f>IF(ISERROR(VLOOKUP(N2,データ貼り付け!$A$2:$C$45,2,FALSE))," ",VLOOKUP(コピーしてお使いください。!N2,データ貼り付け!$A$2:$C$45,2,FALSE))</f>
        <v xml:space="preserve"> </v>
      </c>
      <c r="P4" s="6" t="str">
        <f>IF(ISERROR(VLOOKUP(P2,データ貼り付け!$A$2:$C$45,2,FALSE))," ",VLOOKUP(コピーしてお使いください。!P2,データ貼り付け!$A$2:$C$45,2,FALSE))</f>
        <v xml:space="preserve"> </v>
      </c>
      <c r="R4" s="32"/>
    </row>
    <row r="5" spans="1:18" ht="25.5" customHeight="1" thickBot="1">
      <c r="B5" s="8" t="str">
        <f>IF(ISERROR(VLOOKUP(A3,データ貼り付け!$A$2:$C$45,4,FALSE))," ",VLOOKUP(座席表!A3,データ貼り付け!$A$2:$C$45,4,FALSE))</f>
        <v xml:space="preserve"> </v>
      </c>
      <c r="D5" s="8" t="str">
        <f>IF(ISERROR(VLOOKUP(C3,データ貼り付け!$A$2:$C$45,4,FALSE))," ",VLOOKUP(座席表!C3,データ貼り付け!$A$2:$C$45,4,FALSE))</f>
        <v xml:space="preserve"> </v>
      </c>
      <c r="F5" s="8" t="str">
        <f>IF(ISERROR(VLOOKUP(E3,データ貼り付け!$A$2:$C$45,4,FALSE))," ",VLOOKUP(座席表!E3,データ貼り付け!$A$2:$C$45,4,FALSE))</f>
        <v xml:space="preserve"> </v>
      </c>
      <c r="G5" s="7"/>
      <c r="H5" s="8" t="str">
        <f>IF(ISERROR(VLOOKUP(G3,データ貼り付け!$A$2:$C$45,4,FALSE))," ",VLOOKUP(座席表!G3,データ貼り付け!$A$2:$C$45,4,FALSE))</f>
        <v xml:space="preserve"> </v>
      </c>
      <c r="I5" s="7"/>
      <c r="J5" s="8" t="str">
        <f>IF(ISERROR(VLOOKUP(I3,データ貼り付け!$A$2:$C$45,4,FALSE))," ",VLOOKUP(座席表!I3,データ貼り付け!$A$2:$C$45,4,FALSE))</f>
        <v xml:space="preserve"> </v>
      </c>
      <c r="K5" s="7"/>
      <c r="L5" s="8" t="str">
        <f>IF(ISERROR(VLOOKUP(K3,データ貼り付け!$A$2:$C$45,4,FALSE))," ",VLOOKUP(座席表!K3,データ貼り付け!$A$2:$C$45,4,FALSE))</f>
        <v xml:space="preserve"> </v>
      </c>
      <c r="N5" s="8" t="str">
        <f>IF(ISERROR(VLOOKUP(M3,データ貼り付け!$A$2:$C$45,4,FALSE))," ",VLOOKUP(座席表!M3,データ貼り付け!$A$2:$C$45,4,FALSE))</f>
        <v xml:space="preserve"> </v>
      </c>
      <c r="P5" s="8" t="str">
        <f>IF(ISERROR(VLOOKUP(O3,データ貼り付け!$A$2:$C$45,4,FALSE))," ",VLOOKUP(座席表!O3,データ貼り付け!$A$2:$C$45,4,FALSE))</f>
        <v xml:space="preserve"> </v>
      </c>
      <c r="R5" s="32"/>
    </row>
    <row r="6" spans="1:18" ht="18" customHeight="1" thickBot="1">
      <c r="A6" s="9"/>
      <c r="B6" s="10"/>
      <c r="C6" s="9"/>
      <c r="D6" s="10"/>
      <c r="E6" s="9"/>
      <c r="F6" s="10"/>
      <c r="G6" s="9"/>
      <c r="H6" s="10"/>
      <c r="I6" s="9"/>
      <c r="J6" s="10"/>
      <c r="K6" s="9"/>
      <c r="L6" s="10"/>
      <c r="M6" s="9"/>
      <c r="N6" s="10"/>
      <c r="O6" s="9"/>
      <c r="P6" s="10"/>
      <c r="R6" s="32"/>
    </row>
    <row r="7" spans="1:18" ht="12.75" customHeight="1">
      <c r="B7" s="4" t="str">
        <f>IF(ISERROR(VLOOKUP(B6,データ貼り付け!$A$2:$C$45,3,FALSE))," ",VLOOKUP(コピーしてお使いください。!B6,データ貼り付け!$A$2:$C$45,3,FALSE))</f>
        <v xml:space="preserve"> </v>
      </c>
      <c r="D7" s="4" t="str">
        <f>IF(ISERROR(VLOOKUP(D6,データ貼り付け!$A$2:$C$45,3,FALSE))," ",VLOOKUP(コピーしてお使いください。!D6,データ貼り付け!$A$2:$C$45,3,FALSE))</f>
        <v xml:space="preserve"> </v>
      </c>
      <c r="F7" s="4" t="str">
        <f>IF(ISERROR(VLOOKUP(F6,データ貼り付け!$A$2:$C$45,3,FALSE))," ",VLOOKUP(コピーしてお使いください。!F6,データ貼り付け!$A$2:$C$45,3,FALSE))</f>
        <v xml:space="preserve"> </v>
      </c>
      <c r="H7" s="4" t="str">
        <f>IF(ISERROR(VLOOKUP(H6,データ貼り付け!$A$2:$C$45,3,FALSE))," ",VLOOKUP(コピーしてお使いください。!H6,データ貼り付け!$A$2:$C$45,3,FALSE))</f>
        <v xml:space="preserve"> </v>
      </c>
      <c r="J7" s="4" t="str">
        <f>IF(ISERROR(VLOOKUP(J6,データ貼り付け!$A$2:$C$45,3,FALSE))," ",VLOOKUP(コピーしてお使いください。!J6,データ貼り付け!$A$2:$C$45,3,FALSE))</f>
        <v xml:space="preserve"> </v>
      </c>
      <c r="L7" s="4" t="str">
        <f>IF(ISERROR(VLOOKUP(L6,データ貼り付け!$A$2:$C$45,3,FALSE))," ",VLOOKUP(コピーしてお使いください。!L6,データ貼り付け!$A$2:$C$45,3,FALSE))</f>
        <v xml:space="preserve"> </v>
      </c>
      <c r="N7" s="4" t="str">
        <f>IF(ISERROR(VLOOKUP(N6,データ貼り付け!$A$2:$C$45,3,FALSE))," ",VLOOKUP(コピーしてお使いください。!N6,データ貼り付け!$A$2:$C$45,3,FALSE))</f>
        <v xml:space="preserve"> </v>
      </c>
      <c r="P7" s="4" t="str">
        <f>IF(ISERROR(VLOOKUP(P6,データ貼り付け!$A$2:$C$45,3,FALSE))," ",VLOOKUP(コピーしてお使いください。!P6,データ貼り付け!$A$2:$C$45,3,FALSE))</f>
        <v xml:space="preserve"> </v>
      </c>
      <c r="R7" s="32"/>
    </row>
    <row r="8" spans="1:18" s="5" customFormat="1" ht="36" customHeight="1">
      <c r="B8" s="6" t="str">
        <f>IF(ISERROR(VLOOKUP(B6,データ貼り付け!$A$2:$C$45,2,FALSE))," ",VLOOKUP(コピーしてお使いください。!B6,データ貼り付け!$A$2:$C$45,2,FALSE))</f>
        <v xml:space="preserve"> </v>
      </c>
      <c r="D8" s="6" t="str">
        <f>IF(ISERROR(VLOOKUP(D6,データ貼り付け!$A$2:$C$45,2,FALSE))," ",VLOOKUP(コピーしてお使いください。!D6,データ貼り付け!$A$2:$C$45,2,FALSE))</f>
        <v xml:space="preserve"> </v>
      </c>
      <c r="F8" s="6" t="str">
        <f>IF(ISERROR(VLOOKUP(F6,データ貼り付け!$A$2:$C$45,2,FALSE))," ",VLOOKUP(コピーしてお使いください。!F6,データ貼り付け!$A$2:$C$45,2,FALSE))</f>
        <v xml:space="preserve"> </v>
      </c>
      <c r="H8" s="6" t="str">
        <f>IF(ISERROR(VLOOKUP(H6,データ貼り付け!$A$2:$C$45,2,FALSE))," ",VLOOKUP(コピーしてお使いください。!H6,データ貼り付け!$A$2:$C$45,2,FALSE))</f>
        <v xml:space="preserve"> </v>
      </c>
      <c r="J8" s="6" t="str">
        <f>IF(ISERROR(VLOOKUP(J6,データ貼り付け!$A$2:$C$45,2,FALSE))," ",VLOOKUP(コピーしてお使いください。!J6,データ貼り付け!$A$2:$C$45,2,FALSE))</f>
        <v xml:space="preserve"> </v>
      </c>
      <c r="L8" s="6" t="str">
        <f>IF(ISERROR(VLOOKUP(L6,データ貼り付け!$A$2:$C$45,2,FALSE))," ",VLOOKUP(コピーしてお使いください。!L6,データ貼り付け!$A$2:$C$45,2,FALSE))</f>
        <v xml:space="preserve"> </v>
      </c>
      <c r="N8" s="6" t="str">
        <f>IF(ISERROR(VLOOKUP(N6,データ貼り付け!$A$2:$C$45,2,FALSE))," ",VLOOKUP(コピーしてお使いください。!N6,データ貼り付け!$A$2:$C$45,2,FALSE))</f>
        <v xml:space="preserve"> </v>
      </c>
      <c r="P8" s="6" t="str">
        <f>IF(ISERROR(VLOOKUP(P6,データ貼り付け!$A$2:$C$45,2,FALSE))," ",VLOOKUP(コピーしてお使いください。!P6,データ貼り付け!$A$2:$C$45,2,FALSE))</f>
        <v xml:space="preserve"> </v>
      </c>
      <c r="R8" s="32"/>
    </row>
    <row r="9" spans="1:18" s="7" customFormat="1" ht="25.5" customHeight="1" thickBot="1">
      <c r="B9" s="8" t="str">
        <f>IF(ISERROR(VLOOKUP(A7,データ貼り付け!$A$2:$C$45,4,FALSE))," ",VLOOKUP(座席表!A7,データ貼り付け!$A$2:$C$45,4,FALSE))</f>
        <v xml:space="preserve"> </v>
      </c>
      <c r="D9" s="8" t="str">
        <f>IF(ISERROR(VLOOKUP(C7,データ貼り付け!$A$2:$C$45,4,FALSE))," ",VLOOKUP(座席表!C7,データ貼り付け!$A$2:$C$45,4,FALSE))</f>
        <v xml:space="preserve"> </v>
      </c>
      <c r="F9" s="8" t="str">
        <f>IF(ISERROR(VLOOKUP(E7,データ貼り付け!$A$2:$C$45,4,FALSE))," ",VLOOKUP(座席表!E7,データ貼り付け!$A$2:$C$45,4,FALSE))</f>
        <v xml:space="preserve"> </v>
      </c>
      <c r="H9" s="8" t="str">
        <f>IF(ISERROR(VLOOKUP(G7,データ貼り付け!$A$2:$C$45,4,FALSE))," ",VLOOKUP(座席表!G7,データ貼り付け!$A$2:$C$45,4,FALSE))</f>
        <v xml:space="preserve"> </v>
      </c>
      <c r="J9" s="8" t="str">
        <f>IF(ISERROR(VLOOKUP(I7,データ貼り付け!$A$2:$C$45,4,FALSE))," ",VLOOKUP(座席表!I7,データ貼り付け!$A$2:$C$45,4,FALSE))</f>
        <v xml:space="preserve"> </v>
      </c>
      <c r="L9" s="8" t="str">
        <f>IF(ISERROR(VLOOKUP(K7,データ貼り付け!$A$2:$C$45,4,FALSE))," ",VLOOKUP(座席表!K7,データ貼り付け!$A$2:$C$45,4,FALSE))</f>
        <v xml:space="preserve"> </v>
      </c>
      <c r="N9" s="8" t="str">
        <f>IF(ISERROR(VLOOKUP(M7,データ貼り付け!$A$2:$C$45,4,FALSE))," ",VLOOKUP(座席表!M7,データ貼り付け!$A$2:$C$45,4,FALSE))</f>
        <v xml:space="preserve"> </v>
      </c>
      <c r="P9" s="8" t="str">
        <f>IF(ISERROR(VLOOKUP(O7,データ貼り付け!$A$2:$C$45,4,FALSE))," ",VLOOKUP(座席表!O7,データ貼り付け!$A$2:$C$45,4,FALSE))</f>
        <v xml:space="preserve"> </v>
      </c>
      <c r="R9" s="32"/>
    </row>
    <row r="10" spans="1:18" ht="18" customHeight="1" thickBot="1">
      <c r="B10" s="10"/>
      <c r="C10" s="9"/>
      <c r="D10" s="10"/>
      <c r="E10" s="9"/>
      <c r="F10" s="10"/>
      <c r="G10" s="9"/>
      <c r="H10" s="10"/>
      <c r="I10" s="9"/>
      <c r="J10" s="10"/>
      <c r="K10" s="9"/>
      <c r="L10" s="10"/>
      <c r="M10" s="9"/>
      <c r="N10" s="10"/>
      <c r="O10" s="9"/>
      <c r="P10" s="10"/>
      <c r="R10" s="32"/>
    </row>
    <row r="11" spans="1:18" ht="12" customHeight="1">
      <c r="B11" s="4" t="str">
        <f>IF(ISERROR(VLOOKUP(B10,データ貼り付け!$A$2:$C$45,3,FALSE))," ",VLOOKUP(コピーしてお使いください。!B10,データ貼り付け!$A$2:$C$45,3,FALSE))</f>
        <v xml:space="preserve"> </v>
      </c>
      <c r="D11" s="4" t="str">
        <f>IF(ISERROR(VLOOKUP(D10,データ貼り付け!$A$2:$C$45,3,FALSE))," ",VLOOKUP(コピーしてお使いください。!D10,データ貼り付け!$A$2:$C$45,3,FALSE))</f>
        <v xml:space="preserve"> </v>
      </c>
      <c r="F11" s="4" t="str">
        <f>IF(ISERROR(VLOOKUP(F10,データ貼り付け!$A$2:$C$45,3,FALSE))," ",VLOOKUP(コピーしてお使いください。!F10,データ貼り付け!$A$2:$C$45,3,FALSE))</f>
        <v xml:space="preserve"> </v>
      </c>
      <c r="H11" s="4" t="str">
        <f>IF(ISERROR(VLOOKUP(H10,データ貼り付け!$A$2:$C$45,3,FALSE))," ",VLOOKUP(コピーしてお使いください。!H10,データ貼り付け!$A$2:$C$45,3,FALSE))</f>
        <v xml:space="preserve"> </v>
      </c>
      <c r="J11" s="4" t="str">
        <f>IF(ISERROR(VLOOKUP(J10,データ貼り付け!$A$2:$C$45,3,FALSE))," ",VLOOKUP(コピーしてお使いください。!J10,データ貼り付け!$A$2:$C$45,3,FALSE))</f>
        <v xml:space="preserve"> </v>
      </c>
      <c r="L11" s="4" t="str">
        <f>IF(ISERROR(VLOOKUP(L10,データ貼り付け!$A$2:$C$45,3,FALSE))," ",VLOOKUP(コピーしてお使いください。!L10,データ貼り付け!$A$2:$C$45,3,FALSE))</f>
        <v xml:space="preserve"> </v>
      </c>
      <c r="N11" s="4" t="str">
        <f>IF(ISERROR(VLOOKUP(N10,データ貼り付け!$A$2:$C$45,3,FALSE))," ",VLOOKUP(コピーしてお使いください。!N10,データ貼り付け!$A$2:$C$45,3,FALSE))</f>
        <v xml:space="preserve"> </v>
      </c>
      <c r="P11" s="4" t="str">
        <f>IF(ISERROR(VLOOKUP(P10,データ貼り付け!$A$2:$C$45,3,FALSE))," ",VLOOKUP(コピーしてお使いください。!P10,データ貼り付け!$A$2:$C$45,3,FALSE))</f>
        <v xml:space="preserve"> </v>
      </c>
      <c r="R11" s="32"/>
    </row>
    <row r="12" spans="1:18" s="5" customFormat="1" ht="36" customHeight="1">
      <c r="B12" s="6" t="str">
        <f>IF(ISERROR(VLOOKUP(B10,データ貼り付け!$A$2:$C$45,2,FALSE))," ",VLOOKUP(コピーしてお使いください。!B10,データ貼り付け!$A$2:$C$45,2,FALSE))</f>
        <v xml:space="preserve"> </v>
      </c>
      <c r="D12" s="6" t="str">
        <f>IF(ISERROR(VLOOKUP(D10,データ貼り付け!$A$2:$C$45,2,FALSE))," ",VLOOKUP(コピーしてお使いください。!D10,データ貼り付け!$A$2:$C$45,2,FALSE))</f>
        <v xml:space="preserve"> </v>
      </c>
      <c r="F12" s="6" t="str">
        <f>IF(ISERROR(VLOOKUP(F10,データ貼り付け!$A$2:$C$45,2,FALSE))," ",VLOOKUP(コピーしてお使いください。!F10,データ貼り付け!$A$2:$C$45,2,FALSE))</f>
        <v xml:space="preserve"> </v>
      </c>
      <c r="H12" s="6" t="str">
        <f>IF(ISERROR(VLOOKUP(H10,データ貼り付け!$A$2:$C$45,2,FALSE))," ",VLOOKUP(コピーしてお使いください。!H10,データ貼り付け!$A$2:$C$45,2,FALSE))</f>
        <v xml:space="preserve"> </v>
      </c>
      <c r="J12" s="6" t="str">
        <f>IF(ISERROR(VLOOKUP(J10,データ貼り付け!$A$2:$C$45,2,FALSE))," ",VLOOKUP(コピーしてお使いください。!J10,データ貼り付け!$A$2:$C$45,2,FALSE))</f>
        <v xml:space="preserve"> </v>
      </c>
      <c r="L12" s="6" t="str">
        <f>IF(ISERROR(VLOOKUP(L10,データ貼り付け!$A$2:$C$45,2,FALSE))," ",VLOOKUP(コピーしてお使いください。!L10,データ貼り付け!$A$2:$C$45,2,FALSE))</f>
        <v xml:space="preserve"> </v>
      </c>
      <c r="N12" s="6" t="str">
        <f>IF(ISERROR(VLOOKUP(N10,データ貼り付け!$A$2:$C$45,2,FALSE))," ",VLOOKUP(コピーしてお使いください。!N10,データ貼り付け!$A$2:$C$45,2,FALSE))</f>
        <v xml:space="preserve"> </v>
      </c>
      <c r="P12" s="6" t="str">
        <f>IF(ISERROR(VLOOKUP(P10,データ貼り付け!$A$2:$C$45,2,FALSE))," ",VLOOKUP(コピーしてお使いください。!P10,データ貼り付け!$A$2:$C$45,2,FALSE))</f>
        <v xml:space="preserve"> </v>
      </c>
      <c r="R12" s="32"/>
    </row>
    <row r="13" spans="1:18" s="7" customFormat="1" ht="25.5" customHeight="1" thickBot="1">
      <c r="B13" s="8"/>
      <c r="D13" s="8"/>
      <c r="F13" s="8"/>
      <c r="H13" s="8"/>
      <c r="J13" s="8"/>
      <c r="L13" s="8"/>
      <c r="N13" s="8"/>
      <c r="P13" s="8"/>
      <c r="R13" s="32"/>
    </row>
    <row r="14" spans="1:18" ht="18" customHeight="1" thickBot="1">
      <c r="B14" s="10"/>
      <c r="C14" s="9"/>
      <c r="D14" s="10"/>
      <c r="E14" s="9"/>
      <c r="F14" s="10"/>
      <c r="G14" s="9"/>
      <c r="H14" s="10"/>
      <c r="I14" s="9"/>
      <c r="J14" s="10"/>
      <c r="K14" s="9"/>
      <c r="L14" s="10"/>
      <c r="M14" s="9"/>
      <c r="N14" s="10"/>
      <c r="O14" s="9"/>
      <c r="P14" s="10"/>
      <c r="Q14" s="9"/>
      <c r="R14" s="32"/>
    </row>
    <row r="15" spans="1:18" ht="12" customHeight="1">
      <c r="B15" s="4" t="str">
        <f>IF(ISERROR(VLOOKUP(B14,データ貼り付け!$A$2:$C$45,3,FALSE))," ",VLOOKUP(コピーしてお使いください。!B14,データ貼り付け!$A$2:$C$45,3,FALSE))</f>
        <v xml:space="preserve"> </v>
      </c>
      <c r="D15" s="4" t="str">
        <f>IF(ISERROR(VLOOKUP(D14,データ貼り付け!$A$2:$C$45,3,FALSE))," ",VLOOKUP(コピーしてお使いください。!D14,データ貼り付け!$A$2:$C$45,3,FALSE))</f>
        <v xml:space="preserve"> </v>
      </c>
      <c r="F15" s="4" t="str">
        <f>IF(ISERROR(VLOOKUP(F14,データ貼り付け!$A$2:$C$45,3,FALSE))," ",VLOOKUP(コピーしてお使いください。!F14,データ貼り付け!$A$2:$C$45,3,FALSE))</f>
        <v xml:space="preserve"> </v>
      </c>
      <c r="H15" s="4" t="str">
        <f>IF(ISERROR(VLOOKUP(H14,データ貼り付け!$A$2:$C$45,3,FALSE))," ",VLOOKUP(コピーしてお使いください。!H14,データ貼り付け!$A$2:$C$45,3,FALSE))</f>
        <v xml:space="preserve"> </v>
      </c>
      <c r="J15" s="4" t="str">
        <f>IF(ISERROR(VLOOKUP(J14,データ貼り付け!$A$2:$C$45,3,FALSE))," ",VLOOKUP(コピーしてお使いください。!J14,データ貼り付け!$A$2:$C$45,3,FALSE))</f>
        <v xml:space="preserve"> </v>
      </c>
      <c r="L15" s="4" t="str">
        <f>IF(ISERROR(VLOOKUP(L14,データ貼り付け!$A$2:$C$45,3,FALSE))," ",VLOOKUP(コピーしてお使いください。!L14,データ貼り付け!$A$2:$C$45,3,FALSE))</f>
        <v xml:space="preserve"> </v>
      </c>
      <c r="N15" s="4" t="str">
        <f>IF(ISERROR(VLOOKUP(N14,データ貼り付け!$A$2:$C$45,3,FALSE))," ",VLOOKUP(コピーしてお使いください。!N14,データ貼り付け!$A$2:$C$45,3,FALSE))</f>
        <v xml:space="preserve"> </v>
      </c>
      <c r="P15" s="4" t="str">
        <f>IF(ISERROR(VLOOKUP(P14,データ貼り付け!$A$2:$C$45,3,FALSE))," ",VLOOKUP(コピーしてお使いください。!P14,データ貼り付け!$A$2:$C$45,3,FALSE))</f>
        <v xml:space="preserve"> </v>
      </c>
      <c r="R15" s="32"/>
    </row>
    <row r="16" spans="1:18" s="5" customFormat="1" ht="36" customHeight="1">
      <c r="B16" s="6" t="str">
        <f>IF(ISERROR(VLOOKUP(B14,データ貼り付け!$A$2:$C$45,2,FALSE))," ",VLOOKUP(コピーしてお使いください。!B14,データ貼り付け!$A$2:$C$45,2,FALSE))</f>
        <v xml:space="preserve"> </v>
      </c>
      <c r="D16" s="6" t="str">
        <f>IF(ISERROR(VLOOKUP(D14,データ貼り付け!$A$2:$C$45,2,FALSE))," ",VLOOKUP(コピーしてお使いください。!D14,データ貼り付け!$A$2:$C$45,2,FALSE))</f>
        <v xml:space="preserve"> </v>
      </c>
      <c r="F16" s="6" t="str">
        <f>IF(ISERROR(VLOOKUP(F14,データ貼り付け!$A$2:$C$45,2,FALSE))," ",VLOOKUP(コピーしてお使いください。!F14,データ貼り付け!$A$2:$C$45,2,FALSE))</f>
        <v xml:space="preserve"> </v>
      </c>
      <c r="H16" s="6" t="str">
        <f>IF(ISERROR(VLOOKUP(H14,データ貼り付け!$A$2:$C$45,2,FALSE))," ",VLOOKUP(コピーしてお使いください。!H14,データ貼り付け!$A$2:$C$45,2,FALSE))</f>
        <v xml:space="preserve"> </v>
      </c>
      <c r="J16" s="6" t="str">
        <f>IF(ISERROR(VLOOKUP(J14,データ貼り付け!$A$2:$C$45,2,FALSE))," ",VLOOKUP(コピーしてお使いください。!J14,データ貼り付け!$A$2:$C$45,2,FALSE))</f>
        <v xml:space="preserve"> </v>
      </c>
      <c r="L16" s="6" t="str">
        <f>IF(ISERROR(VLOOKUP(L14,データ貼り付け!$A$2:$C$45,2,FALSE))," ",VLOOKUP(コピーしてお使いください。!L14,データ貼り付け!$A$2:$C$45,2,FALSE))</f>
        <v xml:space="preserve"> </v>
      </c>
      <c r="N16" s="6" t="str">
        <f>IF(ISERROR(VLOOKUP(N14,データ貼り付け!$A$2:$C$45,2,FALSE))," ",VLOOKUP(コピーしてお使いください。!N14,データ貼り付け!$A$2:$C$45,2,FALSE))</f>
        <v xml:space="preserve"> </v>
      </c>
      <c r="P16" s="6" t="str">
        <f>IF(ISERROR(VLOOKUP(P14,データ貼り付け!$A$2:$C$45,2,FALSE))," ",VLOOKUP(コピーしてお使いください。!P14,データ貼り付け!$A$2:$C$45,2,FALSE))</f>
        <v xml:space="preserve"> </v>
      </c>
      <c r="R16" s="32"/>
    </row>
    <row r="17" spans="2:18" s="7" customFormat="1" ht="25.5" customHeight="1" thickBot="1">
      <c r="B17" s="8" t="str">
        <f>IF(ISERROR(VLOOKUP(A15,データ貼り付け!$A$2:$C$45,4,FALSE))," ",VLOOKUP(座席表!A15,データ貼り付け!$A$2:$C$45,4,FALSE))</f>
        <v xml:space="preserve"> </v>
      </c>
      <c r="D17" s="8" t="str">
        <f>IF(ISERROR(VLOOKUP(C15,データ貼り付け!$A$2:$C$45,4,FALSE))," ",VLOOKUP(座席表!C15,データ貼り付け!$A$2:$C$45,4,FALSE))</f>
        <v xml:space="preserve"> </v>
      </c>
      <c r="F17" s="8" t="str">
        <f>IF(ISERROR(VLOOKUP(E15,データ貼り付け!$A$2:$C$45,4,FALSE))," ",VLOOKUP(座席表!E15,データ貼り付け!$A$2:$C$45,4,FALSE))</f>
        <v xml:space="preserve"> </v>
      </c>
      <c r="H17" s="8" t="str">
        <f>IF(ISERROR(VLOOKUP(G15,データ貼り付け!$A$2:$C$45,4,FALSE))," ",VLOOKUP(座席表!G15,データ貼り付け!$A$2:$C$45,4,FALSE))</f>
        <v xml:space="preserve"> </v>
      </c>
      <c r="J17" s="8" t="str">
        <f>IF(ISERROR(VLOOKUP(I15,データ貼り付け!$A$2:$C$45,4,FALSE))," ",VLOOKUP(座席表!I15,データ貼り付け!$A$2:$C$45,4,FALSE))</f>
        <v xml:space="preserve"> </v>
      </c>
      <c r="L17" s="8" t="str">
        <f>IF(ISERROR(VLOOKUP(K15,データ貼り付け!$A$2:$C$45,4,FALSE))," ",VLOOKUP(座席表!K15,データ貼り付け!$A$2:$C$45,4,FALSE))</f>
        <v xml:space="preserve"> </v>
      </c>
      <c r="N17" s="8" t="str">
        <f>IF(ISERROR(VLOOKUP(M15,データ貼り付け!$A$2:$C$45,4,FALSE))," ",VLOOKUP(座席表!M15,データ貼り付け!$A$2:$C$45,4,FALSE))</f>
        <v xml:space="preserve"> </v>
      </c>
      <c r="P17" s="8" t="str">
        <f>IF(ISERROR(VLOOKUP(O15,データ貼り付け!$A$2:$C$45,4,FALSE))," ",VLOOKUP(座席表!O15,データ貼り付け!$A$2:$C$45,4,FALSE))</f>
        <v xml:space="preserve"> </v>
      </c>
      <c r="R17" s="32"/>
    </row>
    <row r="18" spans="2:18" ht="18" customHeight="1" thickBot="1">
      <c r="B18" s="10">
        <v>1</v>
      </c>
      <c r="C18" s="9"/>
      <c r="D18" s="10">
        <v>2</v>
      </c>
      <c r="E18" s="9"/>
      <c r="F18" s="10">
        <v>3</v>
      </c>
      <c r="G18" s="9"/>
      <c r="H18" s="10"/>
      <c r="I18" s="9"/>
      <c r="J18" s="10"/>
      <c r="K18" s="9"/>
      <c r="L18" s="10"/>
      <c r="M18" s="9"/>
      <c r="N18" s="10"/>
      <c r="O18" s="9"/>
      <c r="P18" s="10"/>
      <c r="R18" s="32"/>
    </row>
    <row r="19" spans="2:18" ht="12" customHeight="1">
      <c r="B19" s="4" t="str">
        <f>IF(ISERROR(VLOOKUP(B18,データ貼り付け!$A$2:$C$45,3,FALSE))," ",VLOOKUP(コピーしてお使いください。!B18,データ貼り付け!$A$2:$C$45,3,FALSE))</f>
        <v>さっぽろ　ちゅうおう</v>
      </c>
      <c r="C19" s="9"/>
      <c r="D19" s="4" t="str">
        <f>IF(ISERROR(VLOOKUP(D18,データ貼り付け!$A$2:$C$45,3,FALSE))," ",VLOOKUP(コピーしてお使いください。!D18,データ貼り付け!$A$2:$C$45,3,FALSE))</f>
        <v>さっぽろ　れふと</v>
      </c>
      <c r="E19" s="9"/>
      <c r="F19" s="4" t="str">
        <f>IF(ISERROR(VLOOKUP(F18,データ貼り付け!$A$2:$C$45,3,FALSE))," ",VLOOKUP(コピーしてお使いください。!F18,データ貼り付け!$A$2:$C$45,3,FALSE))</f>
        <v>さっぽろ　らいと</v>
      </c>
      <c r="G19" s="9"/>
      <c r="H19" s="4" t="str">
        <f>IF(ISERROR(VLOOKUP(H18,データ貼り付け!$A$2:$C$45,3,FALSE))," ",VLOOKUP(コピーしてお使いください。!H18,データ貼り付け!$A$2:$C$45,3,FALSE))</f>
        <v xml:space="preserve"> </v>
      </c>
      <c r="I19" s="9"/>
      <c r="J19" s="4" t="str">
        <f>IF(ISERROR(VLOOKUP(J18,データ貼り付け!$A$2:$C$45,3,FALSE))," ",VLOOKUP(コピーしてお使いください。!J18,データ貼り付け!$A$2:$C$45,3,FALSE))</f>
        <v xml:space="preserve"> </v>
      </c>
      <c r="K19" s="9"/>
      <c r="L19" s="4" t="str">
        <f>IF(ISERROR(VLOOKUP(L18,データ貼り付け!$A$2:$C$45,3,FALSE))," ",VLOOKUP(コピーしてお使いください。!L18,データ貼り付け!$A$2:$C$45,3,FALSE))</f>
        <v xml:space="preserve"> </v>
      </c>
      <c r="M19" s="9"/>
      <c r="N19" s="4" t="str">
        <f>IF(ISERROR(VLOOKUP(N18,データ貼り付け!$A$2:$C$45,3,FALSE))," ",VLOOKUP(コピーしてお使いください。!N18,データ貼り付け!$A$2:$C$45,3,FALSE))</f>
        <v xml:space="preserve"> </v>
      </c>
      <c r="O19" s="9"/>
      <c r="P19" s="4" t="str">
        <f>IF(ISERROR(VLOOKUP(P18,データ貼り付け!$A$2:$C$45,3,FALSE))," ",VLOOKUP(コピーしてお使いください。!P18,データ貼り付け!$A$2:$C$45,3,FALSE))</f>
        <v xml:space="preserve"> </v>
      </c>
      <c r="R19" s="32"/>
    </row>
    <row r="20" spans="2:18" s="5" customFormat="1" ht="36" customHeight="1">
      <c r="B20" s="6" t="str">
        <f>IF(ISERROR(VLOOKUP(B18,データ貼り付け!$A$2:$C$45,2,FALSE))," ",VLOOKUP(コピーしてお使いください。!B18,データ貼り付け!$A$2:$C$45,2,FALSE))</f>
        <v>札幌　中央</v>
      </c>
      <c r="D20" s="6" t="str">
        <f>IF(ISERROR(VLOOKUP(D18,データ貼り付け!$A$2:$C$45,2,FALSE))," ",VLOOKUP(コピーしてお使いください。!D18,データ貼り付け!$A$2:$C$45,2,FALSE))</f>
        <v>札幌　左</v>
      </c>
      <c r="F20" s="6" t="str">
        <f>IF(ISERROR(VLOOKUP(F18,データ貼り付け!$A$2:$C$45,2,FALSE))," ",VLOOKUP(コピーしてお使いください。!F18,データ貼り付け!$A$2:$C$45,2,FALSE))</f>
        <v>札幌　右</v>
      </c>
      <c r="H20" s="6" t="str">
        <f>IF(ISERROR(VLOOKUP(H18,データ貼り付け!$A$2:$C$45,2,FALSE))," ",VLOOKUP(コピーしてお使いください。!H18,データ貼り付け!$A$2:$C$45,2,FALSE))</f>
        <v xml:space="preserve"> </v>
      </c>
      <c r="J20" s="6" t="str">
        <f>IF(ISERROR(VLOOKUP(J18,データ貼り付け!$A$2:$C$45,2,FALSE))," ",VLOOKUP(コピーしてお使いください。!J18,データ貼り付け!$A$2:$C$45,2,FALSE))</f>
        <v xml:space="preserve"> </v>
      </c>
      <c r="L20" s="6" t="str">
        <f>IF(ISERROR(VLOOKUP(L18,データ貼り付け!$A$2:$C$45,2,FALSE))," ",VLOOKUP(コピーしてお使いください。!L18,データ貼り付け!$A$2:$C$45,2,FALSE))</f>
        <v xml:space="preserve"> </v>
      </c>
      <c r="N20" s="6" t="str">
        <f>IF(ISERROR(VLOOKUP(N18,データ貼り付け!$A$2:$C$45,2,FALSE))," ",VLOOKUP(コピーしてお使いください。!N18,データ貼り付け!$A$2:$C$45,2,FALSE))</f>
        <v xml:space="preserve"> </v>
      </c>
      <c r="P20" s="6" t="str">
        <f>IF(ISERROR(VLOOKUP(P18,データ貼り付け!$A$2:$C$45,2,FALSE))," ",VLOOKUP(コピーしてお使いください。!P18,データ貼り付け!$A$2:$C$45,2,FALSE))</f>
        <v xml:space="preserve"> </v>
      </c>
      <c r="R20" s="32"/>
    </row>
    <row r="21" spans="2:18" s="7" customFormat="1" ht="25.5" customHeight="1" thickBot="1">
      <c r="B21" s="8" t="str">
        <f>IF(ISERROR(VLOOKUP(A19,データ貼り付け!$A$2:$C$45,4,FALSE))," ",VLOOKUP(座席表!A19,データ貼り付け!$A$2:$C$45,4,FALSE))</f>
        <v xml:space="preserve"> </v>
      </c>
      <c r="D21" s="8" t="str">
        <f>IF(ISERROR(VLOOKUP(C19,データ貼り付け!$A$2:$C$45,4,FALSE))," ",VLOOKUP(座席表!C19,データ貼り付け!$A$2:$C$45,4,FALSE))</f>
        <v xml:space="preserve"> </v>
      </c>
      <c r="F21" s="8" t="str">
        <f>IF(ISERROR(VLOOKUP(E19,データ貼り付け!$A$2:$C$45,4,FALSE))," ",VLOOKUP(座席表!E19,データ貼り付け!$A$2:$C$45,4,FALSE))</f>
        <v xml:space="preserve"> </v>
      </c>
      <c r="H21" s="8" t="str">
        <f>IF(ISERROR(VLOOKUP(G19,データ貼り付け!$A$2:$C$45,4,FALSE))," ",VLOOKUP(座席表!G19,データ貼り付け!$A$2:$C$45,4,FALSE))</f>
        <v xml:space="preserve"> </v>
      </c>
      <c r="J21" s="8" t="str">
        <f>IF(ISERROR(VLOOKUP(I19,データ貼り付け!$A$2:$C$45,4,FALSE))," ",VLOOKUP(座席表!I19,データ貼り付け!$A$2:$C$45,4,FALSE))</f>
        <v xml:space="preserve"> </v>
      </c>
      <c r="L21" s="8" t="str">
        <f>IF(ISERROR(VLOOKUP(K19,データ貼り付け!$A$2:$C$45,4,FALSE))," ",VLOOKUP(座席表!K19,データ貼り付け!$A$2:$C$45,4,FALSE))</f>
        <v xml:space="preserve"> </v>
      </c>
      <c r="N21" s="8" t="str">
        <f>IF(ISERROR(VLOOKUP(M19,データ貼り付け!$A$2:$C$45,4,FALSE))," ",VLOOKUP(座席表!M19,データ貼り付け!$A$2:$C$45,4,FALSE))</f>
        <v xml:space="preserve"> </v>
      </c>
      <c r="P21" s="8" t="str">
        <f>IF(ISERROR(VLOOKUP(O19,データ貼り付け!$A$2:$C$45,4,FALSE))," ",VLOOKUP(座席表!O19,データ貼り付け!$A$2:$C$45,4,FALSE))</f>
        <v xml:space="preserve"> </v>
      </c>
      <c r="R21" s="32"/>
    </row>
    <row r="22" spans="2:18" ht="10.5" customHeight="1"/>
    <row r="23" spans="2:18" ht="14.25" customHeight="1">
      <c r="I23" s="3" ph="1"/>
    </row>
    <row r="24" spans="2:18" ht="24" customHeight="1">
      <c r="B24" s="26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2:18" ht="18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</row>
    <row r="26" spans="2:18" ht="30" customHeight="1">
      <c r="B26" s="11"/>
      <c r="C26" s="11"/>
      <c r="D26" s="11"/>
      <c r="E26" s="11"/>
      <c r="F26" s="27" t="s">
        <v>12</v>
      </c>
      <c r="G26" s="27"/>
      <c r="H26" s="27"/>
      <c r="I26" s="27"/>
      <c r="J26" s="27"/>
      <c r="K26" s="27"/>
      <c r="L26" s="27"/>
      <c r="M26" s="11"/>
      <c r="N26" s="11"/>
      <c r="O26" s="11"/>
      <c r="P26" s="11"/>
    </row>
    <row r="27" spans="2:18" ht="24" customHeight="1">
      <c r="I27" s="3" ph="1"/>
    </row>
    <row r="28" spans="2:18" ht="18" customHeight="1">
      <c r="I28" s="3" ph="1"/>
    </row>
    <row r="29" spans="2:18" ht="14.25" customHeight="1">
      <c r="I29" s="3" ph="1"/>
    </row>
    <row r="30" spans="2:18" ht="24" customHeight="1">
      <c r="I30" s="3" ph="1"/>
    </row>
    <row r="31" spans="2:18" ht="18" customHeight="1">
      <c r="I31" s="3" ph="1"/>
    </row>
    <row r="32" spans="2:18" ht="14.25" customHeight="1">
      <c r="I32" s="3" ph="1"/>
    </row>
    <row r="33" spans="1:19" ht="24" customHeight="1">
      <c r="I33" s="3" ph="1"/>
    </row>
    <row r="34" spans="1:19" ht="18" customHeight="1">
      <c r="A34" s="3" ph="1"/>
      <c r="B34" s="3" ph="1"/>
      <c r="I34" s="3" ph="1"/>
      <c r="K34" s="3" ph="1"/>
      <c r="L34" s="3" ph="1"/>
      <c r="M34" s="3" ph="1"/>
      <c r="P34" s="3" ph="1"/>
      <c r="Q34" s="3" ph="1"/>
      <c r="R34" s="3" ph="1"/>
      <c r="S34" s="3" ph="1"/>
    </row>
    <row r="35" spans="1:19" ht="14.25" customHeight="1">
      <c r="A35" s="3" ph="1"/>
      <c r="B35" s="3" ph="1"/>
      <c r="I35" s="3" ph="1"/>
      <c r="K35" s="3" ph="1"/>
      <c r="L35" s="3" ph="1"/>
      <c r="M35" s="3" ph="1"/>
      <c r="P35" s="3" ph="1"/>
      <c r="Q35" s="3" ph="1"/>
      <c r="R35" s="3" ph="1"/>
      <c r="S35" s="3" ph="1"/>
    </row>
    <row r="36" spans="1:19" ht="24" customHeight="1">
      <c r="I36" s="3" ph="1"/>
    </row>
    <row r="37" spans="1:19" ht="18" customHeight="1">
      <c r="I37" s="3" ph="1"/>
    </row>
    <row r="38" spans="1:19" ht="14.25" customHeight="1">
      <c r="I38" s="3" ph="1"/>
    </row>
    <row r="39" spans="1:19" ht="24" customHeight="1">
      <c r="I39" s="3" ph="1"/>
    </row>
    <row r="40" spans="1:19" ht="18" customHeight="1">
      <c r="I40" s="3" ph="1"/>
    </row>
    <row r="41" spans="1:19" ht="14.25" customHeight="1"/>
    <row r="42" spans="1:19" ht="20.65">
      <c r="A42" s="3" ph="1"/>
      <c r="B42" s="3" ph="1"/>
      <c r="I42" s="3" ph="1"/>
      <c r="K42" s="3" ph="1"/>
      <c r="L42" s="3" ph="1"/>
      <c r="M42" s="3" ph="1"/>
      <c r="P42" s="3" ph="1"/>
      <c r="Q42" s="3" ph="1"/>
      <c r="R42" s="3" ph="1"/>
      <c r="S42" s="3" ph="1"/>
    </row>
    <row r="43" spans="1:19" ht="20.65">
      <c r="A43" s="3" ph="1"/>
      <c r="B43" s="3" ph="1"/>
      <c r="I43" s="3" ph="1"/>
      <c r="K43" s="3" ph="1"/>
      <c r="L43" s="3" ph="1"/>
      <c r="M43" s="3" ph="1"/>
      <c r="P43" s="3" ph="1"/>
      <c r="Q43" s="3" ph="1"/>
      <c r="R43" s="3" ph="1"/>
      <c r="S43" s="3" ph="1"/>
    </row>
    <row r="44" spans="1:19" ht="20.65">
      <c r="I44" s="3" ph="1"/>
    </row>
    <row r="45" spans="1:19" ht="20.65">
      <c r="I45" s="3" ph="1"/>
    </row>
    <row r="46" spans="1:19" ht="20.65">
      <c r="I46" s="3" ph="1"/>
    </row>
    <row r="47" spans="1:19" ht="20.65">
      <c r="I47" s="3" ph="1"/>
    </row>
    <row r="48" spans="1:19" ht="20.65">
      <c r="I48" s="3" ph="1"/>
    </row>
    <row r="50" spans="1:19" ht="20.65">
      <c r="A50" s="3" ph="1"/>
      <c r="B50" s="3" ph="1"/>
      <c r="I50" s="3" ph="1"/>
      <c r="K50" s="3" ph="1"/>
      <c r="L50" s="3" ph="1"/>
      <c r="M50" s="3" ph="1"/>
      <c r="P50" s="3" ph="1"/>
      <c r="Q50" s="3" ph="1"/>
      <c r="R50" s="3" ph="1"/>
      <c r="S50" s="3" ph="1"/>
    </row>
    <row r="51" spans="1:19" ht="20.65">
      <c r="A51" s="3" ph="1"/>
      <c r="B51" s="3" ph="1"/>
      <c r="I51" s="3" ph="1"/>
      <c r="K51" s="3" ph="1"/>
      <c r="L51" s="3" ph="1"/>
      <c r="M51" s="3" ph="1"/>
      <c r="P51" s="3" ph="1"/>
      <c r="Q51" s="3" ph="1"/>
      <c r="R51" s="3" ph="1"/>
      <c r="S51" s="3" ph="1"/>
    </row>
    <row r="52" spans="1:19" ht="20.65">
      <c r="I52" s="3" ph="1"/>
    </row>
    <row r="53" spans="1:19" ht="20.65">
      <c r="I53" s="3" ph="1"/>
    </row>
    <row r="54" spans="1:19" ht="20.65">
      <c r="I54" s="3" ph="1"/>
    </row>
    <row r="55" spans="1:19" ht="20.65">
      <c r="I55" s="3" ph="1"/>
    </row>
    <row r="56" spans="1:19" ht="20.65">
      <c r="I56" s="3" ph="1"/>
    </row>
    <row r="58" spans="1:19" ht="20.65">
      <c r="A58" s="3" ph="1"/>
      <c r="B58" s="3" ph="1"/>
      <c r="I58" s="3" ph="1"/>
      <c r="K58" s="3" ph="1"/>
      <c r="L58" s="3" ph="1"/>
      <c r="M58" s="3" ph="1"/>
      <c r="P58" s="3" ph="1"/>
      <c r="Q58" s="3" ph="1"/>
      <c r="R58" s="3" ph="1"/>
      <c r="S58" s="3" ph="1"/>
    </row>
    <row r="59" spans="1:19" ht="20.65">
      <c r="A59" s="3" ph="1"/>
      <c r="B59" s="3" ph="1"/>
      <c r="I59" s="3" ph="1"/>
      <c r="K59" s="3" ph="1"/>
      <c r="L59" s="3" ph="1"/>
      <c r="M59" s="3" ph="1"/>
      <c r="P59" s="3" ph="1"/>
      <c r="Q59" s="3" ph="1"/>
      <c r="R59" s="3" ph="1"/>
      <c r="S59" s="3" ph="1"/>
    </row>
    <row r="60" spans="1:19" ht="20.65">
      <c r="I60" s="3" ph="1"/>
    </row>
    <row r="61" spans="1:19" ht="20.65">
      <c r="I61" s="3" ph="1"/>
    </row>
    <row r="62" spans="1:19" ht="20.65">
      <c r="I62" s="3" ph="1"/>
    </row>
    <row r="63" spans="1:19" ht="20.65">
      <c r="I63" s="3" ph="1"/>
    </row>
    <row r="64" spans="1:19" ht="20.65">
      <c r="I64" s="3" ph="1"/>
    </row>
    <row r="66" spans="1:19" ht="20.65">
      <c r="A66" s="3" ph="1"/>
      <c r="B66" s="3" ph="1"/>
      <c r="I66" s="3" ph="1"/>
      <c r="K66" s="3" ph="1"/>
      <c r="L66" s="3" ph="1"/>
      <c r="M66" s="3" ph="1"/>
      <c r="P66" s="3" ph="1"/>
      <c r="Q66" s="3" ph="1"/>
      <c r="R66" s="3" ph="1"/>
      <c r="S66" s="3" ph="1"/>
    </row>
    <row r="67" spans="1:19" ht="20.65">
      <c r="A67" s="3" ph="1"/>
      <c r="B67" s="3" ph="1"/>
      <c r="I67" s="3" ph="1"/>
      <c r="K67" s="3" ph="1"/>
      <c r="L67" s="3" ph="1"/>
      <c r="M67" s="3" ph="1"/>
      <c r="P67" s="3" ph="1"/>
      <c r="Q67" s="3" ph="1"/>
      <c r="R67" s="3" ph="1"/>
      <c r="S67" s="3" ph="1"/>
    </row>
    <row r="68" spans="1:19" ht="20.65">
      <c r="I68" s="3" ph="1"/>
    </row>
    <row r="69" spans="1:19" ht="20.65">
      <c r="I69" s="3" ph="1"/>
    </row>
    <row r="70" spans="1:19" ht="20.65">
      <c r="I70" s="3" ph="1"/>
    </row>
    <row r="71" spans="1:19" ht="20.65">
      <c r="I71" s="3" ph="1"/>
    </row>
    <row r="72" spans="1:19" ht="20.65">
      <c r="I72" s="3" ph="1"/>
    </row>
    <row r="74" spans="1:19" ht="20.65">
      <c r="A74" s="3" ph="1"/>
      <c r="B74" s="3" ph="1"/>
      <c r="I74" s="3" ph="1"/>
      <c r="K74" s="3" ph="1"/>
      <c r="L74" s="3" ph="1"/>
      <c r="M74" s="3" ph="1"/>
      <c r="P74" s="3" ph="1"/>
      <c r="Q74" s="3" ph="1"/>
      <c r="R74" s="3" ph="1"/>
      <c r="S74" s="3" ph="1"/>
    </row>
    <row r="75" spans="1:19" ht="20.65">
      <c r="A75" s="3" ph="1"/>
      <c r="B75" s="3" ph="1"/>
      <c r="I75" s="3" ph="1"/>
      <c r="K75" s="3" ph="1"/>
      <c r="L75" s="3" ph="1"/>
      <c r="M75" s="3" ph="1"/>
      <c r="P75" s="3" ph="1"/>
      <c r="Q75" s="3" ph="1"/>
      <c r="R75" s="3" ph="1"/>
      <c r="S75" s="3" ph="1"/>
    </row>
  </sheetData>
  <mergeCells count="3">
    <mergeCell ref="R2:R21"/>
    <mergeCell ref="B24:P25"/>
    <mergeCell ref="F26:L26"/>
  </mergeCells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データ貼り付け</vt:lpstr>
      <vt:lpstr>座席表</vt:lpstr>
      <vt:lpstr>コピーしてお使いください。</vt:lpstr>
      <vt:lpstr>座席表!Print_Area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NakaSato Shogo</dc:creator>
  <cp:keywords/>
  <dc:description/>
  <cp:lastModifiedBy>山口 美紀子</cp:lastModifiedBy>
  <cp:revision/>
  <dcterms:created xsi:type="dcterms:W3CDTF">2005-04-26T09:26:36Z</dcterms:created>
  <dcterms:modified xsi:type="dcterms:W3CDTF">2021-06-29T20:23:03Z</dcterms:modified>
  <cp:category/>
  <cp:contentStatus/>
</cp:coreProperties>
</file>